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ara\Documents\MASTERTHESIS\"/>
    </mc:Choice>
  </mc:AlternateContent>
  <xr:revisionPtr revIDLastSave="0" documentId="13_ncr:1_{E9759DD2-DB33-457D-9B96-403B7F35A160}" xr6:coauthVersionLast="41" xr6:coauthVersionMax="41" xr10:uidLastSave="{00000000-0000-0000-0000-000000000000}"/>
  <bookViews>
    <workbookView xWindow="-110" yWindow="-110" windowWidth="19420" windowHeight="10420" firstSheet="3" activeTab="13" xr2:uid="{6C3A0879-9734-4DE7-92EA-B24CB81B2274}"/>
  </bookViews>
  <sheets>
    <sheet name="R_STUDIO EINGABE" sheetId="15" r:id="rId1"/>
    <sheet name="PORTFOLIO RAW" sheetId="12" r:id="rId2"/>
    <sheet name="ESGC" sheetId="14" r:id="rId3"/>
    <sheet name="MB" sheetId="16" r:id="rId4"/>
    <sheet name="MCAP" sheetId="3" r:id="rId5"/>
    <sheet name="NI" sheetId="4" r:id="rId6"/>
    <sheet name="EBITDA" sheetId="5" r:id="rId7"/>
    <sheet name="EQIT" sheetId="6" r:id="rId8"/>
    <sheet name="DEBT" sheetId="7" r:id="rId9"/>
    <sheet name="REV" sheetId="8" r:id="rId10"/>
    <sheet name="RoA" sheetId="9" r:id="rId11"/>
    <sheet name="RoE" sheetId="2" r:id="rId12"/>
    <sheet name="ASSET" sheetId="11" r:id="rId13"/>
    <sheet name="Panel Regression Results" sheetId="17" r:id="rId14"/>
  </sheets>
  <externalReferences>
    <externalReference r:id="rId15"/>
    <externalReference r:id="rId16"/>
  </externalReferences>
  <definedNames>
    <definedName name="_xlnm._FilterDatabase" localSheetId="12" hidden="1">ASSET!$A$3:$O$349</definedName>
    <definedName name="_xlnm._FilterDatabase" localSheetId="8" hidden="1">DEBT!$A$3:$O$349</definedName>
    <definedName name="_xlnm._FilterDatabase" localSheetId="6" hidden="1">EBITDA!$A$3:$O$349</definedName>
    <definedName name="_xlnm._FilterDatabase" localSheetId="7" hidden="1">EQIT!$A$3:$O$349</definedName>
    <definedName name="_xlnm._FilterDatabase" localSheetId="2" hidden="1">ESGC!$A$3:$M$350</definedName>
    <definedName name="_xlnm._FilterDatabase" localSheetId="3" hidden="1">MB!$A$3:$O$348</definedName>
    <definedName name="_xlnm._FilterDatabase" localSheetId="4" hidden="1">MCAP!$A$3:$O$349</definedName>
    <definedName name="_xlnm._FilterDatabase" localSheetId="5" hidden="1">NI!$A$3:$O$349</definedName>
    <definedName name="_xlnm._FilterDatabase" localSheetId="1" hidden="1">'PORTFOLIO RAW'!$B$1:$C$349</definedName>
    <definedName name="_xlnm._FilterDatabase" localSheetId="0" hidden="1">'R_STUDIO EINGABE'!$A$1:$MQ$3547</definedName>
    <definedName name="_xlnm._FilterDatabase" localSheetId="9" hidden="1">REV!$A$3:$O$349</definedName>
    <definedName name="_xlnm._FilterDatabase" localSheetId="10" hidden="1">RoA!$A$3:$O$349</definedName>
    <definedName name="_xlnm._FilterDatabase" localSheetId="11" hidden="1">RoE!$A$3:$O$349</definedName>
    <definedName name="TRNR_1e4d0c23131f4984b47b31c8c16c8a8b_5_1" localSheetId="2" hidden="1">#REF!</definedName>
    <definedName name="TRNR_1e4d0c23131f4984b47b31c8c16c8a8b_5_1" localSheetId="3" hidden="1">#REF!</definedName>
    <definedName name="TRNR_1e4d0c23131f4984b47b31c8c16c8a8b_5_1" localSheetId="4" hidden="1">#REF!</definedName>
    <definedName name="TRNR_1e4d0c23131f4984b47b31c8c16c8a8b_5_1" localSheetId="0" hidden="1">#REF!</definedName>
    <definedName name="TRNR_1e4d0c23131f4984b47b31c8c16c8a8b_5_1" hidden="1">#REF!</definedName>
    <definedName name="TRNR_2fb395920db046c28a024a2eb417deab_4_1" localSheetId="2" hidden="1">#REF!</definedName>
    <definedName name="TRNR_2fb395920db046c28a024a2eb417deab_4_1" localSheetId="3" hidden="1">#REF!</definedName>
    <definedName name="TRNR_2fb395920db046c28a024a2eb417deab_4_1" localSheetId="4" hidden="1">#REF!</definedName>
    <definedName name="TRNR_2fb395920db046c28a024a2eb417deab_4_1" localSheetId="0" hidden="1">#REF!</definedName>
    <definedName name="TRNR_2fb395920db046c28a024a2eb417deab_4_1" hidden="1">#REF!</definedName>
    <definedName name="TRNR_4495e63c48764aab84b25e4ac61b83c7_0_0" localSheetId="2" hidden="1">#REF!</definedName>
    <definedName name="TRNR_4495e63c48764aab84b25e4ac61b83c7_0_0" localSheetId="3" hidden="1">#REF!</definedName>
    <definedName name="TRNR_4495e63c48764aab84b25e4ac61b83c7_0_0" localSheetId="4" hidden="1">#REF!</definedName>
    <definedName name="TRNR_4495e63c48764aab84b25e4ac61b83c7_0_0" localSheetId="0" hidden="1">#REF!</definedName>
    <definedName name="TRNR_4495e63c48764aab84b25e4ac61b83c7_0_0" hidden="1">#REF!</definedName>
    <definedName name="TRNR_4b8d5e5b831e46be92355e903d95f610_4_1" localSheetId="2" hidden="1">#REF!</definedName>
    <definedName name="TRNR_4b8d5e5b831e46be92355e903d95f610_4_1" localSheetId="3" hidden="1">#REF!</definedName>
    <definedName name="TRNR_4b8d5e5b831e46be92355e903d95f610_4_1" localSheetId="4" hidden="1">#REF!</definedName>
    <definedName name="TRNR_4b8d5e5b831e46be92355e903d95f610_4_1" localSheetId="0" hidden="1">#REF!</definedName>
    <definedName name="TRNR_4b8d5e5b831e46be92355e903d95f610_4_1" hidden="1">#REF!</definedName>
    <definedName name="TRNR_5e3c46dd24c84c4cb05de41a92502952_4_1" localSheetId="2" hidden="1">#REF!</definedName>
    <definedName name="TRNR_5e3c46dd24c84c4cb05de41a92502952_4_1" localSheetId="3" hidden="1">#REF!</definedName>
    <definedName name="TRNR_5e3c46dd24c84c4cb05de41a92502952_4_1" localSheetId="4" hidden="1">#REF!</definedName>
    <definedName name="TRNR_5e3c46dd24c84c4cb05de41a92502952_4_1" localSheetId="0" hidden="1">#REF!</definedName>
    <definedName name="TRNR_5e3c46dd24c84c4cb05de41a92502952_4_1" hidden="1">#REF!</definedName>
    <definedName name="TRNR_6f652532bd05472195031a2ab727acde_136_505" localSheetId="3" hidden="1">#REF!</definedName>
    <definedName name="TRNR_6f652532bd05472195031a2ab727acde_136_505" localSheetId="0" hidden="1">#REF!</definedName>
    <definedName name="TRNR_6f652532bd05472195031a2ab727acde_136_505" hidden="1">#REF!</definedName>
    <definedName name="TRNR_733a4810526047928f602b7370861793_15_505" localSheetId="2" hidden="1">#REF!</definedName>
    <definedName name="TRNR_733a4810526047928f602b7370861793_15_505" localSheetId="3" hidden="1">#REF!</definedName>
    <definedName name="TRNR_733a4810526047928f602b7370861793_15_505" localSheetId="4" hidden="1">#REF!</definedName>
    <definedName name="TRNR_733a4810526047928f602b7370861793_15_505" localSheetId="0" hidden="1">#REF!</definedName>
    <definedName name="TRNR_733a4810526047928f602b7370861793_15_505" hidden="1">#REF!</definedName>
    <definedName name="TRNR_b84dabc543974027b40b9042771adc56_15_505" localSheetId="2" hidden="1">#REF!</definedName>
    <definedName name="TRNR_b84dabc543974027b40b9042771adc56_15_505" localSheetId="3" hidden="1">#REF!</definedName>
    <definedName name="TRNR_b84dabc543974027b40b9042771adc56_15_505" localSheetId="4" hidden="1">#REF!</definedName>
    <definedName name="TRNR_b84dabc543974027b40b9042771adc56_15_505" localSheetId="0" hidden="1">#REF!</definedName>
    <definedName name="TRNR_b84dabc543974027b40b9042771adc56_15_505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5" i="5" l="1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36" i="5"/>
  <c r="A37" i="5"/>
  <c r="A38" i="5"/>
  <c r="A39" i="5"/>
  <c r="A40" i="5"/>
  <c r="A41" i="5"/>
  <c r="A42" i="5"/>
  <c r="A43" i="5"/>
  <c r="A44" i="5"/>
  <c r="A45" i="5"/>
  <c r="A46" i="5"/>
  <c r="A47" i="5"/>
  <c r="A48" i="5"/>
  <c r="A49" i="5"/>
  <c r="A50" i="5"/>
  <c r="A51" i="5"/>
  <c r="A52" i="5"/>
  <c r="A53" i="5"/>
  <c r="A54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5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02" i="5"/>
  <c r="A103" i="5"/>
  <c r="A104" i="5"/>
  <c r="A105" i="5"/>
  <c r="A106" i="5"/>
  <c r="A107" i="5"/>
  <c r="A108" i="5"/>
  <c r="A109" i="5"/>
  <c r="A110" i="5"/>
  <c r="A111" i="5"/>
  <c r="A112" i="5"/>
  <c r="A113" i="5"/>
  <c r="A114" i="5"/>
  <c r="A115" i="5"/>
  <c r="A116" i="5"/>
  <c r="A117" i="5"/>
  <c r="A118" i="5"/>
  <c r="A119" i="5"/>
  <c r="A120" i="5"/>
  <c r="A121" i="5"/>
  <c r="A122" i="5"/>
  <c r="A123" i="5"/>
  <c r="A124" i="5"/>
  <c r="A125" i="5"/>
  <c r="A126" i="5"/>
  <c r="A127" i="5"/>
  <c r="A128" i="5"/>
  <c r="A129" i="5"/>
  <c r="A130" i="5"/>
  <c r="A131" i="5"/>
  <c r="A132" i="5"/>
  <c r="A133" i="5"/>
  <c r="A134" i="5"/>
  <c r="A135" i="5"/>
  <c r="A136" i="5"/>
  <c r="A137" i="5"/>
  <c r="A138" i="5"/>
  <c r="A139" i="5"/>
  <c r="A140" i="5"/>
  <c r="A141" i="5"/>
  <c r="A142" i="5"/>
  <c r="A143" i="5"/>
  <c r="A144" i="5"/>
  <c r="A145" i="5"/>
  <c r="A146" i="5"/>
  <c r="A147" i="5"/>
  <c r="A148" i="5"/>
  <c r="A149" i="5"/>
  <c r="A150" i="5"/>
  <c r="A151" i="5"/>
  <c r="A152" i="5"/>
  <c r="A153" i="5"/>
  <c r="A154" i="5"/>
  <c r="A155" i="5"/>
  <c r="A156" i="5"/>
  <c r="A157" i="5"/>
  <c r="A158" i="5"/>
  <c r="A159" i="5"/>
  <c r="A160" i="5"/>
  <c r="A161" i="5"/>
  <c r="A162" i="5"/>
  <c r="A163" i="5"/>
  <c r="A164" i="5"/>
  <c r="A165" i="5"/>
  <c r="A166" i="5"/>
  <c r="A167" i="5"/>
  <c r="A168" i="5"/>
  <c r="A169" i="5"/>
  <c r="A170" i="5"/>
  <c r="A171" i="5"/>
  <c r="A172" i="5"/>
  <c r="A173" i="5"/>
  <c r="A174" i="5"/>
  <c r="A175" i="5"/>
  <c r="A176" i="5"/>
  <c r="A177" i="5"/>
  <c r="A178" i="5"/>
  <c r="A179" i="5"/>
  <c r="A180" i="5"/>
  <c r="A181" i="5"/>
  <c r="A182" i="5"/>
  <c r="A183" i="5"/>
  <c r="A184" i="5"/>
  <c r="A185" i="5"/>
  <c r="A186" i="5"/>
  <c r="A187" i="5"/>
  <c r="A188" i="5"/>
  <c r="A189" i="5"/>
  <c r="A190" i="5"/>
  <c r="A191" i="5"/>
  <c r="A192" i="5"/>
  <c r="A193" i="5"/>
  <c r="A194" i="5"/>
  <c r="A195" i="5"/>
  <c r="A196" i="5"/>
  <c r="A197" i="5"/>
  <c r="A198" i="5"/>
  <c r="A199" i="5"/>
  <c r="A200" i="5"/>
  <c r="A201" i="5"/>
  <c r="A202" i="5"/>
  <c r="A203" i="5"/>
  <c r="A204" i="5"/>
  <c r="A205" i="5"/>
  <c r="A206" i="5"/>
  <c r="A207" i="5"/>
  <c r="A208" i="5"/>
  <c r="A209" i="5"/>
  <c r="A210" i="5"/>
  <c r="A211" i="5"/>
  <c r="A212" i="5"/>
  <c r="A213" i="5"/>
  <c r="A214" i="5"/>
  <c r="A215" i="5"/>
  <c r="A216" i="5"/>
  <c r="A217" i="5"/>
  <c r="A218" i="5"/>
  <c r="A219" i="5"/>
  <c r="A220" i="5"/>
  <c r="A221" i="5"/>
  <c r="A222" i="5"/>
  <c r="A223" i="5"/>
  <c r="A224" i="5"/>
  <c r="A225" i="5"/>
  <c r="A226" i="5"/>
  <c r="A227" i="5"/>
  <c r="A228" i="5"/>
  <c r="A229" i="5"/>
  <c r="A230" i="5"/>
  <c r="A231" i="5"/>
  <c r="A232" i="5"/>
  <c r="A233" i="5"/>
  <c r="A234" i="5"/>
  <c r="A235" i="5"/>
  <c r="A236" i="5"/>
  <c r="A237" i="5"/>
  <c r="A238" i="5"/>
  <c r="A239" i="5"/>
  <c r="A240" i="5"/>
  <c r="A241" i="5"/>
  <c r="A242" i="5"/>
  <c r="A243" i="5"/>
  <c r="A244" i="5"/>
  <c r="A245" i="5"/>
  <c r="A246" i="5"/>
  <c r="A247" i="5"/>
  <c r="A248" i="5"/>
  <c r="A249" i="5"/>
  <c r="A250" i="5"/>
  <c r="A251" i="5"/>
  <c r="A252" i="5"/>
  <c r="A253" i="5"/>
  <c r="A254" i="5"/>
  <c r="A255" i="5"/>
  <c r="A256" i="5"/>
  <c r="A257" i="5"/>
  <c r="A258" i="5"/>
  <c r="A259" i="5"/>
  <c r="A260" i="5"/>
  <c r="A261" i="5"/>
  <c r="A262" i="5"/>
  <c r="A263" i="5"/>
  <c r="A264" i="5"/>
  <c r="A265" i="5"/>
  <c r="A266" i="5"/>
  <c r="A267" i="5"/>
  <c r="A268" i="5"/>
  <c r="A269" i="5"/>
  <c r="A270" i="5"/>
  <c r="A271" i="5"/>
  <c r="A272" i="5"/>
  <c r="A273" i="5"/>
  <c r="A274" i="5"/>
  <c r="A275" i="5"/>
  <c r="A276" i="5"/>
  <c r="A277" i="5"/>
  <c r="A278" i="5"/>
  <c r="A279" i="5"/>
  <c r="A280" i="5"/>
  <c r="A281" i="5"/>
  <c r="A282" i="5"/>
  <c r="A283" i="5"/>
  <c r="A284" i="5"/>
  <c r="A285" i="5"/>
  <c r="A286" i="5"/>
  <c r="A287" i="5"/>
  <c r="A288" i="5"/>
  <c r="A289" i="5"/>
  <c r="A290" i="5"/>
  <c r="A291" i="5"/>
  <c r="A292" i="5"/>
  <c r="A293" i="5"/>
  <c r="A294" i="5"/>
  <c r="A295" i="5"/>
  <c r="A296" i="5"/>
  <c r="A297" i="5"/>
  <c r="A298" i="5"/>
  <c r="A299" i="5"/>
  <c r="A300" i="5"/>
  <c r="A301" i="5"/>
  <c r="A302" i="5"/>
  <c r="A303" i="5"/>
  <c r="A304" i="5"/>
  <c r="A305" i="5"/>
  <c r="A306" i="5"/>
  <c r="A307" i="5"/>
  <c r="A308" i="5"/>
  <c r="A309" i="5"/>
  <c r="A310" i="5"/>
  <c r="A311" i="5"/>
  <c r="A312" i="5"/>
  <c r="A313" i="5"/>
  <c r="A314" i="5"/>
  <c r="A315" i="5"/>
  <c r="A316" i="5"/>
  <c r="A317" i="5"/>
  <c r="A318" i="5"/>
  <c r="A319" i="5"/>
  <c r="A320" i="5"/>
  <c r="A321" i="5"/>
  <c r="A322" i="5"/>
  <c r="A323" i="5"/>
  <c r="A324" i="5"/>
  <c r="A325" i="5"/>
  <c r="A326" i="5"/>
  <c r="A327" i="5"/>
  <c r="A328" i="5"/>
  <c r="A329" i="5"/>
  <c r="A330" i="5"/>
  <c r="A331" i="5"/>
  <c r="A332" i="5"/>
  <c r="A333" i="5"/>
  <c r="A334" i="5"/>
  <c r="A335" i="5"/>
  <c r="A336" i="5"/>
  <c r="A337" i="5"/>
  <c r="A338" i="5"/>
  <c r="A339" i="5"/>
  <c r="A340" i="5"/>
  <c r="A341" i="5"/>
  <c r="A342" i="5"/>
  <c r="A343" i="5"/>
  <c r="A344" i="5"/>
  <c r="A345" i="5"/>
  <c r="A346" i="5"/>
  <c r="A347" i="5"/>
  <c r="A348" i="5"/>
  <c r="A349" i="5"/>
  <c r="A4" i="5"/>
  <c r="A6" i="14"/>
  <c r="A7" i="14"/>
  <c r="A8" i="14"/>
  <c r="A9" i="14"/>
  <c r="A10" i="14"/>
  <c r="A11" i="14"/>
  <c r="A12" i="14"/>
  <c r="A13" i="14"/>
  <c r="A14" i="14"/>
  <c r="A15" i="14"/>
  <c r="A16" i="14"/>
  <c r="A17" i="14"/>
  <c r="A18" i="14"/>
  <c r="A19" i="14"/>
  <c r="A20" i="14"/>
  <c r="A21" i="14"/>
  <c r="A22" i="14"/>
  <c r="A23" i="14"/>
  <c r="A24" i="14"/>
  <c r="A25" i="14"/>
  <c r="A26" i="14"/>
  <c r="A27" i="14"/>
  <c r="A28" i="14"/>
  <c r="A29" i="14"/>
  <c r="A30" i="14"/>
  <c r="A31" i="14"/>
  <c r="A32" i="14"/>
  <c r="A33" i="14"/>
  <c r="A34" i="14"/>
  <c r="A35" i="14"/>
  <c r="A36" i="14"/>
  <c r="A37" i="14"/>
  <c r="A38" i="14"/>
  <c r="A39" i="14"/>
  <c r="A40" i="14"/>
  <c r="A41" i="14"/>
  <c r="A42" i="14"/>
  <c r="A43" i="14"/>
  <c r="A44" i="14"/>
  <c r="A45" i="14"/>
  <c r="A46" i="14"/>
  <c r="A47" i="14"/>
  <c r="A48" i="14"/>
  <c r="A49" i="14"/>
  <c r="A50" i="14"/>
  <c r="A51" i="14"/>
  <c r="A52" i="14"/>
  <c r="A53" i="14"/>
  <c r="A54" i="14"/>
  <c r="A55" i="14"/>
  <c r="A56" i="14"/>
  <c r="A57" i="14"/>
  <c r="A58" i="14"/>
  <c r="A59" i="14"/>
  <c r="A60" i="14"/>
  <c r="A61" i="14"/>
  <c r="A62" i="14"/>
  <c r="A63" i="14"/>
  <c r="A64" i="14"/>
  <c r="A65" i="14"/>
  <c r="A66" i="14"/>
  <c r="A67" i="14"/>
  <c r="A68" i="14"/>
  <c r="A69" i="14"/>
  <c r="A70" i="14"/>
  <c r="A71" i="14"/>
  <c r="A72" i="14"/>
  <c r="A73" i="14"/>
  <c r="A74" i="14"/>
  <c r="A75" i="14"/>
  <c r="A76" i="14"/>
  <c r="A77" i="14"/>
  <c r="A78" i="14"/>
  <c r="A79" i="14"/>
  <c r="A80" i="14"/>
  <c r="A81" i="14"/>
  <c r="A82" i="14"/>
  <c r="A83" i="14"/>
  <c r="A84" i="14"/>
  <c r="A85" i="14"/>
  <c r="A86" i="14"/>
  <c r="A87" i="14"/>
  <c r="A88" i="14"/>
  <c r="A89" i="14"/>
  <c r="A90" i="14"/>
  <c r="A91" i="14"/>
  <c r="A92" i="14"/>
  <c r="A93" i="14"/>
  <c r="A94" i="14"/>
  <c r="A95" i="14"/>
  <c r="A96" i="14"/>
  <c r="A97" i="14"/>
  <c r="A98" i="14"/>
  <c r="A99" i="14"/>
  <c r="A100" i="14"/>
  <c r="A101" i="14"/>
  <c r="A102" i="14"/>
  <c r="A103" i="14"/>
  <c r="A104" i="14"/>
  <c r="A105" i="14"/>
  <c r="A106" i="14"/>
  <c r="A107" i="14"/>
  <c r="A108" i="14"/>
  <c r="A109" i="14"/>
  <c r="A110" i="14"/>
  <c r="A111" i="14"/>
  <c r="A112" i="14"/>
  <c r="A113" i="14"/>
  <c r="A114" i="14"/>
  <c r="A115" i="14"/>
  <c r="A116" i="14"/>
  <c r="A117" i="14"/>
  <c r="A118" i="14"/>
  <c r="A119" i="14"/>
  <c r="A120" i="14"/>
  <c r="A121" i="14"/>
  <c r="A122" i="14"/>
  <c r="A123" i="14"/>
  <c r="A124" i="14"/>
  <c r="A125" i="14"/>
  <c r="A126" i="14"/>
  <c r="A127" i="14"/>
  <c r="A128" i="14"/>
  <c r="A129" i="14"/>
  <c r="A130" i="14"/>
  <c r="A131" i="14"/>
  <c r="A132" i="14"/>
  <c r="A133" i="14"/>
  <c r="A134" i="14"/>
  <c r="A135" i="14"/>
  <c r="A136" i="14"/>
  <c r="A137" i="14"/>
  <c r="A138" i="14"/>
  <c r="A139" i="14"/>
  <c r="A140" i="14"/>
  <c r="A141" i="14"/>
  <c r="A142" i="14"/>
  <c r="A143" i="14"/>
  <c r="A144" i="14"/>
  <c r="A145" i="14"/>
  <c r="A146" i="14"/>
  <c r="A147" i="14"/>
  <c r="A148" i="14"/>
  <c r="A149" i="14"/>
  <c r="A150" i="14"/>
  <c r="A151" i="14"/>
  <c r="A152" i="14"/>
  <c r="A153" i="14"/>
  <c r="A154" i="14"/>
  <c r="A155" i="14"/>
  <c r="A156" i="14"/>
  <c r="A157" i="14"/>
  <c r="A158" i="14"/>
  <c r="A159" i="14"/>
  <c r="A160" i="14"/>
  <c r="A161" i="14"/>
  <c r="A162" i="14"/>
  <c r="A163" i="14"/>
  <c r="A164" i="14"/>
  <c r="A165" i="14"/>
  <c r="A166" i="14"/>
  <c r="A167" i="14"/>
  <c r="A168" i="14"/>
  <c r="A169" i="14"/>
  <c r="A170" i="14"/>
  <c r="A171" i="14"/>
  <c r="A172" i="14"/>
  <c r="A173" i="14"/>
  <c r="A174" i="14"/>
  <c r="A175" i="14"/>
  <c r="A176" i="14"/>
  <c r="A177" i="14"/>
  <c r="A178" i="14"/>
  <c r="A179" i="14"/>
  <c r="A180" i="14"/>
  <c r="A181" i="14"/>
  <c r="A182" i="14"/>
  <c r="A183" i="14"/>
  <c r="A184" i="14"/>
  <c r="A185" i="14"/>
  <c r="A186" i="14"/>
  <c r="A187" i="14"/>
  <c r="A188" i="14"/>
  <c r="A189" i="14"/>
  <c r="A190" i="14"/>
  <c r="A191" i="14"/>
  <c r="A192" i="14"/>
  <c r="A193" i="14"/>
  <c r="A194" i="14"/>
  <c r="A195" i="14"/>
  <c r="A196" i="14"/>
  <c r="A197" i="14"/>
  <c r="A198" i="14"/>
  <c r="A199" i="14"/>
  <c r="A200" i="14"/>
  <c r="A201" i="14"/>
  <c r="A202" i="14"/>
  <c r="A203" i="14"/>
  <c r="A204" i="14"/>
  <c r="A205" i="14"/>
  <c r="A206" i="14"/>
  <c r="A207" i="14"/>
  <c r="A208" i="14"/>
  <c r="A209" i="14"/>
  <c r="A210" i="14"/>
  <c r="A211" i="14"/>
  <c r="A212" i="14"/>
  <c r="A213" i="14"/>
  <c r="A214" i="14"/>
  <c r="A215" i="14"/>
  <c r="A216" i="14"/>
  <c r="A217" i="14"/>
  <c r="A218" i="14"/>
  <c r="A219" i="14"/>
  <c r="A220" i="14"/>
  <c r="A221" i="14"/>
  <c r="A222" i="14"/>
  <c r="A223" i="14"/>
  <c r="A224" i="14"/>
  <c r="A225" i="14"/>
  <c r="A226" i="14"/>
  <c r="A227" i="14"/>
  <c r="A228" i="14"/>
  <c r="A229" i="14"/>
  <c r="A230" i="14"/>
  <c r="A231" i="14"/>
  <c r="A232" i="14"/>
  <c r="A233" i="14"/>
  <c r="A234" i="14"/>
  <c r="A235" i="14"/>
  <c r="A236" i="14"/>
  <c r="A237" i="14"/>
  <c r="A238" i="14"/>
  <c r="A239" i="14"/>
  <c r="A240" i="14"/>
  <c r="A241" i="14"/>
  <c r="A242" i="14"/>
  <c r="A243" i="14"/>
  <c r="A244" i="14"/>
  <c r="A245" i="14"/>
  <c r="A246" i="14"/>
  <c r="A247" i="14"/>
  <c r="A248" i="14"/>
  <c r="A249" i="14"/>
  <c r="A250" i="14"/>
  <c r="A251" i="14"/>
  <c r="A252" i="14"/>
  <c r="A253" i="14"/>
  <c r="A254" i="14"/>
  <c r="A255" i="14"/>
  <c r="A256" i="14"/>
  <c r="A257" i="14"/>
  <c r="A258" i="14"/>
  <c r="A259" i="14"/>
  <c r="A260" i="14"/>
  <c r="A261" i="14"/>
  <c r="A262" i="14"/>
  <c r="A263" i="14"/>
  <c r="A264" i="14"/>
  <c r="A265" i="14"/>
  <c r="A266" i="14"/>
  <c r="A267" i="14"/>
  <c r="A268" i="14"/>
  <c r="A269" i="14"/>
  <c r="A270" i="14"/>
  <c r="A271" i="14"/>
  <c r="A272" i="14"/>
  <c r="A273" i="14"/>
  <c r="A274" i="14"/>
  <c r="A275" i="14"/>
  <c r="A276" i="14"/>
  <c r="A277" i="14"/>
  <c r="A278" i="14"/>
  <c r="A279" i="14"/>
  <c r="A280" i="14"/>
  <c r="A281" i="14"/>
  <c r="A282" i="14"/>
  <c r="A283" i="14"/>
  <c r="A284" i="14"/>
  <c r="A285" i="14"/>
  <c r="A286" i="14"/>
  <c r="A287" i="14"/>
  <c r="A288" i="14"/>
  <c r="A289" i="14"/>
  <c r="A290" i="14"/>
  <c r="A291" i="14"/>
  <c r="A292" i="14"/>
  <c r="A293" i="14"/>
  <c r="A294" i="14"/>
  <c r="A295" i="14"/>
  <c r="A296" i="14"/>
  <c r="A297" i="14"/>
  <c r="A298" i="14"/>
  <c r="A299" i="14"/>
  <c r="A300" i="14"/>
  <c r="A301" i="14"/>
  <c r="A302" i="14"/>
  <c r="A303" i="14"/>
  <c r="A304" i="14"/>
  <c r="A305" i="14"/>
  <c r="A306" i="14"/>
  <c r="A307" i="14"/>
  <c r="A308" i="14"/>
  <c r="A309" i="14"/>
  <c r="A310" i="14"/>
  <c r="A311" i="14"/>
  <c r="A312" i="14"/>
  <c r="A313" i="14"/>
  <c r="A314" i="14"/>
  <c r="A315" i="14"/>
  <c r="A316" i="14"/>
  <c r="A317" i="14"/>
  <c r="A318" i="14"/>
  <c r="A319" i="14"/>
  <c r="A320" i="14"/>
  <c r="A321" i="14"/>
  <c r="A322" i="14"/>
  <c r="A323" i="14"/>
  <c r="A324" i="14"/>
  <c r="A325" i="14"/>
  <c r="A326" i="14"/>
  <c r="A327" i="14"/>
  <c r="A328" i="14"/>
  <c r="A329" i="14"/>
  <c r="A330" i="14"/>
  <c r="A331" i="14"/>
  <c r="A332" i="14"/>
  <c r="A333" i="14"/>
  <c r="A334" i="14"/>
  <c r="A335" i="14"/>
  <c r="A336" i="14"/>
  <c r="A337" i="14"/>
  <c r="A338" i="14"/>
  <c r="A339" i="14"/>
  <c r="A340" i="14"/>
  <c r="A341" i="14"/>
  <c r="A342" i="14"/>
  <c r="A343" i="14"/>
  <c r="A344" i="14"/>
  <c r="A345" i="14"/>
  <c r="A346" i="14"/>
  <c r="A347" i="14"/>
  <c r="A348" i="14"/>
  <c r="A349" i="14"/>
  <c r="A350" i="14"/>
  <c r="A5" i="14"/>
  <c r="A4" i="14"/>
  <c r="A5" i="16"/>
  <c r="A6" i="16"/>
  <c r="A7" i="16"/>
  <c r="A8" i="16"/>
  <c r="A9" i="16"/>
  <c r="A10" i="16"/>
  <c r="A11" i="16"/>
  <c r="A12" i="16"/>
  <c r="A13" i="16"/>
  <c r="A14" i="16"/>
  <c r="A15" i="16"/>
  <c r="A16" i="16"/>
  <c r="A17" i="16"/>
  <c r="A18" i="16"/>
  <c r="A19" i="16"/>
  <c r="A20" i="16"/>
  <c r="A21" i="16"/>
  <c r="A22" i="16"/>
  <c r="A23" i="16"/>
  <c r="A24" i="16"/>
  <c r="A25" i="16"/>
  <c r="A26" i="16"/>
  <c r="A27" i="16"/>
  <c r="A28" i="16"/>
  <c r="A29" i="16"/>
  <c r="A30" i="16"/>
  <c r="A31" i="16"/>
  <c r="A32" i="16"/>
  <c r="A33" i="16"/>
  <c r="A34" i="16"/>
  <c r="A35" i="16"/>
  <c r="A36" i="16"/>
  <c r="A37" i="16"/>
  <c r="A38" i="16"/>
  <c r="A39" i="16"/>
  <c r="A40" i="16"/>
  <c r="A41" i="16"/>
  <c r="A42" i="16"/>
  <c r="A43" i="16"/>
  <c r="A44" i="16"/>
  <c r="A45" i="16"/>
  <c r="A46" i="16"/>
  <c r="A47" i="16"/>
  <c r="A48" i="16"/>
  <c r="A49" i="16"/>
  <c r="A50" i="16"/>
  <c r="A51" i="16"/>
  <c r="A52" i="16"/>
  <c r="A53" i="16"/>
  <c r="A54" i="16"/>
  <c r="A55" i="16"/>
  <c r="A56" i="16"/>
  <c r="A57" i="16"/>
  <c r="A58" i="16"/>
  <c r="A59" i="16"/>
  <c r="A60" i="16"/>
  <c r="A61" i="16"/>
  <c r="A62" i="16"/>
  <c r="A63" i="16"/>
  <c r="A64" i="16"/>
  <c r="A65" i="16"/>
  <c r="A66" i="16"/>
  <c r="A67" i="16"/>
  <c r="A68" i="16"/>
  <c r="A69" i="16"/>
  <c r="A70" i="16"/>
  <c r="A71" i="16"/>
  <c r="A72" i="16"/>
  <c r="A73" i="16"/>
  <c r="A74" i="16"/>
  <c r="A75" i="16"/>
  <c r="A76" i="16"/>
  <c r="A77" i="16"/>
  <c r="A78" i="16"/>
  <c r="A79" i="16"/>
  <c r="A80" i="16"/>
  <c r="A81" i="16"/>
  <c r="A82" i="16"/>
  <c r="A83" i="16"/>
  <c r="A84" i="16"/>
  <c r="A85" i="16"/>
  <c r="A86" i="16"/>
  <c r="A87" i="16"/>
  <c r="A88" i="16"/>
  <c r="A89" i="16"/>
  <c r="A90" i="16"/>
  <c r="A91" i="16"/>
  <c r="A92" i="16"/>
  <c r="A93" i="16"/>
  <c r="A94" i="16"/>
  <c r="A95" i="16"/>
  <c r="A96" i="16"/>
  <c r="A97" i="16"/>
  <c r="A98" i="16"/>
  <c r="A99" i="16"/>
  <c r="A100" i="16"/>
  <c r="A101" i="16"/>
  <c r="A102" i="16"/>
  <c r="A103" i="16"/>
  <c r="A104" i="16"/>
  <c r="A105" i="16"/>
  <c r="A106" i="16"/>
  <c r="A107" i="16"/>
  <c r="A108" i="16"/>
  <c r="A109" i="16"/>
  <c r="A110" i="16"/>
  <c r="A111" i="16"/>
  <c r="A112" i="16"/>
  <c r="A113" i="16"/>
  <c r="A114" i="16"/>
  <c r="A115" i="16"/>
  <c r="A116" i="16"/>
  <c r="A117" i="16"/>
  <c r="A118" i="16"/>
  <c r="A119" i="16"/>
  <c r="A120" i="16"/>
  <c r="A121" i="16"/>
  <c r="A122" i="16"/>
  <c r="A123" i="16"/>
  <c r="A124" i="16"/>
  <c r="A125" i="16"/>
  <c r="A126" i="16"/>
  <c r="A127" i="16"/>
  <c r="A128" i="16"/>
  <c r="A129" i="16"/>
  <c r="A130" i="16"/>
  <c r="A131" i="16"/>
  <c r="A132" i="16"/>
  <c r="A133" i="16"/>
  <c r="A134" i="16"/>
  <c r="A135" i="16"/>
  <c r="A136" i="16"/>
  <c r="A137" i="16"/>
  <c r="A138" i="16"/>
  <c r="A139" i="16"/>
  <c r="A140" i="16"/>
  <c r="A141" i="16"/>
  <c r="A142" i="16"/>
  <c r="A143" i="16"/>
  <c r="A144" i="16"/>
  <c r="A145" i="16"/>
  <c r="A146" i="16"/>
  <c r="A147" i="16"/>
  <c r="A148" i="16"/>
  <c r="A149" i="16"/>
  <c r="A150" i="16"/>
  <c r="A151" i="16"/>
  <c r="A152" i="16"/>
  <c r="A153" i="16"/>
  <c r="A154" i="16"/>
  <c r="A155" i="16"/>
  <c r="A156" i="16"/>
  <c r="A157" i="16"/>
  <c r="A158" i="16"/>
  <c r="A159" i="16"/>
  <c r="A160" i="16"/>
  <c r="A161" i="16"/>
  <c r="A162" i="16"/>
  <c r="A163" i="16"/>
  <c r="A164" i="16"/>
  <c r="A165" i="16"/>
  <c r="A166" i="16"/>
  <c r="A167" i="16"/>
  <c r="A168" i="16"/>
  <c r="A169" i="16"/>
  <c r="A170" i="16"/>
  <c r="A171" i="16"/>
  <c r="A172" i="16"/>
  <c r="A173" i="16"/>
  <c r="A174" i="16"/>
  <c r="A175" i="16"/>
  <c r="A176" i="16"/>
  <c r="A177" i="16"/>
  <c r="A178" i="16"/>
  <c r="A179" i="16"/>
  <c r="A180" i="16"/>
  <c r="A181" i="16"/>
  <c r="A182" i="16"/>
  <c r="A183" i="16"/>
  <c r="A184" i="16"/>
  <c r="A185" i="16"/>
  <c r="A186" i="16"/>
  <c r="A187" i="16"/>
  <c r="A188" i="16"/>
  <c r="A189" i="16"/>
  <c r="A190" i="16"/>
  <c r="A191" i="16"/>
  <c r="A192" i="16"/>
  <c r="A193" i="16"/>
  <c r="A194" i="16"/>
  <c r="A195" i="16"/>
  <c r="A196" i="16"/>
  <c r="A197" i="16"/>
  <c r="A198" i="16"/>
  <c r="A199" i="16"/>
  <c r="A200" i="16"/>
  <c r="A201" i="16"/>
  <c r="A202" i="16"/>
  <c r="A203" i="16"/>
  <c r="A204" i="16"/>
  <c r="A205" i="16"/>
  <c r="A206" i="16"/>
  <c r="A207" i="16"/>
  <c r="A208" i="16"/>
  <c r="A209" i="16"/>
  <c r="A210" i="16"/>
  <c r="A211" i="16"/>
  <c r="A212" i="16"/>
  <c r="A213" i="16"/>
  <c r="A214" i="16"/>
  <c r="A215" i="16"/>
  <c r="A216" i="16"/>
  <c r="A217" i="16"/>
  <c r="A218" i="16"/>
  <c r="A219" i="16"/>
  <c r="A220" i="16"/>
  <c r="A221" i="16"/>
  <c r="A222" i="16"/>
  <c r="A223" i="16"/>
  <c r="A224" i="16"/>
  <c r="A225" i="16"/>
  <c r="A226" i="16"/>
  <c r="A227" i="16"/>
  <c r="A228" i="16"/>
  <c r="A229" i="16"/>
  <c r="A230" i="16"/>
  <c r="A231" i="16"/>
  <c r="A232" i="16"/>
  <c r="A233" i="16"/>
  <c r="A234" i="16"/>
  <c r="A235" i="16"/>
  <c r="A236" i="16"/>
  <c r="A237" i="16"/>
  <c r="A238" i="16"/>
  <c r="A239" i="16"/>
  <c r="A240" i="16"/>
  <c r="A241" i="16"/>
  <c r="A242" i="16"/>
  <c r="A243" i="16"/>
  <c r="A244" i="16"/>
  <c r="A245" i="16"/>
  <c r="A246" i="16"/>
  <c r="A247" i="16"/>
  <c r="A248" i="16"/>
  <c r="A249" i="16"/>
  <c r="A250" i="16"/>
  <c r="A251" i="16"/>
  <c r="A252" i="16"/>
  <c r="A253" i="16"/>
  <c r="A254" i="16"/>
  <c r="A255" i="16"/>
  <c r="A256" i="16"/>
  <c r="A257" i="16"/>
  <c r="A258" i="16"/>
  <c r="A259" i="16"/>
  <c r="A260" i="16"/>
  <c r="A261" i="16"/>
  <c r="A262" i="16"/>
  <c r="A263" i="16"/>
  <c r="A264" i="16"/>
  <c r="A265" i="16"/>
  <c r="A266" i="16"/>
  <c r="A267" i="16"/>
  <c r="A268" i="16"/>
  <c r="A269" i="16"/>
  <c r="A270" i="16"/>
  <c r="A271" i="16"/>
  <c r="A272" i="16"/>
  <c r="A273" i="16"/>
  <c r="A274" i="16"/>
  <c r="A275" i="16"/>
  <c r="A276" i="16"/>
  <c r="A277" i="16"/>
  <c r="A278" i="16"/>
  <c r="A279" i="16"/>
  <c r="A280" i="16"/>
  <c r="A281" i="16"/>
  <c r="A282" i="16"/>
  <c r="A283" i="16"/>
  <c r="A284" i="16"/>
  <c r="A285" i="16"/>
  <c r="A286" i="16"/>
  <c r="A287" i="16"/>
  <c r="A288" i="16"/>
  <c r="A289" i="16"/>
  <c r="A290" i="16"/>
  <c r="A291" i="16"/>
  <c r="A292" i="16"/>
  <c r="A293" i="16"/>
  <c r="A294" i="16"/>
  <c r="A295" i="16"/>
  <c r="A296" i="16"/>
  <c r="A297" i="16"/>
  <c r="A298" i="16"/>
  <c r="A299" i="16"/>
  <c r="A300" i="16"/>
  <c r="A301" i="16"/>
  <c r="A302" i="16"/>
  <c r="A303" i="16"/>
  <c r="A304" i="16"/>
  <c r="A305" i="16"/>
  <c r="A306" i="16"/>
  <c r="A307" i="16"/>
  <c r="A308" i="16"/>
  <c r="A309" i="16"/>
  <c r="A310" i="16"/>
  <c r="A311" i="16"/>
  <c r="A312" i="16"/>
  <c r="A313" i="16"/>
  <c r="A314" i="16"/>
  <c r="A315" i="16"/>
  <c r="A316" i="16"/>
  <c r="A317" i="16"/>
  <c r="A318" i="16"/>
  <c r="A319" i="16"/>
  <c r="A320" i="16"/>
  <c r="A321" i="16"/>
  <c r="A322" i="16"/>
  <c r="A323" i="16"/>
  <c r="A324" i="16"/>
  <c r="A325" i="16"/>
  <c r="A326" i="16"/>
  <c r="A327" i="16"/>
  <c r="A328" i="16"/>
  <c r="A329" i="16"/>
  <c r="A330" i="16"/>
  <c r="A331" i="16"/>
  <c r="A332" i="16"/>
  <c r="A333" i="16"/>
  <c r="A334" i="16"/>
  <c r="A335" i="16"/>
  <c r="A336" i="16"/>
  <c r="A337" i="16"/>
  <c r="A338" i="16"/>
  <c r="A339" i="16"/>
  <c r="A340" i="16"/>
  <c r="A341" i="16"/>
  <c r="A342" i="16"/>
  <c r="A343" i="16"/>
  <c r="A344" i="16"/>
  <c r="A345" i="16"/>
  <c r="A346" i="16"/>
  <c r="A347" i="16"/>
  <c r="A348" i="16"/>
  <c r="A4" i="16"/>
  <c r="A4" i="3"/>
  <c r="A478" i="15" l="1"/>
  <c r="A479" i="15"/>
  <c r="A480" i="15"/>
  <c r="A481" i="15"/>
  <c r="A482" i="15"/>
  <c r="A483" i="15"/>
  <c r="A484" i="15"/>
  <c r="A485" i="15"/>
  <c r="A486" i="15"/>
  <c r="A487" i="15"/>
  <c r="A488" i="15"/>
  <c r="A489" i="15"/>
  <c r="A490" i="15"/>
  <c r="A491" i="15"/>
  <c r="A492" i="15"/>
  <c r="A493" i="15"/>
  <c r="A494" i="15"/>
  <c r="A495" i="15"/>
  <c r="A496" i="15"/>
  <c r="A497" i="15"/>
  <c r="A498" i="15"/>
  <c r="A499" i="15"/>
  <c r="A500" i="15"/>
  <c r="A501" i="15"/>
  <c r="A502" i="15"/>
  <c r="A503" i="15"/>
  <c r="A504" i="15"/>
  <c r="A505" i="15"/>
  <c r="A506" i="15"/>
  <c r="A507" i="15"/>
  <c r="A508" i="15"/>
  <c r="A509" i="15"/>
  <c r="A510" i="15"/>
  <c r="A511" i="15"/>
  <c r="A512" i="15"/>
  <c r="A513" i="15"/>
  <c r="A514" i="15"/>
  <c r="A515" i="15"/>
  <c r="A516" i="15"/>
  <c r="A517" i="15"/>
  <c r="A518" i="15"/>
  <c r="A519" i="15"/>
  <c r="A520" i="15"/>
  <c r="A521" i="15"/>
  <c r="A522" i="15"/>
  <c r="A523" i="15"/>
  <c r="A524" i="15"/>
  <c r="A525" i="15"/>
  <c r="A526" i="15"/>
  <c r="A527" i="15"/>
  <c r="A528" i="15"/>
  <c r="A529" i="15"/>
  <c r="A530" i="15"/>
  <c r="A531" i="15"/>
  <c r="A532" i="15"/>
  <c r="A533" i="15"/>
  <c r="A534" i="15"/>
  <c r="A535" i="15"/>
  <c r="A536" i="15"/>
  <c r="A537" i="15"/>
  <c r="A538" i="15"/>
  <c r="A539" i="15"/>
  <c r="A540" i="15"/>
  <c r="A541" i="15"/>
  <c r="A542" i="15"/>
  <c r="A543" i="15"/>
  <c r="A544" i="15"/>
  <c r="A545" i="15"/>
  <c r="A546" i="15"/>
  <c r="A547" i="15"/>
  <c r="A548" i="15"/>
  <c r="A549" i="15"/>
  <c r="A550" i="15"/>
  <c r="A551" i="15"/>
  <c r="A3224" i="15"/>
  <c r="A3225" i="15"/>
  <c r="A3226" i="15"/>
  <c r="A3227" i="15"/>
  <c r="A3228" i="15"/>
  <c r="A3229" i="15"/>
  <c r="A3230" i="15"/>
  <c r="A3231" i="15"/>
  <c r="A3232" i="15"/>
  <c r="A3233" i="15"/>
  <c r="A3234" i="15"/>
  <c r="A3235" i="15"/>
  <c r="A3236" i="15"/>
  <c r="A3237" i="15"/>
  <c r="A3238" i="15"/>
  <c r="A3239" i="15"/>
  <c r="A3240" i="15"/>
  <c r="A3241" i="15"/>
  <c r="A3265" i="15" l="1"/>
  <c r="A3424" i="15"/>
  <c r="A3306" i="15"/>
  <c r="A3385" i="15"/>
  <c r="A3515" i="15"/>
  <c r="A3330" i="15"/>
  <c r="A3489" i="15"/>
  <c r="A3442" i="15"/>
  <c r="A3354" i="15"/>
  <c r="A3378" i="15"/>
  <c r="A3392" i="15"/>
  <c r="A3483" i="15"/>
  <c r="A3305" i="15"/>
  <c r="A3288" i="15"/>
  <c r="A3357" i="15"/>
  <c r="A3312" i="15"/>
  <c r="A3399" i="15"/>
  <c r="A3277" i="15"/>
  <c r="A3509" i="15"/>
  <c r="A3472" i="15"/>
  <c r="A3455" i="15"/>
  <c r="A3460" i="15"/>
  <c r="A3478" i="15"/>
  <c r="A3406" i="15"/>
  <c r="A3421" i="15"/>
  <c r="A3379" i="15"/>
  <c r="A3292" i="15"/>
  <c r="A3502" i="15"/>
  <c r="A3535" i="15"/>
  <c r="A3451" i="15"/>
  <c r="A3303" i="15"/>
  <c r="A3542" i="15"/>
  <c r="A3486" i="15"/>
  <c r="A3426" i="15"/>
  <c r="A3498" i="15"/>
  <c r="A3433" i="15"/>
  <c r="A3372" i="15"/>
  <c r="A3434" i="15"/>
  <c r="A3428" i="15"/>
  <c r="A3376" i="15"/>
  <c r="A3432" i="15"/>
  <c r="A3477" i="15"/>
  <c r="A3494" i="15"/>
  <c r="A3269" i="15"/>
  <c r="A3280" i="15"/>
  <c r="A3291" i="15"/>
  <c r="A3532" i="15"/>
  <c r="A3427" i="15"/>
  <c r="A3297" i="15"/>
  <c r="A3307" i="15"/>
  <c r="A3501" i="15"/>
  <c r="A3246" i="15"/>
  <c r="A3519" i="15"/>
  <c r="A3523" i="15"/>
  <c r="A3271" i="15"/>
  <c r="A3541" i="15"/>
  <c r="A3414" i="15"/>
  <c r="A3411" i="15"/>
  <c r="A3546" i="15"/>
  <c r="A3420" i="15"/>
  <c r="A3510" i="15"/>
  <c r="A3244" i="15"/>
  <c r="A3274" i="15"/>
  <c r="A3322" i="15"/>
  <c r="A3441" i="15"/>
  <c r="A3362" i="15"/>
  <c r="A3375" i="15"/>
  <c r="A3516" i="15"/>
  <c r="A3268" i="15"/>
  <c r="A3345" i="15"/>
  <c r="A3485" i="15"/>
  <c r="A3324" i="15"/>
  <c r="A3416" i="15"/>
  <c r="A3294" i="15"/>
  <c r="A3390" i="15"/>
  <c r="A3393" i="15"/>
  <c r="A3360" i="15"/>
  <c r="A3440" i="15"/>
  <c r="A3355" i="15"/>
  <c r="A3505" i="15"/>
  <c r="A3266" i="15"/>
  <c r="A3507" i="15"/>
  <c r="A3418" i="15"/>
  <c r="A3349" i="15"/>
  <c r="A3435" i="15"/>
  <c r="A3264" i="15"/>
  <c r="A3503" i="15"/>
  <c r="A3328" i="15"/>
  <c r="A3452" i="15"/>
  <c r="A3366" i="15"/>
  <c r="A3465" i="15"/>
  <c r="A3547" i="15"/>
  <c r="A3468" i="15"/>
  <c r="A3267" i="15"/>
  <c r="A3384" i="15"/>
  <c r="A3526" i="15"/>
  <c r="A3250" i="15"/>
  <c r="A3423" i="15"/>
  <c r="A3540" i="15"/>
  <c r="A3300" i="15"/>
  <c r="A3259" i="15"/>
  <c r="A3401" i="15"/>
  <c r="A3310" i="15"/>
  <c r="A3512" i="15"/>
  <c r="A3534" i="15"/>
  <c r="A3284" i="15"/>
  <c r="A3487" i="15"/>
  <c r="A3278" i="15"/>
  <c r="A3315" i="15"/>
  <c r="A3257" i="15"/>
  <c r="A3544" i="15"/>
  <c r="A3521" i="15"/>
  <c r="A3457" i="15"/>
  <c r="A3474" i="15"/>
  <c r="A3413" i="15"/>
  <c r="A3466" i="15"/>
  <c r="A3443" i="15"/>
  <c r="A3261" i="15"/>
  <c r="A3359" i="15"/>
  <c r="A3365" i="15"/>
  <c r="A3459" i="15"/>
  <c r="A3336" i="15"/>
  <c r="A3302" i="15"/>
  <c r="A3458" i="15"/>
  <c r="A3520" i="15"/>
  <c r="A3492" i="15"/>
  <c r="A3344" i="15"/>
  <c r="A3263" i="15"/>
  <c r="A3381" i="15"/>
  <c r="A3255" i="15"/>
  <c r="A3405" i="15"/>
  <c r="A3396" i="15"/>
  <c r="A3467" i="15"/>
  <c r="A3382" i="15"/>
  <c r="A3479" i="15"/>
  <c r="A3430" i="15"/>
  <c r="A3394" i="15"/>
  <c r="A3347" i="15"/>
  <c r="A3530" i="15"/>
  <c r="A3536" i="15"/>
  <c r="A3356" i="15"/>
  <c r="A3273" i="15"/>
  <c r="A3471" i="15"/>
  <c r="A3402" i="15"/>
  <c r="A3276" i="15"/>
  <c r="A3335" i="15"/>
  <c r="A3287" i="15"/>
  <c r="A3346" i="15"/>
  <c r="A3320" i="15"/>
  <c r="A3500" i="15"/>
  <c r="A3340" i="15"/>
  <c r="A3444" i="15"/>
  <c r="A3367" i="15"/>
  <c r="A3429" i="15"/>
  <c r="A3545" i="15"/>
  <c r="A3450" i="15"/>
  <c r="A3439" i="15"/>
  <c r="A3318" i="15"/>
  <c r="A3369" i="15"/>
  <c r="A3480" i="15"/>
  <c r="A3524" i="15"/>
  <c r="A3383" i="15"/>
  <c r="A3317" i="15"/>
  <c r="A3493" i="15"/>
  <c r="A3373" i="15"/>
  <c r="A3247" i="15"/>
  <c r="A3538" i="15"/>
  <c r="A3341" i="15"/>
  <c r="A3304" i="15"/>
  <c r="A3285" i="15"/>
  <c r="A3463" i="15"/>
  <c r="A3256" i="15"/>
  <c r="A3491" i="15"/>
  <c r="A3282" i="15"/>
  <c r="A3522" i="15"/>
  <c r="A3496" i="15"/>
  <c r="A3387" i="15"/>
  <c r="A3407" i="15"/>
  <c r="A3245" i="15"/>
  <c r="A3403" i="15"/>
  <c r="A3449" i="15"/>
  <c r="A3447" i="15"/>
  <c r="A3251" i="15"/>
  <c r="A3454" i="15"/>
  <c r="A3386" i="15"/>
  <c r="A3431" i="15"/>
  <c r="A3296" i="15"/>
  <c r="A3514" i="15"/>
  <c r="A3391" i="15"/>
  <c r="A3243" i="15"/>
  <c r="A3412" i="15"/>
  <c r="A3395" i="15"/>
  <c r="A3537" i="15"/>
  <c r="A3348" i="15"/>
  <c r="A3309" i="15"/>
  <c r="A3528" i="15"/>
  <c r="A3343" i="15"/>
  <c r="A3299" i="15"/>
  <c r="A3488" i="15"/>
  <c r="A3279" i="15"/>
  <c r="A3338" i="15"/>
  <c r="A3473" i="15"/>
  <c r="A3438" i="15"/>
  <c r="A3476" i="15"/>
  <c r="A3508" i="15"/>
  <c r="A3470" i="15"/>
  <c r="A3342" i="15"/>
  <c r="A3456" i="15"/>
  <c r="A3517" i="15"/>
  <c r="A3252" i="15"/>
  <c r="A3339" i="15"/>
  <c r="A3363" i="15"/>
  <c r="A3316" i="15"/>
  <c r="A3351" i="15"/>
  <c r="A3482" i="15"/>
  <c r="A3543" i="15"/>
  <c r="A3453" i="15"/>
  <c r="A3499" i="15"/>
  <c r="A3419" i="15"/>
  <c r="A3260" i="15"/>
  <c r="A3481" i="15"/>
  <c r="A3377" i="15"/>
  <c r="A3462" i="15"/>
  <c r="A3446" i="15"/>
  <c r="A3361" i="15"/>
  <c r="A3332" i="15"/>
  <c r="A3425" i="15"/>
  <c r="A3258" i="15"/>
  <c r="A3475" i="15"/>
  <c r="A3527" i="15"/>
  <c r="A3445" i="15"/>
  <c r="A3504" i="15"/>
  <c r="A3437" i="15"/>
  <c r="A3253" i="15"/>
  <c r="A3448" i="15"/>
  <c r="A3262" i="15"/>
  <c r="A3464" i="15"/>
  <c r="A3319" i="15"/>
  <c r="A3397" i="15"/>
  <c r="A3380" i="15"/>
  <c r="A3511" i="15"/>
  <c r="A3270" i="15"/>
  <c r="A3529" i="15"/>
  <c r="A3364" i="15"/>
  <c r="A3337" i="15"/>
  <c r="A3513" i="15"/>
  <c r="A3495" i="15"/>
  <c r="A3490" i="15"/>
  <c r="A3404" i="15"/>
  <c r="A3311" i="15"/>
  <c r="A3308" i="15"/>
  <c r="A3410" i="15"/>
  <c r="A3334" i="15"/>
  <c r="A3400" i="15"/>
  <c r="A3254" i="15"/>
  <c r="A3331" i="15"/>
  <c r="A3290" i="15"/>
  <c r="A3417" i="15"/>
  <c r="A3327" i="15"/>
  <c r="A3323" i="15"/>
  <c r="A3283" i="15"/>
  <c r="A3497" i="15"/>
  <c r="A3525" i="15"/>
  <c r="A3484" i="15"/>
  <c r="A3353" i="15"/>
  <c r="A3436" i="15"/>
  <c r="A3281" i="15"/>
  <c r="A3358" i="15"/>
  <c r="A3272" i="15"/>
  <c r="A3469" i="15"/>
  <c r="A3301" i="15"/>
  <c r="A3409" i="15"/>
  <c r="A3374" i="15"/>
  <c r="A3289" i="15"/>
  <c r="A3422" i="15"/>
  <c r="A3531" i="15"/>
  <c r="A3408" i="15"/>
  <c r="A3371" i="15"/>
  <c r="A3398" i="15"/>
  <c r="A3321" i="15"/>
  <c r="A3370" i="15"/>
  <c r="A3275" i="15"/>
  <c r="A3326" i="15"/>
  <c r="A3329" i="15"/>
  <c r="A3539" i="15"/>
  <c r="A3314" i="15"/>
  <c r="A3293" i="15"/>
  <c r="A3368" i="15"/>
  <c r="A3298" i="15"/>
  <c r="A3415" i="15"/>
  <c r="A3249" i="15"/>
  <c r="A3242" i="15"/>
  <c r="A3325" i="15"/>
  <c r="A3248" i="15"/>
  <c r="A3333" i="15"/>
  <c r="A3313" i="15"/>
  <c r="A3350" i="15"/>
  <c r="A3352" i="15"/>
  <c r="A3389" i="15"/>
  <c r="A3506" i="15"/>
  <c r="A3533" i="15"/>
  <c r="A3295" i="15"/>
  <c r="A3286" i="15"/>
  <c r="A3518" i="15"/>
  <c r="A3388" i="15"/>
  <c r="A3461" i="15"/>
  <c r="A2954" i="15"/>
  <c r="A2941" i="15"/>
  <c r="A3065" i="15"/>
  <c r="A2981" i="15"/>
  <c r="A3189" i="15"/>
  <c r="A3016" i="15"/>
  <c r="A2927" i="15"/>
  <c r="A3019" i="15"/>
  <c r="A3015" i="15"/>
  <c r="A3120" i="15"/>
  <c r="A2952" i="15"/>
  <c r="A3106" i="15"/>
  <c r="A3088" i="15"/>
  <c r="A2974" i="15"/>
  <c r="A3029" i="15"/>
  <c r="A2978" i="15"/>
  <c r="A3094" i="15"/>
  <c r="A3191" i="15"/>
  <c r="A3097" i="15"/>
  <c r="A2936" i="15"/>
  <c r="A3063" i="15"/>
  <c r="A3079" i="15"/>
  <c r="A3066" i="15"/>
  <c r="A3134" i="15"/>
  <c r="A3184" i="15"/>
  <c r="A3178" i="15"/>
  <c r="A3103" i="15"/>
  <c r="A2976" i="15"/>
  <c r="A3150" i="15"/>
  <c r="A3137" i="15"/>
  <c r="A3098" i="15"/>
  <c r="A3050" i="15"/>
  <c r="A3124" i="15"/>
  <c r="A3138" i="15"/>
  <c r="A2999" i="15"/>
  <c r="A3168" i="15"/>
  <c r="A3057" i="15"/>
  <c r="A3215" i="15"/>
  <c r="A3163" i="15"/>
  <c r="A3166" i="15"/>
  <c r="A3028" i="15"/>
  <c r="A3101" i="15"/>
  <c r="A3221" i="15"/>
  <c r="A3157" i="15"/>
  <c r="A3109" i="15"/>
  <c r="A3128" i="15"/>
  <c r="A3038" i="15"/>
  <c r="A2965" i="15"/>
  <c r="A3022" i="15"/>
  <c r="A3126" i="15"/>
  <c r="A3006" i="15"/>
  <c r="A3059" i="15"/>
  <c r="A3195" i="15"/>
  <c r="A2985" i="15"/>
  <c r="A2938" i="15"/>
  <c r="A3218" i="15"/>
  <c r="A3140" i="15"/>
  <c r="A2960" i="15"/>
  <c r="A3132" i="15"/>
  <c r="A3026" i="15"/>
  <c r="A3078" i="15"/>
  <c r="A3194" i="15"/>
  <c r="A3105" i="15"/>
  <c r="A2963" i="15"/>
  <c r="A3055" i="15"/>
  <c r="A3049" i="15"/>
  <c r="A3107" i="15"/>
  <c r="A3187" i="15"/>
  <c r="A2934" i="15"/>
  <c r="A3203" i="15"/>
  <c r="A2951" i="15"/>
  <c r="A3090" i="15"/>
  <c r="A3077" i="15"/>
  <c r="A3002" i="15"/>
  <c r="A3056" i="15"/>
  <c r="A2969" i="15"/>
  <c r="A3045" i="15"/>
  <c r="A3087" i="15"/>
  <c r="A3108" i="15"/>
  <c r="A3123" i="15"/>
  <c r="A3005" i="15"/>
  <c r="A3136" i="15"/>
  <c r="A2950" i="15"/>
  <c r="A3047" i="15"/>
  <c r="A3155" i="15"/>
  <c r="A2990" i="15"/>
  <c r="A2992" i="15"/>
  <c r="A2955" i="15"/>
  <c r="A3185" i="15"/>
  <c r="A2940" i="15"/>
  <c r="A3144" i="15"/>
  <c r="A3064" i="15"/>
  <c r="A3018" i="15"/>
  <c r="A3219" i="15"/>
  <c r="A3084" i="15"/>
  <c r="A2958" i="15"/>
  <c r="A2987" i="15"/>
  <c r="A3074" i="15"/>
  <c r="A2925" i="15"/>
  <c r="A3165" i="15"/>
  <c r="A3217" i="15"/>
  <c r="A2994" i="15"/>
  <c r="A2937" i="15"/>
  <c r="A3037" i="15"/>
  <c r="A2930" i="15"/>
  <c r="A2984" i="15"/>
  <c r="A3073" i="15"/>
  <c r="A2946" i="15"/>
  <c r="A2967" i="15"/>
  <c r="A3152" i="15"/>
  <c r="A2961" i="15"/>
  <c r="A2928" i="15"/>
  <c r="A3039" i="15"/>
  <c r="A2980" i="15"/>
  <c r="A3209" i="15"/>
  <c r="A3176" i="15"/>
  <c r="A3102" i="15"/>
  <c r="A3177" i="15"/>
  <c r="A3156" i="15"/>
  <c r="A3070" i="15"/>
  <c r="A2947" i="15"/>
  <c r="A3036" i="15"/>
  <c r="A2998" i="15"/>
  <c r="A3042" i="15"/>
  <c r="A3119" i="15"/>
  <c r="A3206" i="15"/>
  <c r="A3072" i="15"/>
  <c r="A3033" i="15"/>
  <c r="A3167" i="15"/>
  <c r="A3169" i="15"/>
  <c r="A3009" i="15"/>
  <c r="A2949" i="15"/>
  <c r="A3198" i="15"/>
  <c r="A3125" i="15"/>
  <c r="A3141" i="15"/>
  <c r="A3011" i="15"/>
  <c r="A3083" i="15"/>
  <c r="A3110" i="15"/>
  <c r="A3200" i="15"/>
  <c r="A2973" i="15"/>
  <c r="A3061" i="15"/>
  <c r="A3096" i="15"/>
  <c r="A3129" i="15"/>
  <c r="A3046" i="15"/>
  <c r="A3212" i="15"/>
  <c r="A3040" i="15"/>
  <c r="A2956" i="15"/>
  <c r="A3093" i="15"/>
  <c r="A3062" i="15"/>
  <c r="A2966" i="15"/>
  <c r="A3111" i="15"/>
  <c r="A3196" i="15"/>
  <c r="A2977" i="15"/>
  <c r="A2939" i="15"/>
  <c r="A3202" i="15"/>
  <c r="A3021" i="15"/>
  <c r="A3149" i="15"/>
  <c r="A3058" i="15"/>
  <c r="A3032" i="15"/>
  <c r="A3164" i="15"/>
  <c r="A3186" i="15"/>
  <c r="A3180" i="15"/>
  <c r="A2991" i="15"/>
  <c r="A3201" i="15"/>
  <c r="A3117" i="15"/>
  <c r="A3182" i="15"/>
  <c r="A3023" i="15"/>
  <c r="A3158" i="15"/>
  <c r="A3068" i="15"/>
  <c r="A3113" i="15"/>
  <c r="A2948" i="15"/>
  <c r="A3220" i="15"/>
  <c r="A3054" i="15"/>
  <c r="A3174" i="15"/>
  <c r="A2959" i="15"/>
  <c r="A3197" i="15"/>
  <c r="A2919" i="15"/>
  <c r="A3179" i="15"/>
  <c r="A2975" i="15"/>
  <c r="A3183" i="15"/>
  <c r="A3154" i="15"/>
  <c r="A3135" i="15"/>
  <c r="A3192" i="15"/>
  <c r="A3204" i="15"/>
  <c r="A2989" i="15"/>
  <c r="A3142" i="15"/>
  <c r="A2988" i="15"/>
  <c r="A3148" i="15"/>
  <c r="A3080" i="15"/>
  <c r="A3035" i="15"/>
  <c r="A2970" i="15"/>
  <c r="A3172" i="15"/>
  <c r="A2995" i="15"/>
  <c r="A2922" i="15"/>
  <c r="A3053" i="15"/>
  <c r="A2926" i="15"/>
  <c r="A3216" i="15"/>
  <c r="A2996" i="15"/>
  <c r="A2982" i="15"/>
  <c r="A3210" i="15"/>
  <c r="A2943" i="15"/>
  <c r="A3115" i="15"/>
  <c r="A2972" i="15"/>
  <c r="A3223" i="15"/>
  <c r="A2931" i="15"/>
  <c r="A3131" i="15"/>
  <c r="A3104" i="15"/>
  <c r="A3199" i="15"/>
  <c r="A3007" i="15"/>
  <c r="A3159" i="15"/>
  <c r="A3008" i="15"/>
  <c r="A3121" i="15"/>
  <c r="A3214" i="15"/>
  <c r="A3017" i="15"/>
  <c r="A2924" i="15"/>
  <c r="A3086" i="15"/>
  <c r="A2983" i="15"/>
  <c r="A3020" i="15"/>
  <c r="A3147" i="15"/>
  <c r="A3071" i="15"/>
  <c r="A3091" i="15"/>
  <c r="A3112" i="15"/>
  <c r="A3069" i="15"/>
  <c r="A3143" i="15"/>
  <c r="A3170" i="15"/>
  <c r="A3067" i="15"/>
  <c r="A3133" i="15"/>
  <c r="A3114" i="15"/>
  <c r="A3034" i="15"/>
  <c r="A2944" i="15"/>
  <c r="A3092" i="15"/>
  <c r="A3161" i="15"/>
  <c r="A3222" i="15"/>
  <c r="A3075" i="15"/>
  <c r="A3160" i="15"/>
  <c r="A3130" i="15"/>
  <c r="A3116" i="15"/>
  <c r="A2933" i="15"/>
  <c r="A3095" i="15"/>
  <c r="A2968" i="15"/>
  <c r="A3001" i="15"/>
  <c r="A3024" i="15"/>
  <c r="A3151" i="15"/>
  <c r="A3082" i="15"/>
  <c r="A2953" i="15"/>
  <c r="A3211" i="15"/>
  <c r="A2997" i="15"/>
  <c r="A3004" i="15"/>
  <c r="A3208" i="15"/>
  <c r="A3139" i="15"/>
  <c r="A3175" i="15"/>
  <c r="A3118" i="15"/>
  <c r="A2993" i="15"/>
  <c r="A3089" i="15"/>
  <c r="A3085" i="15"/>
  <c r="A3003" i="15"/>
  <c r="A2957" i="15"/>
  <c r="A3048" i="15"/>
  <c r="A2932" i="15"/>
  <c r="A2964" i="15"/>
  <c r="A3031" i="15"/>
  <c r="A2986" i="15"/>
  <c r="A3041" i="15"/>
  <c r="A3207" i="15"/>
  <c r="A3000" i="15"/>
  <c r="A2962" i="15"/>
  <c r="A3213" i="15"/>
  <c r="A2921" i="15"/>
  <c r="A3171" i="15"/>
  <c r="A3044" i="15"/>
  <c r="A3153" i="15"/>
  <c r="A2971" i="15"/>
  <c r="A3060" i="15"/>
  <c r="A3030" i="15"/>
  <c r="A3146" i="15"/>
  <c r="A3099" i="15"/>
  <c r="A2935" i="15"/>
  <c r="A3173" i="15"/>
  <c r="A3027" i="15"/>
  <c r="A2929" i="15"/>
  <c r="A3076" i="15"/>
  <c r="A3043" i="15"/>
  <c r="A3010" i="15"/>
  <c r="A3052" i="15"/>
  <c r="A3181" i="15"/>
  <c r="A2920" i="15"/>
  <c r="A3193" i="15"/>
  <c r="A3127" i="15"/>
  <c r="A3122" i="15"/>
  <c r="A3145" i="15"/>
  <c r="A2945" i="15"/>
  <c r="A3188" i="15"/>
  <c r="A2942" i="15"/>
  <c r="A2979" i="15"/>
  <c r="A3013" i="15"/>
  <c r="A2923" i="15"/>
  <c r="A3025" i="15"/>
  <c r="A3012" i="15"/>
  <c r="A3190" i="15"/>
  <c r="A3162" i="15"/>
  <c r="A3014" i="15"/>
  <c r="A3051" i="15"/>
  <c r="A3205" i="15"/>
  <c r="A3081" i="15"/>
  <c r="A3100" i="15"/>
  <c r="A2618" i="15"/>
  <c r="A2651" i="15"/>
  <c r="A2909" i="15"/>
  <c r="A2670" i="15"/>
  <c r="A2772" i="15"/>
  <c r="A2717" i="15"/>
  <c r="A2891" i="15"/>
  <c r="A2677" i="15"/>
  <c r="A2592" i="15"/>
  <c r="A2747" i="15"/>
  <c r="A2843" i="15"/>
  <c r="A2809" i="15"/>
  <c r="A2613" i="15"/>
  <c r="A2718" i="15"/>
  <c r="A2658" i="15"/>
  <c r="A2743" i="15"/>
  <c r="A2647" i="15"/>
  <c r="A2685" i="15"/>
  <c r="A2840" i="15"/>
  <c r="A2821" i="15"/>
  <c r="A2878" i="15"/>
  <c r="A2824" i="15"/>
  <c r="A2594" i="15"/>
  <c r="A2715" i="15"/>
  <c r="A2697" i="15"/>
  <c r="A2836" i="15"/>
  <c r="A2856" i="15"/>
  <c r="A2888" i="15"/>
  <c r="A2877" i="15"/>
  <c r="A2835" i="15"/>
  <c r="A2649" i="15"/>
  <c r="A2893" i="15"/>
  <c r="A2839" i="15"/>
  <c r="A2773" i="15"/>
  <c r="A2755" i="15"/>
  <c r="A2906" i="15"/>
  <c r="A2848" i="15"/>
  <c r="A2762" i="15"/>
  <c r="A2680" i="15"/>
  <c r="A2846" i="15"/>
  <c r="A2739" i="15"/>
  <c r="A2913" i="15"/>
  <c r="A2857" i="15"/>
  <c r="A2672" i="15"/>
  <c r="A2704" i="15"/>
  <c r="A2742" i="15"/>
  <c r="A2786" i="15"/>
  <c r="A2829" i="15"/>
  <c r="A2774" i="15"/>
  <c r="A2790" i="15"/>
  <c r="A2911" i="15"/>
  <c r="A2628" i="15"/>
  <c r="A2638" i="15"/>
  <c r="A2693" i="15"/>
  <c r="A2900" i="15"/>
  <c r="A2805" i="15"/>
  <c r="A2690" i="15"/>
  <c r="A2721" i="15"/>
  <c r="A2875" i="15"/>
  <c r="A2659" i="15"/>
  <c r="A2673" i="15"/>
  <c r="A2910" i="15"/>
  <c r="A2771" i="15"/>
  <c r="A2630" i="15"/>
  <c r="A2917" i="15"/>
  <c r="A2807" i="15"/>
  <c r="A2712" i="15"/>
  <c r="A2916" i="15"/>
  <c r="A2808" i="15"/>
  <c r="A2896" i="15"/>
  <c r="A2874" i="15"/>
  <c r="A2632" i="15"/>
  <c r="A2731" i="15"/>
  <c r="A2711" i="15"/>
  <c r="A2730" i="15"/>
  <c r="A2866" i="15"/>
  <c r="A2607" i="15"/>
  <c r="A2889" i="15"/>
  <c r="A2627" i="15"/>
  <c r="A2660" i="15"/>
  <c r="A2826" i="15"/>
  <c r="A2681" i="15"/>
  <c r="A2611" i="15"/>
  <c r="A2644" i="15"/>
  <c r="A2684" i="15"/>
  <c r="A2750" i="15"/>
  <c r="A2779" i="15"/>
  <c r="A2816" i="15"/>
  <c r="A2726" i="15"/>
  <c r="A2740" i="15"/>
  <c r="A2619" i="15"/>
  <c r="A2709" i="15"/>
  <c r="A2818" i="15"/>
  <c r="A2738" i="15"/>
  <c r="A2806" i="15"/>
  <c r="A2859" i="15"/>
  <c r="A2595" i="15"/>
  <c r="A2861" i="15"/>
  <c r="A2745" i="15"/>
  <c r="A2761" i="15"/>
  <c r="A2825" i="15"/>
  <c r="A2665" i="15"/>
  <c r="A2631" i="15"/>
  <c r="A2775" i="15"/>
  <c r="A2746" i="15"/>
  <c r="A2603" i="15"/>
  <c r="A2830" i="15"/>
  <c r="A2905" i="15"/>
  <c r="A2657" i="15"/>
  <c r="A2654" i="15"/>
  <c r="A2701" i="15"/>
  <c r="A2597" i="15"/>
  <c r="A2753" i="15"/>
  <c r="A2737" i="15"/>
  <c r="A2892" i="15"/>
  <c r="A2640" i="15"/>
  <c r="A2849" i="15"/>
  <c r="A2792" i="15"/>
  <c r="A2633" i="15"/>
  <c r="A2601" i="15"/>
  <c r="A2725" i="15"/>
  <c r="A2767" i="15"/>
  <c r="A2904" i="15"/>
  <c r="A2899" i="15"/>
  <c r="A2850" i="15"/>
  <c r="A2714" i="15"/>
  <c r="A2841" i="15"/>
  <c r="A2794" i="15"/>
  <c r="A2614" i="15"/>
  <c r="A2621" i="15"/>
  <c r="A2694" i="15"/>
  <c r="A2884" i="15"/>
  <c r="A2668" i="15"/>
  <c r="A2832" i="15"/>
  <c r="A2890" i="15"/>
  <c r="A2802" i="15"/>
  <c r="A2734" i="15"/>
  <c r="A2766" i="15"/>
  <c r="A2864" i="15"/>
  <c r="A2831" i="15"/>
  <c r="A2688" i="15"/>
  <c r="A2615" i="15"/>
  <c r="A2845" i="15"/>
  <c r="A2787" i="15"/>
  <c r="A2822" i="15"/>
  <c r="A2710" i="15"/>
  <c r="A2749" i="15"/>
  <c r="A2781" i="15"/>
  <c r="A2872" i="15"/>
  <c r="A2622" i="15"/>
  <c r="A2768" i="15"/>
  <c r="A2791" i="15"/>
  <c r="A2819" i="15"/>
  <c r="A2729" i="15"/>
  <c r="A2801" i="15"/>
  <c r="A2815" i="15"/>
  <c r="A2837" i="15"/>
  <c r="A2637" i="15"/>
  <c r="A2760" i="15"/>
  <c r="A2804" i="15"/>
  <c r="A2636" i="15"/>
  <c r="A2813" i="15"/>
  <c r="A2880" i="15"/>
  <c r="A2652" i="15"/>
  <c r="A2689" i="15"/>
  <c r="A2733" i="15"/>
  <c r="A2882" i="15"/>
  <c r="A2706" i="15"/>
  <c r="A2720" i="15"/>
  <c r="A2705" i="15"/>
  <c r="A2795" i="15"/>
  <c r="A2876" i="15"/>
  <c r="A2887" i="15"/>
  <c r="A2653" i="15"/>
  <c r="A2881" i="15"/>
  <c r="A2754" i="15"/>
  <c r="A2855" i="15"/>
  <c r="A2757" i="15"/>
  <c r="A2865" i="15"/>
  <c r="A2703" i="15"/>
  <c r="A2860" i="15"/>
  <c r="A2669" i="15"/>
  <c r="A2800" i="15"/>
  <c r="A2625" i="15"/>
  <c r="A2598" i="15"/>
  <c r="A2908" i="15"/>
  <c r="A2605" i="15"/>
  <c r="A2851" i="15"/>
  <c r="A2635" i="15"/>
  <c r="A2871" i="15"/>
  <c r="A2606" i="15"/>
  <c r="A2895" i="15"/>
  <c r="A2639" i="15"/>
  <c r="A2847" i="15"/>
  <c r="A2885" i="15"/>
  <c r="A2827" i="15"/>
  <c r="A2869" i="15"/>
  <c r="A2736" i="15"/>
  <c r="A2661" i="15"/>
  <c r="A2769" i="15"/>
  <c r="A2918" i="15"/>
  <c r="A2608" i="15"/>
  <c r="A2828" i="15"/>
  <c r="A2748" i="15"/>
  <c r="A2838" i="15"/>
  <c r="A2646" i="15"/>
  <c r="A2823" i="15"/>
  <c r="A2682" i="15"/>
  <c r="A2656" i="15"/>
  <c r="A2674" i="15"/>
  <c r="A2593" i="15"/>
  <c r="A2914" i="15"/>
  <c r="A2707" i="15"/>
  <c r="A2785" i="15"/>
  <c r="A2901" i="15"/>
  <c r="A2667" i="15"/>
  <c r="A2617" i="15"/>
  <c r="A2789" i="15"/>
  <c r="A2629" i="15"/>
  <c r="A2732" i="15"/>
  <c r="A2596" i="15"/>
  <c r="A2879" i="15"/>
  <c r="A2797" i="15"/>
  <c r="A2894" i="15"/>
  <c r="A2662" i="15"/>
  <c r="A2853" i="15"/>
  <c r="A2678" i="15"/>
  <c r="A2765" i="15"/>
  <c r="A2756" i="15"/>
  <c r="A2897" i="15"/>
  <c r="A2624" i="15"/>
  <c r="A2591" i="15"/>
  <c r="A2664" i="15"/>
  <c r="A2666" i="15"/>
  <c r="A2679" i="15"/>
  <c r="A2886" i="15"/>
  <c r="A2842" i="15"/>
  <c r="A2862" i="15"/>
  <c r="A2784" i="15"/>
  <c r="A2713" i="15"/>
  <c r="A2799" i="15"/>
  <c r="A2844" i="15"/>
  <c r="A2811" i="15"/>
  <c r="A2796" i="15"/>
  <c r="A2812" i="15"/>
  <c r="A2696" i="15"/>
  <c r="A2650" i="15"/>
  <c r="A2783" i="15"/>
  <c r="A2776" i="15"/>
  <c r="A2867" i="15"/>
  <c r="A2778" i="15"/>
  <c r="A2820" i="15"/>
  <c r="A2834" i="15"/>
  <c r="A2793" i="15"/>
  <c r="A2602" i="15"/>
  <c r="A2723" i="15"/>
  <c r="A2645" i="15"/>
  <c r="A2604" i="15"/>
  <c r="A2687" i="15"/>
  <c r="A2833" i="15"/>
  <c r="A2655" i="15"/>
  <c r="A2764" i="15"/>
  <c r="A2623" i="15"/>
  <c r="A2898" i="15"/>
  <c r="A2870" i="15"/>
  <c r="A2676" i="15"/>
  <c r="A2691" i="15"/>
  <c r="A2902" i="15"/>
  <c r="A2814" i="15"/>
  <c r="A2858" i="15"/>
  <c r="A2719" i="15"/>
  <c r="A2817" i="15"/>
  <c r="A2788" i="15"/>
  <c r="A2777" i="15"/>
  <c r="A2663" i="15"/>
  <c r="A2675" i="15"/>
  <c r="A2708" i="15"/>
  <c r="A2641" i="15"/>
  <c r="A2702" i="15"/>
  <c r="A2609" i="15"/>
  <c r="A2727" i="15"/>
  <c r="A2741" i="15"/>
  <c r="A2695" i="15"/>
  <c r="A2626" i="15"/>
  <c r="A2915" i="15"/>
  <c r="A2599" i="15"/>
  <c r="A2903" i="15"/>
  <c r="A2883" i="15"/>
  <c r="A2716" i="15"/>
  <c r="A2780" i="15"/>
  <c r="A2642" i="15"/>
  <c r="A2700" i="15"/>
  <c r="A2634" i="15"/>
  <c r="A2752" i="15"/>
  <c r="A2686" i="15"/>
  <c r="A2803" i="15"/>
  <c r="A2735" i="15"/>
  <c r="A2782" i="15"/>
  <c r="A2612" i="15"/>
  <c r="A2868" i="15"/>
  <c r="A2798" i="15"/>
  <c r="A2590" i="15"/>
  <c r="A2744" i="15"/>
  <c r="A2722" i="15"/>
  <c r="A2648" i="15"/>
  <c r="A2699" i="15"/>
  <c r="A2643" i="15"/>
  <c r="A2863" i="15"/>
  <c r="A2852" i="15"/>
  <c r="A2751" i="15"/>
  <c r="A2810" i="15"/>
  <c r="A2616" i="15"/>
  <c r="A2763" i="15"/>
  <c r="A2620" i="15"/>
  <c r="A2728" i="15"/>
  <c r="A2671" i="15"/>
  <c r="A2692" i="15"/>
  <c r="A2683" i="15"/>
  <c r="A2600" i="15"/>
  <c r="A2698" i="15"/>
  <c r="A2759" i="15"/>
  <c r="A2854" i="15"/>
  <c r="A2758" i="15"/>
  <c r="A2907" i="15"/>
  <c r="A2873" i="15"/>
  <c r="A2610" i="15"/>
  <c r="A2912" i="15"/>
  <c r="A2770" i="15"/>
  <c r="A2724" i="15"/>
  <c r="A2280" i="15"/>
  <c r="A2466" i="15"/>
  <c r="A2552" i="15"/>
  <c r="A2371" i="15"/>
  <c r="A2451" i="15"/>
  <c r="A2503" i="15"/>
  <c r="A2545" i="15"/>
  <c r="A2344" i="15"/>
  <c r="A2424" i="15"/>
  <c r="A2554" i="15"/>
  <c r="A2507" i="15"/>
  <c r="A2479" i="15"/>
  <c r="A2431" i="15"/>
  <c r="A2449" i="15"/>
  <c r="A2317" i="15"/>
  <c r="A2390" i="15"/>
  <c r="A2297" i="15"/>
  <c r="A2373" i="15"/>
  <c r="A2527" i="15"/>
  <c r="A2395" i="15"/>
  <c r="A2537" i="15"/>
  <c r="A2376" i="15"/>
  <c r="A2261" i="15"/>
  <c r="A2397" i="15"/>
  <c r="A2358" i="15"/>
  <c r="A2472" i="15"/>
  <c r="A2533" i="15"/>
  <c r="A2522" i="15"/>
  <c r="A2535" i="15"/>
  <c r="A2464" i="15"/>
  <c r="A2302" i="15"/>
  <c r="A2494" i="15"/>
  <c r="A2521" i="15"/>
  <c r="A2447" i="15"/>
  <c r="A2331" i="15"/>
  <c r="A2563" i="15"/>
  <c r="A2500" i="15"/>
  <c r="A2383" i="15"/>
  <c r="A2341" i="15"/>
  <c r="A2404" i="15"/>
  <c r="A2584" i="15"/>
  <c r="A2528" i="15"/>
  <c r="A2352" i="15"/>
  <c r="A2318" i="15"/>
  <c r="A2465" i="15"/>
  <c r="A2436" i="15"/>
  <c r="A2332" i="15"/>
  <c r="A2389" i="15"/>
  <c r="A2581" i="15"/>
  <c r="A2580" i="15"/>
  <c r="A2282" i="15"/>
  <c r="A2287" i="15"/>
  <c r="A2345" i="15"/>
  <c r="A2267" i="15"/>
  <c r="A2425" i="15"/>
  <c r="A2342" i="15"/>
  <c r="A2409" i="15"/>
  <c r="A2524" i="15"/>
  <c r="A2365" i="15"/>
  <c r="A2475" i="15"/>
  <c r="A2558" i="15"/>
  <c r="A2380" i="15"/>
  <c r="A2284" i="15"/>
  <c r="A2582" i="15"/>
  <c r="A2487" i="15"/>
  <c r="A2340" i="15"/>
  <c r="A2585" i="15"/>
  <c r="A2473" i="15"/>
  <c r="A2557" i="15"/>
  <c r="A2548" i="15"/>
  <c r="A2288" i="15"/>
  <c r="A2418" i="15"/>
  <c r="A2408" i="15"/>
  <c r="A2366" i="15"/>
  <c r="A2576" i="15"/>
  <c r="A2462" i="15"/>
  <c r="A2532" i="15"/>
  <c r="A2270" i="15"/>
  <c r="A2374" i="15"/>
  <c r="A2547" i="15"/>
  <c r="A2334" i="15"/>
  <c r="A2294" i="15"/>
  <c r="A2326" i="15"/>
  <c r="A2362" i="15"/>
  <c r="A2442" i="15"/>
  <c r="A2476" i="15"/>
  <c r="A2388" i="15"/>
  <c r="A2474" i="15"/>
  <c r="A2274" i="15"/>
  <c r="A2405" i="15"/>
  <c r="A2506" i="15"/>
  <c r="A2381" i="15"/>
  <c r="A2441" i="15"/>
  <c r="A2513" i="15"/>
  <c r="A2310" i="15"/>
  <c r="A2546" i="15"/>
  <c r="A2394" i="15"/>
  <c r="A2433" i="15"/>
  <c r="A2491" i="15"/>
  <c r="A2386" i="15"/>
  <c r="A2281" i="15"/>
  <c r="A2430" i="15"/>
  <c r="A2446" i="15"/>
  <c r="A2461" i="15"/>
  <c r="A2480" i="15"/>
  <c r="A2566" i="15"/>
  <c r="A2328" i="15"/>
  <c r="A2323" i="15"/>
  <c r="A2363" i="15"/>
  <c r="A2423" i="15"/>
  <c r="A2453" i="15"/>
  <c r="A2482" i="15"/>
  <c r="A2568" i="15"/>
  <c r="A2293" i="15"/>
  <c r="A2561" i="15"/>
  <c r="A2551" i="15"/>
  <c r="A2278" i="15"/>
  <c r="A2486" i="15"/>
  <c r="A2536" i="15"/>
  <c r="A2402" i="15"/>
  <c r="A2567" i="15"/>
  <c r="A2564" i="15"/>
  <c r="A2505" i="15"/>
  <c r="A2339" i="15"/>
  <c r="A2518" i="15"/>
  <c r="A2448" i="15"/>
  <c r="A2296" i="15"/>
  <c r="A2279" i="15"/>
  <c r="A2492" i="15"/>
  <c r="A2343" i="15"/>
  <c r="A2588" i="15"/>
  <c r="A2327" i="15"/>
  <c r="A2519" i="15"/>
  <c r="A2553" i="15"/>
  <c r="A2550" i="15"/>
  <c r="A2556" i="15"/>
  <c r="A2471" i="15"/>
  <c r="A2413" i="15"/>
  <c r="A2501" i="15"/>
  <c r="A2354" i="15"/>
  <c r="A2276" i="15"/>
  <c r="A2530" i="15"/>
  <c r="A2437" i="15"/>
  <c r="A2493" i="15"/>
  <c r="A2539" i="15"/>
  <c r="A2469" i="15"/>
  <c r="A2419" i="15"/>
  <c r="A2349" i="15"/>
  <c r="A2290" i="15"/>
  <c r="A2459" i="15"/>
  <c r="A2435" i="15"/>
  <c r="A2470" i="15"/>
  <c r="A2368" i="15"/>
  <c r="A2512" i="15"/>
  <c r="A2531" i="15"/>
  <c r="A2393" i="15"/>
  <c r="A2286" i="15"/>
  <c r="A2406" i="15"/>
  <c r="A2489" i="15"/>
  <c r="A2285" i="15"/>
  <c r="A2265" i="15"/>
  <c r="A2543" i="15"/>
  <c r="A2305" i="15"/>
  <c r="A2359" i="15"/>
  <c r="A2565" i="15"/>
  <c r="A2572" i="15"/>
  <c r="A2458" i="15"/>
  <c r="A2415" i="15"/>
  <c r="A2355" i="15"/>
  <c r="A2325" i="15"/>
  <c r="A2575" i="15"/>
  <c r="A2542" i="15"/>
  <c r="A2544" i="15"/>
  <c r="A2299" i="15"/>
  <c r="A2516" i="15"/>
  <c r="A2399" i="15"/>
  <c r="A2569" i="15"/>
  <c r="A2440" i="15"/>
  <c r="A2525" i="15"/>
  <c r="A2375" i="15"/>
  <c r="A2511" i="15"/>
  <c r="A2307" i="15"/>
  <c r="A2485" i="15"/>
  <c r="A2271" i="15"/>
  <c r="A2426" i="15"/>
  <c r="A2573" i="15"/>
  <c r="A2400" i="15"/>
  <c r="A2517" i="15"/>
  <c r="A2520" i="15"/>
  <c r="A2538" i="15"/>
  <c r="A2559" i="15"/>
  <c r="A2295" i="15"/>
  <c r="A2463" i="15"/>
  <c r="A2574" i="15"/>
  <c r="A2495" i="15"/>
  <c r="A2534" i="15"/>
  <c r="A2502" i="15"/>
  <c r="A2321" i="15"/>
  <c r="A2481" i="15"/>
  <c r="A2589" i="15"/>
  <c r="A2324" i="15"/>
  <c r="A2452" i="15"/>
  <c r="A2378" i="15"/>
  <c r="A2428" i="15"/>
  <c r="A2291" i="15"/>
  <c r="A2490" i="15"/>
  <c r="A2392" i="15"/>
  <c r="A2306" i="15"/>
  <c r="A2429" i="15"/>
  <c r="A2266" i="15"/>
  <c r="A2586" i="15"/>
  <c r="A2315" i="15"/>
  <c r="A2391" i="15"/>
  <c r="A2541" i="15"/>
  <c r="A2314" i="15"/>
  <c r="A2319" i="15"/>
  <c r="A2414" i="15"/>
  <c r="A2289" i="15"/>
  <c r="A2351" i="15"/>
  <c r="A2499" i="15"/>
  <c r="A2497" i="15"/>
  <c r="A2421" i="15"/>
  <c r="A2570" i="15"/>
  <c r="A2356" i="15"/>
  <c r="A2484" i="15"/>
  <c r="A2329" i="15"/>
  <c r="A2445" i="15"/>
  <c r="A2269" i="15"/>
  <c r="A2273" i="15"/>
  <c r="A2496" i="15"/>
  <c r="A2348" i="15"/>
  <c r="A2412" i="15"/>
  <c r="A2309" i="15"/>
  <c r="A2360" i="15"/>
  <c r="A2385" i="15"/>
  <c r="A2372" i="15"/>
  <c r="A2477" i="15"/>
  <c r="A2583" i="15"/>
  <c r="A2420" i="15"/>
  <c r="A2478" i="15"/>
  <c r="A2498" i="15"/>
  <c r="A2455" i="15"/>
  <c r="A2407" i="15"/>
  <c r="A2444" i="15"/>
  <c r="A2346" i="15"/>
  <c r="A2457" i="15"/>
  <c r="A2439" i="15"/>
  <c r="A2379" i="15"/>
  <c r="A2504" i="15"/>
  <c r="A2443" i="15"/>
  <c r="A2468" i="15"/>
  <c r="A2523" i="15"/>
  <c r="A2432" i="15"/>
  <c r="A2417" i="15"/>
  <c r="A2450" i="15"/>
  <c r="A2298" i="15"/>
  <c r="A2350" i="15"/>
  <c r="A2347" i="15"/>
  <c r="A2526" i="15"/>
  <c r="A2308" i="15"/>
  <c r="A2422" i="15"/>
  <c r="A2283" i="15"/>
  <c r="A2555" i="15"/>
  <c r="A2571" i="15"/>
  <c r="A2320" i="15"/>
  <c r="A2353" i="15"/>
  <c r="A2562" i="15"/>
  <c r="A2549" i="15"/>
  <c r="A2434" i="15"/>
  <c r="A2333" i="15"/>
  <c r="A2330" i="15"/>
  <c r="A2540" i="15"/>
  <c r="A2460" i="15"/>
  <c r="A2322" i="15"/>
  <c r="A2384" i="15"/>
  <c r="A2369" i="15"/>
  <c r="A2313" i="15"/>
  <c r="A2275" i="15"/>
  <c r="A2338" i="15"/>
  <c r="A2268" i="15"/>
  <c r="A2357" i="15"/>
  <c r="A2411" i="15"/>
  <c r="A2456" i="15"/>
  <c r="A2277" i="15"/>
  <c r="A2587" i="15"/>
  <c r="A2427" i="15"/>
  <c r="A2577" i="15"/>
  <c r="A2560" i="15"/>
  <c r="A2515" i="15"/>
  <c r="A2483" i="15"/>
  <c r="A2514" i="15"/>
  <c r="A2272" i="15"/>
  <c r="A2416" i="15"/>
  <c r="A2364" i="15"/>
  <c r="A2438" i="15"/>
  <c r="A2377" i="15"/>
  <c r="A2398" i="15"/>
  <c r="A2304" i="15"/>
  <c r="A2529" i="15"/>
  <c r="A2410" i="15"/>
  <c r="A2262" i="15"/>
  <c r="A2382" i="15"/>
  <c r="A2370" i="15"/>
  <c r="A2401" i="15"/>
  <c r="A2292" i="15"/>
  <c r="A2508" i="15"/>
  <c r="A2263" i="15"/>
  <c r="A2488" i="15"/>
  <c r="A2312" i="15"/>
  <c r="A2335" i="15"/>
  <c r="A2509" i="15"/>
  <c r="A2301" i="15"/>
  <c r="A2454" i="15"/>
  <c r="A2303" i="15"/>
  <c r="A2264" i="15"/>
  <c r="A2311" i="15"/>
  <c r="A2361" i="15"/>
  <c r="A2337" i="15"/>
  <c r="A2336" i="15"/>
  <c r="A2367" i="15"/>
  <c r="A2396" i="15"/>
  <c r="A2510" i="15"/>
  <c r="A2316" i="15"/>
  <c r="A2578" i="15"/>
  <c r="A2403" i="15"/>
  <c r="A2300" i="15"/>
  <c r="A2579" i="15"/>
  <c r="A2467" i="15"/>
  <c r="A2387" i="15"/>
  <c r="A1961" i="15"/>
  <c r="A2158" i="15"/>
  <c r="A2234" i="15"/>
  <c r="A2070" i="15"/>
  <c r="A2110" i="15"/>
  <c r="A2174" i="15"/>
  <c r="A2200" i="15"/>
  <c r="A2028" i="15"/>
  <c r="A2152" i="15"/>
  <c r="A2086" i="15"/>
  <c r="A2169" i="15"/>
  <c r="A2155" i="15"/>
  <c r="A1993" i="15"/>
  <c r="A1977" i="15"/>
  <c r="A1994" i="15"/>
  <c r="A2126" i="15"/>
  <c r="A1975" i="15"/>
  <c r="A2061" i="15"/>
  <c r="A2119" i="15"/>
  <c r="A2127" i="15"/>
  <c r="A2224" i="15"/>
  <c r="A2066" i="15"/>
  <c r="A1935" i="15"/>
  <c r="A2016" i="15"/>
  <c r="A1981" i="15"/>
  <c r="A2101" i="15"/>
  <c r="A2206" i="15"/>
  <c r="A2218" i="15"/>
  <c r="A2225" i="15"/>
  <c r="A2116" i="15"/>
  <c r="A1978" i="15"/>
  <c r="A2214" i="15"/>
  <c r="A2177" i="15"/>
  <c r="A2130" i="15"/>
  <c r="A1980" i="15"/>
  <c r="A2202" i="15"/>
  <c r="A2167" i="15"/>
  <c r="A2118" i="15"/>
  <c r="A2015" i="15"/>
  <c r="A2258" i="15"/>
  <c r="A2050" i="15"/>
  <c r="A2255" i="15"/>
  <c r="A2057" i="15"/>
  <c r="A2034" i="15"/>
  <c r="A2131" i="15"/>
  <c r="A2157" i="15"/>
  <c r="A2094" i="15"/>
  <c r="A2125" i="15"/>
  <c r="A2013" i="15"/>
  <c r="A2122" i="15"/>
  <c r="A2252" i="15"/>
  <c r="A1963" i="15"/>
  <c r="A1958" i="15"/>
  <c r="A2014" i="15"/>
  <c r="A2253" i="15"/>
  <c r="A2095" i="15"/>
  <c r="A2008" i="15"/>
  <c r="A2093" i="15"/>
  <c r="A2181" i="15"/>
  <c r="A1982" i="15"/>
  <c r="A2191" i="15"/>
  <c r="A2215" i="15"/>
  <c r="A2022" i="15"/>
  <c r="A1955" i="15"/>
  <c r="A1943" i="15"/>
  <c r="A2149" i="15"/>
  <c r="A2027" i="15"/>
  <c r="A2256" i="15"/>
  <c r="A2135" i="15"/>
  <c r="A2231" i="15"/>
  <c r="A2227" i="15"/>
  <c r="A2073" i="15"/>
  <c r="A2087" i="15"/>
  <c r="A2010" i="15"/>
  <c r="A2240" i="15"/>
  <c r="A1939" i="15"/>
  <c r="A2199" i="15"/>
  <c r="A1941" i="15"/>
  <c r="A2024" i="15"/>
  <c r="A2254" i="15"/>
  <c r="A2017" i="15"/>
  <c r="A2055" i="15"/>
  <c r="A1970" i="15"/>
  <c r="A2060" i="15"/>
  <c r="A2260" i="15"/>
  <c r="A2161" i="15"/>
  <c r="A2065" i="15"/>
  <c r="A2156" i="15"/>
  <c r="A1946" i="15"/>
  <c r="A2221" i="15"/>
  <c r="A2175" i="15"/>
  <c r="A2047" i="15"/>
  <c r="A2103" i="15"/>
  <c r="A1954" i="15"/>
  <c r="A2164" i="15"/>
  <c r="A2160" i="15"/>
  <c r="A2232" i="15"/>
  <c r="A2053" i="15"/>
  <c r="A2153" i="15"/>
  <c r="A2104" i="15"/>
  <c r="A2025" i="15"/>
  <c r="A1957" i="15"/>
  <c r="A2074" i="15"/>
  <c r="A2114" i="15"/>
  <c r="A2123" i="15"/>
  <c r="A2147" i="15"/>
  <c r="A2239" i="15"/>
  <c r="A2007" i="15"/>
  <c r="A1937" i="15"/>
  <c r="A2023" i="15"/>
  <c r="A2082" i="15"/>
  <c r="A2092" i="15"/>
  <c r="A2211" i="15"/>
  <c r="A2144" i="15"/>
  <c r="A1972" i="15"/>
  <c r="A2207" i="15"/>
  <c r="A2242" i="15"/>
  <c r="A1952" i="15"/>
  <c r="A2071" i="15"/>
  <c r="A2043" i="15"/>
  <c r="A2006" i="15"/>
  <c r="A2233" i="15"/>
  <c r="A2228" i="15"/>
  <c r="A2168" i="15"/>
  <c r="A2049" i="15"/>
  <c r="A2180" i="15"/>
  <c r="A2077" i="15"/>
  <c r="A1973" i="15"/>
  <c r="A1944" i="15"/>
  <c r="A2194" i="15"/>
  <c r="A2091" i="15"/>
  <c r="A2251" i="15"/>
  <c r="A2038" i="15"/>
  <c r="A2039" i="15"/>
  <c r="A2241" i="15"/>
  <c r="A2089" i="15"/>
  <c r="A2084" i="15"/>
  <c r="A2142" i="15"/>
  <c r="A2035" i="15"/>
  <c r="A2136" i="15"/>
  <c r="A2033" i="15"/>
  <c r="A1950" i="15"/>
  <c r="A2173" i="15"/>
  <c r="A2223" i="15"/>
  <c r="A2178" i="15"/>
  <c r="A2005" i="15"/>
  <c r="A2166" i="15"/>
  <c r="A2078" i="15"/>
  <c r="A2115" i="15"/>
  <c r="A1966" i="15"/>
  <c r="A2134" i="15"/>
  <c r="A2105" i="15"/>
  <c r="A2185" i="15"/>
  <c r="A2058" i="15"/>
  <c r="A2210" i="15"/>
  <c r="A2201" i="15"/>
  <c r="A2019" i="15"/>
  <c r="A1965" i="15"/>
  <c r="A2219" i="15"/>
  <c r="A2184" i="15"/>
  <c r="A1959" i="15"/>
  <c r="A2048" i="15"/>
  <c r="A2203" i="15"/>
  <c r="A1992" i="15"/>
  <c r="A2098" i="15"/>
  <c r="A2052" i="15"/>
  <c r="A2171" i="15"/>
  <c r="A2029" i="15"/>
  <c r="A2045" i="15"/>
  <c r="A1987" i="15"/>
  <c r="A2080" i="15"/>
  <c r="A2245" i="15"/>
  <c r="A2196" i="15"/>
  <c r="A2212" i="15"/>
  <c r="A1948" i="15"/>
  <c r="A2226" i="15"/>
  <c r="A2102" i="15"/>
  <c r="A2247" i="15"/>
  <c r="A2026" i="15"/>
  <c r="A2188" i="15"/>
  <c r="A2062" i="15"/>
  <c r="A2176" i="15"/>
  <c r="A1936" i="15"/>
  <c r="A2148" i="15"/>
  <c r="A1942" i="15"/>
  <c r="A2222" i="15"/>
  <c r="A2229" i="15"/>
  <c r="A2096" i="15"/>
  <c r="A2197" i="15"/>
  <c r="A1968" i="15"/>
  <c r="A2143" i="15"/>
  <c r="A2146" i="15"/>
  <c r="A1969" i="15"/>
  <c r="A2220" i="15"/>
  <c r="A2248" i="15"/>
  <c r="A2182" i="15"/>
  <c r="A2217" i="15"/>
  <c r="A2132" i="15"/>
  <c r="A1997" i="15"/>
  <c r="A2170" i="15"/>
  <c r="A2236" i="15"/>
  <c r="A1991" i="15"/>
  <c r="A2111" i="15"/>
  <c r="A2079" i="15"/>
  <c r="A2106" i="15"/>
  <c r="A1974" i="15"/>
  <c r="A2151" i="15"/>
  <c r="A2041" i="15"/>
  <c r="A2059" i="15"/>
  <c r="A2088" i="15"/>
  <c r="A2259" i="15"/>
  <c r="A2063" i="15"/>
  <c r="A2021" i="15"/>
  <c r="A2205" i="15"/>
  <c r="A2002" i="15"/>
  <c r="A1984" i="15"/>
  <c r="A2099" i="15"/>
  <c r="A1951" i="15"/>
  <c r="A2195" i="15"/>
  <c r="A2138" i="15"/>
  <c r="A2162" i="15"/>
  <c r="A2192" i="15"/>
  <c r="A2238" i="15"/>
  <c r="A1996" i="15"/>
  <c r="A2159" i="15"/>
  <c r="A2004" i="15"/>
  <c r="A2090" i="15"/>
  <c r="A2128" i="15"/>
  <c r="A2179" i="15"/>
  <c r="A1947" i="15"/>
  <c r="A2072" i="15"/>
  <c r="A1998" i="15"/>
  <c r="A2009" i="15"/>
  <c r="A2133" i="15"/>
  <c r="A2037" i="15"/>
  <c r="A2186" i="15"/>
  <c r="A2257" i="15"/>
  <c r="A2107" i="15"/>
  <c r="A2165" i="15"/>
  <c r="A2141" i="15"/>
  <c r="A2145" i="15"/>
  <c r="A2100" i="15"/>
  <c r="A2187" i="15"/>
  <c r="A2046" i="15"/>
  <c r="A2163" i="15"/>
  <c r="A2113" i="15"/>
  <c r="A2109" i="15"/>
  <c r="A2150" i="15"/>
  <c r="A2112" i="15"/>
  <c r="A2193" i="15"/>
  <c r="A2120" i="15"/>
  <c r="A2124" i="15"/>
  <c r="A2139" i="15"/>
  <c r="A2183" i="15"/>
  <c r="A1971" i="15"/>
  <c r="A1989" i="15"/>
  <c r="A2030" i="15"/>
  <c r="A2198" i="15"/>
  <c r="A2064" i="15"/>
  <c r="A1960" i="15"/>
  <c r="A2235" i="15"/>
  <c r="A2243" i="15"/>
  <c r="A1999" i="15"/>
  <c r="A1995" i="15"/>
  <c r="A2237" i="15"/>
  <c r="A2213" i="15"/>
  <c r="A2154" i="15"/>
  <c r="A2000" i="15"/>
  <c r="A2137" i="15"/>
  <c r="A2069" i="15"/>
  <c r="A2032" i="15"/>
  <c r="A2067" i="15"/>
  <c r="A1976" i="15"/>
  <c r="A2085" i="15"/>
  <c r="A2083" i="15"/>
  <c r="A1945" i="15"/>
  <c r="A2044" i="15"/>
  <c r="A2121" i="15"/>
  <c r="A2108" i="15"/>
  <c r="A1949" i="15"/>
  <c r="A2244" i="15"/>
  <c r="A2042" i="15"/>
  <c r="A2246" i="15"/>
  <c r="A2230" i="15"/>
  <c r="A2208" i="15"/>
  <c r="A2020" i="15"/>
  <c r="A1967" i="15"/>
  <c r="A2172" i="15"/>
  <c r="A1956" i="15"/>
  <c r="A2076" i="15"/>
  <c r="A2036" i="15"/>
  <c r="A2075" i="15"/>
  <c r="A2003" i="15"/>
  <c r="A2117" i="15"/>
  <c r="A1938" i="15"/>
  <c r="A2209" i="15"/>
  <c r="A2097" i="15"/>
  <c r="A2018" i="15"/>
  <c r="A2031" i="15"/>
  <c r="A2051" i="15"/>
  <c r="A1962" i="15"/>
  <c r="A2056" i="15"/>
  <c r="A1964" i="15"/>
  <c r="A2190" i="15"/>
  <c r="A1953" i="15"/>
  <c r="A1988" i="15"/>
  <c r="A2216" i="15"/>
  <c r="A2189" i="15"/>
  <c r="A1979" i="15"/>
  <c r="A2081" i="15"/>
  <c r="A1940" i="15"/>
  <c r="A1986" i="15"/>
  <c r="A1985" i="15"/>
  <c r="A2012" i="15"/>
  <c r="A1983" i="15"/>
  <c r="A2068" i="15"/>
  <c r="A2040" i="15"/>
  <c r="A2011" i="15"/>
  <c r="A2204" i="15"/>
  <c r="A2001" i="15"/>
  <c r="A2250" i="15"/>
  <c r="A2054" i="15"/>
  <c r="A1990" i="15"/>
  <c r="A2249" i="15"/>
  <c r="A2140" i="15"/>
  <c r="A2129" i="15"/>
  <c r="A1643" i="15"/>
  <c r="A1833" i="15"/>
  <c r="A1925" i="15"/>
  <c r="A1736" i="15"/>
  <c r="A1790" i="15"/>
  <c r="A1892" i="15"/>
  <c r="A1891" i="15"/>
  <c r="A1709" i="15"/>
  <c r="A1763" i="15"/>
  <c r="A1847" i="15"/>
  <c r="A1734" i="15"/>
  <c r="A1885" i="15"/>
  <c r="A1838" i="15"/>
  <c r="A1756" i="15"/>
  <c r="A1739" i="15"/>
  <c r="A1618" i="15"/>
  <c r="A1706" i="15"/>
  <c r="A1663" i="15"/>
  <c r="A1737" i="15"/>
  <c r="A1906" i="15"/>
  <c r="A1785" i="15"/>
  <c r="A1915" i="15"/>
  <c r="A1652" i="15"/>
  <c r="A1615" i="15"/>
  <c r="A1724" i="15"/>
  <c r="A1646" i="15"/>
  <c r="A1743" i="15"/>
  <c r="A1854" i="15"/>
  <c r="A1880" i="15"/>
  <c r="A1913" i="15"/>
  <c r="A1801" i="15"/>
  <c r="A1669" i="15"/>
  <c r="A1682" i="15"/>
  <c r="A1837" i="15"/>
  <c r="A1805" i="15"/>
  <c r="A1722" i="15"/>
  <c r="A1827" i="15"/>
  <c r="A1887" i="15"/>
  <c r="A1765" i="15"/>
  <c r="A1675" i="15"/>
  <c r="A1927" i="15"/>
  <c r="A1730" i="15"/>
  <c r="A1926" i="15"/>
  <c r="A1866" i="15"/>
  <c r="A1710" i="15"/>
  <c r="A1695" i="15"/>
  <c r="A1858" i="15"/>
  <c r="A1846" i="15"/>
  <c r="A1862" i="15"/>
  <c r="A1764" i="15"/>
  <c r="A1804" i="15"/>
  <c r="A1934" i="15"/>
  <c r="A1644" i="15"/>
  <c r="A1656" i="15"/>
  <c r="A1692" i="15"/>
  <c r="A1787" i="15"/>
  <c r="A1794" i="15"/>
  <c r="A1733" i="15"/>
  <c r="A1744" i="15"/>
  <c r="A1839" i="15"/>
  <c r="A1686" i="15"/>
  <c r="A1849" i="15"/>
  <c r="A1872" i="15"/>
  <c r="A1612" i="15"/>
  <c r="A1637" i="15"/>
  <c r="A1923" i="15"/>
  <c r="A1806" i="15"/>
  <c r="A1929" i="15"/>
  <c r="A1821" i="15"/>
  <c r="A1909" i="15"/>
  <c r="A1893" i="15"/>
  <c r="A1911" i="15"/>
  <c r="A1649" i="15"/>
  <c r="A1671" i="15"/>
  <c r="A1657" i="15"/>
  <c r="A1914" i="15"/>
  <c r="A1676" i="15"/>
  <c r="A1864" i="15"/>
  <c r="A1731" i="15"/>
  <c r="A1783" i="15"/>
  <c r="A1703" i="15"/>
  <c r="A1620" i="15"/>
  <c r="A1653" i="15"/>
  <c r="A1648" i="15"/>
  <c r="A1674" i="15"/>
  <c r="A1685" i="15"/>
  <c r="A1869" i="15"/>
  <c r="A1721" i="15"/>
  <c r="A1815" i="15"/>
  <c r="A1632" i="15"/>
  <c r="A1816" i="15"/>
  <c r="A1832" i="15"/>
  <c r="A1738" i="15"/>
  <c r="A1775" i="15"/>
  <c r="A1640" i="15"/>
  <c r="A1836" i="15"/>
  <c r="A1799" i="15"/>
  <c r="A1898" i="15"/>
  <c r="A1740" i="15"/>
  <c r="A1797" i="15"/>
  <c r="A1841" i="15"/>
  <c r="A1716" i="15"/>
  <c r="A1636" i="15"/>
  <c r="A1792" i="15"/>
  <c r="A1781" i="15"/>
  <c r="A1829" i="15"/>
  <c r="A1820" i="15"/>
  <c r="A1910" i="15"/>
  <c r="A1689" i="15"/>
  <c r="A1786" i="15"/>
  <c r="A1714" i="15"/>
  <c r="A1769" i="15"/>
  <c r="A1791" i="15"/>
  <c r="A1863" i="15"/>
  <c r="A1614" i="15"/>
  <c r="A1661" i="15"/>
  <c r="A1822" i="15"/>
  <c r="A1908" i="15"/>
  <c r="A1630" i="15"/>
  <c r="A1746" i="15"/>
  <c r="A1767" i="15"/>
  <c r="A1876" i="15"/>
  <c r="A1894" i="15"/>
  <c r="A1900" i="15"/>
  <c r="A1823" i="15"/>
  <c r="A1700" i="15"/>
  <c r="A1865" i="15"/>
  <c r="A1727" i="15"/>
  <c r="A1616" i="15"/>
  <c r="A1628" i="15"/>
  <c r="A1881" i="15"/>
  <c r="A1711" i="15"/>
  <c r="A1928" i="15"/>
  <c r="A1729" i="15"/>
  <c r="A1875" i="15"/>
  <c r="A1922" i="15"/>
  <c r="A1633" i="15"/>
  <c r="A1745" i="15"/>
  <c r="A1798" i="15"/>
  <c r="A1679" i="15"/>
  <c r="A1774" i="15"/>
  <c r="A1707" i="15"/>
  <c r="A1634" i="15"/>
  <c r="A1825" i="15"/>
  <c r="A1883" i="15"/>
  <c r="A1860" i="15"/>
  <c r="A1666" i="15"/>
  <c r="A1853" i="15"/>
  <c r="A1810" i="15"/>
  <c r="A1831" i="15"/>
  <c r="A1651" i="15"/>
  <c r="A1855" i="15"/>
  <c r="A1793" i="15"/>
  <c r="A1868" i="15"/>
  <c r="A1755" i="15"/>
  <c r="A1851" i="15"/>
  <c r="A1920" i="15"/>
  <c r="A1717" i="15"/>
  <c r="A1650" i="15"/>
  <c r="A1818" i="15"/>
  <c r="A1856" i="15"/>
  <c r="A1647" i="15"/>
  <c r="A1852" i="15"/>
  <c r="A1870" i="15"/>
  <c r="A1766" i="15"/>
  <c r="A1688" i="15"/>
  <c r="A1918" i="15"/>
  <c r="A1749" i="15"/>
  <c r="A1773" i="15"/>
  <c r="A1713" i="15"/>
  <c r="A1719" i="15"/>
  <c r="A1921" i="15"/>
  <c r="A1901" i="15"/>
  <c r="A1843" i="15"/>
  <c r="A1664" i="15"/>
  <c r="A1905" i="15"/>
  <c r="A1777" i="15"/>
  <c r="A1912" i="15"/>
  <c r="A1770" i="15"/>
  <c r="A1613" i="15"/>
  <c r="A1811" i="15"/>
  <c r="A1626" i="15"/>
  <c r="A1782" i="15"/>
  <c r="A1624" i="15"/>
  <c r="A1761" i="15"/>
  <c r="A1879" i="15"/>
  <c r="A1758" i="15"/>
  <c r="A1795" i="15"/>
  <c r="A1655" i="15"/>
  <c r="A1844" i="15"/>
  <c r="A1867" i="15"/>
  <c r="A1902" i="15"/>
  <c r="A1654" i="15"/>
  <c r="A1877" i="15"/>
  <c r="A1917" i="15"/>
  <c r="A1861" i="15"/>
  <c r="A1890" i="15"/>
  <c r="A1778" i="15"/>
  <c r="A1691" i="15"/>
  <c r="A1830" i="15"/>
  <c r="A1904" i="15"/>
  <c r="A1621" i="15"/>
  <c r="A1759" i="15"/>
  <c r="A1873" i="15"/>
  <c r="A1662" i="15"/>
  <c r="A1819" i="15"/>
  <c r="A1723" i="15"/>
  <c r="A1680" i="15"/>
  <c r="A1789" i="15"/>
  <c r="A1840" i="15"/>
  <c r="A1931" i="15"/>
  <c r="A1726" i="15"/>
  <c r="A1732" i="15"/>
  <c r="A1871" i="15"/>
  <c r="A1677" i="15"/>
  <c r="A1684" i="15"/>
  <c r="A1748" i="15"/>
  <c r="A1622" i="15"/>
  <c r="A1776" i="15"/>
  <c r="A1678" i="15"/>
  <c r="A1826" i="15"/>
  <c r="A1760" i="15"/>
  <c r="A1899" i="15"/>
  <c r="A1631" i="15"/>
  <c r="A1800" i="15"/>
  <c r="A1708" i="15"/>
  <c r="A1735" i="15"/>
  <c r="A1814" i="15"/>
  <c r="A1668" i="15"/>
  <c r="A1609" i="15"/>
  <c r="A1625" i="15"/>
  <c r="A1757" i="15"/>
  <c r="A1683" i="15"/>
  <c r="A1693" i="15"/>
  <c r="A1842" i="15"/>
  <c r="A1645" i="15"/>
  <c r="A1828" i="15"/>
  <c r="A1932" i="15"/>
  <c r="A1824" i="15"/>
  <c r="A1812" i="15"/>
  <c r="A1803" i="15"/>
  <c r="A1916" i="15"/>
  <c r="A1784" i="15"/>
  <c r="A1878" i="15"/>
  <c r="A1768" i="15"/>
  <c r="A1808" i="15"/>
  <c r="A1807" i="15"/>
  <c r="A1796" i="15"/>
  <c r="A1845" i="15"/>
  <c r="A1886" i="15"/>
  <c r="A1772" i="15"/>
  <c r="A1771" i="15"/>
  <c r="A1835" i="15"/>
  <c r="A1665" i="15"/>
  <c r="A1696" i="15"/>
  <c r="A1701" i="15"/>
  <c r="A1896" i="15"/>
  <c r="A1673" i="15"/>
  <c r="A1728" i="15"/>
  <c r="A1639" i="15"/>
  <c r="A1924" i="15"/>
  <c r="A1681" i="15"/>
  <c r="A1694" i="15"/>
  <c r="A1897" i="15"/>
  <c r="A1930" i="15"/>
  <c r="A1704" i="15"/>
  <c r="A1718" i="15"/>
  <c r="A1780" i="15"/>
  <c r="A1754" i="15"/>
  <c r="A1687" i="15"/>
  <c r="A1802" i="15"/>
  <c r="A1725" i="15"/>
  <c r="A1747" i="15"/>
  <c r="A1635" i="15"/>
  <c r="A1698" i="15"/>
  <c r="A1611" i="15"/>
  <c r="A1712" i="15"/>
  <c r="A1762" i="15"/>
  <c r="A1788" i="15"/>
  <c r="A1638" i="15"/>
  <c r="A1903" i="15"/>
  <c r="A1753" i="15"/>
  <c r="A1907" i="15"/>
  <c r="A1895" i="15"/>
  <c r="A1874" i="15"/>
  <c r="A1619" i="15"/>
  <c r="A1659" i="15"/>
  <c r="A1889" i="15"/>
  <c r="A1629" i="15"/>
  <c r="A1751" i="15"/>
  <c r="A1705" i="15"/>
  <c r="A1752" i="15"/>
  <c r="A1742" i="15"/>
  <c r="A1813" i="15"/>
  <c r="A1660" i="15"/>
  <c r="A1882" i="15"/>
  <c r="A1809" i="15"/>
  <c r="A1699" i="15"/>
  <c r="A1702" i="15"/>
  <c r="A1750" i="15"/>
  <c r="A1623" i="15"/>
  <c r="A1779" i="15"/>
  <c r="A1642" i="15"/>
  <c r="A1848" i="15"/>
  <c r="A1610" i="15"/>
  <c r="A1658" i="15"/>
  <c r="A1857" i="15"/>
  <c r="A1817" i="15"/>
  <c r="A1670" i="15"/>
  <c r="A1720" i="15"/>
  <c r="A1641" i="15"/>
  <c r="A1667" i="15"/>
  <c r="A1672" i="15"/>
  <c r="A1627" i="15"/>
  <c r="A1697" i="15"/>
  <c r="A1617" i="15"/>
  <c r="A1715" i="15"/>
  <c r="A1690" i="15"/>
  <c r="A1884" i="15"/>
  <c r="A1834" i="15"/>
  <c r="A1919" i="15"/>
  <c r="A1859" i="15"/>
  <c r="A1741" i="15"/>
  <c r="A1933" i="15"/>
  <c r="A1850" i="15"/>
  <c r="A1888" i="15"/>
  <c r="A1305" i="15"/>
  <c r="A1504" i="15"/>
  <c r="A1591" i="15"/>
  <c r="A1400" i="15"/>
  <c r="A1436" i="15"/>
  <c r="A1552" i="15"/>
  <c r="A1595" i="15"/>
  <c r="A1364" i="15"/>
  <c r="A1516" i="15"/>
  <c r="A1524" i="15"/>
  <c r="A1377" i="15"/>
  <c r="A1576" i="15"/>
  <c r="A1488" i="15"/>
  <c r="A1351" i="15"/>
  <c r="A1406" i="15"/>
  <c r="A1331" i="15"/>
  <c r="A1357" i="15"/>
  <c r="A1319" i="15"/>
  <c r="A1391" i="15"/>
  <c r="A1498" i="15"/>
  <c r="A1509" i="15"/>
  <c r="A1590" i="15"/>
  <c r="A1329" i="15"/>
  <c r="A1336" i="15"/>
  <c r="A1523" i="15"/>
  <c r="A1389" i="15"/>
  <c r="A1297" i="15"/>
  <c r="A1412" i="15"/>
  <c r="A1514" i="15"/>
  <c r="A1538" i="15"/>
  <c r="A1588" i="15"/>
  <c r="A1493" i="15"/>
  <c r="A1325" i="15"/>
  <c r="A1534" i="15"/>
  <c r="A1466" i="15"/>
  <c r="A1468" i="15"/>
  <c r="A1560" i="15"/>
  <c r="A1531" i="15"/>
  <c r="A1467" i="15"/>
  <c r="A1321" i="15"/>
  <c r="A1605" i="15"/>
  <c r="A1414" i="15"/>
  <c r="A1596" i="15"/>
  <c r="A1548" i="15"/>
  <c r="A1419" i="15"/>
  <c r="A1526" i="15"/>
  <c r="A1409" i="15"/>
  <c r="A1544" i="15"/>
  <c r="A1386" i="15"/>
  <c r="A1483" i="15"/>
  <c r="A1453" i="15"/>
  <c r="A1311" i="15"/>
  <c r="A1290" i="15"/>
  <c r="A1395" i="15"/>
  <c r="A1568" i="15"/>
  <c r="A1430" i="15"/>
  <c r="A1382" i="15"/>
  <c r="A1443" i="15"/>
  <c r="A1481" i="15"/>
  <c r="A1437" i="15"/>
  <c r="A1499" i="15"/>
  <c r="A1482" i="15"/>
  <c r="A1349" i="15"/>
  <c r="A1300" i="15"/>
  <c r="A1597" i="15"/>
  <c r="A1458" i="15"/>
  <c r="A1373" i="15"/>
  <c r="A1601" i="15"/>
  <c r="A1485" i="15"/>
  <c r="A1579" i="15"/>
  <c r="A1542" i="15"/>
  <c r="A1527" i="15"/>
  <c r="A1285" i="15"/>
  <c r="A1342" i="15"/>
  <c r="A1376" i="15"/>
  <c r="A1562" i="15"/>
  <c r="A1478" i="15"/>
  <c r="A1484" i="15"/>
  <c r="A1295" i="15"/>
  <c r="A1402" i="15"/>
  <c r="A1472" i="15"/>
  <c r="A1356" i="15"/>
  <c r="A1320" i="15"/>
  <c r="A1317" i="15"/>
  <c r="A1293" i="15"/>
  <c r="A1292" i="15"/>
  <c r="A1284" i="15"/>
  <c r="A1513" i="15"/>
  <c r="A1393" i="15"/>
  <c r="A1490" i="15"/>
  <c r="A1289" i="15"/>
  <c r="A1411" i="15"/>
  <c r="A1505" i="15"/>
  <c r="A1416" i="15"/>
  <c r="A1445" i="15"/>
  <c r="A1299" i="15"/>
  <c r="A1500" i="15"/>
  <c r="A1541" i="15"/>
  <c r="A1561" i="15"/>
  <c r="A1394" i="15"/>
  <c r="A1338" i="15"/>
  <c r="A1530" i="15"/>
  <c r="A1423" i="15"/>
  <c r="A1296" i="15"/>
  <c r="A1496" i="15"/>
  <c r="A1452" i="15"/>
  <c r="A1470" i="15"/>
  <c r="A1462" i="15"/>
  <c r="A1575" i="15"/>
  <c r="A1335" i="15"/>
  <c r="A1378" i="15"/>
  <c r="A1346" i="15"/>
  <c r="A1431" i="15"/>
  <c r="A1566" i="15"/>
  <c r="A1322" i="15"/>
  <c r="A1318" i="15"/>
  <c r="A1439" i="15"/>
  <c r="A1607" i="15"/>
  <c r="A1309" i="15"/>
  <c r="A1449" i="15"/>
  <c r="A1427" i="15"/>
  <c r="A1592" i="15"/>
  <c r="A1521" i="15"/>
  <c r="A1571" i="15"/>
  <c r="A1455" i="15"/>
  <c r="A1358" i="15"/>
  <c r="A1517" i="15"/>
  <c r="A1359" i="15"/>
  <c r="A1585" i="15"/>
  <c r="A1307" i="15"/>
  <c r="A1528" i="15"/>
  <c r="A1383" i="15"/>
  <c r="A1375" i="15"/>
  <c r="A1583" i="15"/>
  <c r="A1593" i="15"/>
  <c r="A1283" i="15"/>
  <c r="A1352" i="15"/>
  <c r="A1442" i="15"/>
  <c r="A1324" i="15"/>
  <c r="A1422" i="15"/>
  <c r="A1368" i="15"/>
  <c r="A1286" i="15"/>
  <c r="A1480" i="15"/>
  <c r="A1564" i="15"/>
  <c r="A1520" i="15"/>
  <c r="A1535" i="15"/>
  <c r="A1492" i="15"/>
  <c r="A1415" i="15"/>
  <c r="A1584" i="15"/>
  <c r="A1327" i="15"/>
  <c r="A1494" i="15"/>
  <c r="A1354" i="15"/>
  <c r="A1529" i="15"/>
  <c r="A1463" i="15"/>
  <c r="A1486" i="15"/>
  <c r="A1599" i="15"/>
  <c r="A1345" i="15"/>
  <c r="A1312" i="15"/>
  <c r="A1532" i="15"/>
  <c r="A1497" i="15"/>
  <c r="A1304" i="15"/>
  <c r="A1388" i="15"/>
  <c r="A1501" i="15"/>
  <c r="A1314" i="15"/>
  <c r="A1428" i="15"/>
  <c r="A1444" i="15"/>
  <c r="A1555" i="15"/>
  <c r="A1473" i="15"/>
  <c r="A1333" i="15"/>
  <c r="A1384" i="15"/>
  <c r="A1432" i="15"/>
  <c r="A1553" i="15"/>
  <c r="A1598" i="15"/>
  <c r="A1511" i="15"/>
  <c r="A1323" i="15"/>
  <c r="A1570" i="15"/>
  <c r="A1479" i="15"/>
  <c r="A1582" i="15"/>
  <c r="A1326" i="15"/>
  <c r="A1491" i="15"/>
  <c r="A1413" i="15"/>
  <c r="A1426" i="15"/>
  <c r="A1361" i="15"/>
  <c r="A1434" i="15"/>
  <c r="A1287" i="15"/>
  <c r="A1404" i="15"/>
  <c r="A1510" i="15"/>
  <c r="A1396" i="15"/>
  <c r="A1507" i="15"/>
  <c r="A1310" i="15"/>
  <c r="A1518" i="15"/>
  <c r="A1569" i="15"/>
  <c r="A1577" i="15"/>
  <c r="A1301" i="15"/>
  <c r="A1547" i="15"/>
  <c r="A1546" i="15"/>
  <c r="A1512" i="15"/>
  <c r="A1574" i="15"/>
  <c r="A1537" i="15"/>
  <c r="A1348" i="15"/>
  <c r="A1522" i="15"/>
  <c r="A1600" i="15"/>
  <c r="A1454" i="15"/>
  <c r="A1420" i="15"/>
  <c r="A1539" i="15"/>
  <c r="A1316" i="15"/>
  <c r="A1438" i="15"/>
  <c r="A1374" i="15"/>
  <c r="A1350" i="15"/>
  <c r="A1410" i="15"/>
  <c r="A1578" i="15"/>
  <c r="A1606" i="15"/>
  <c r="A1567" i="15"/>
  <c r="A1460" i="15"/>
  <c r="A1565" i="15"/>
  <c r="A1403" i="15"/>
  <c r="A1366" i="15"/>
  <c r="A1474" i="15"/>
  <c r="A1291" i="15"/>
  <c r="A1447" i="15"/>
  <c r="A1397" i="15"/>
  <c r="A1525" i="15"/>
  <c r="A1545" i="15"/>
  <c r="A1550" i="15"/>
  <c r="A1313" i="15"/>
  <c r="A1451" i="15"/>
  <c r="A1362" i="15"/>
  <c r="A1372" i="15"/>
  <c r="A1551" i="15"/>
  <c r="A1282" i="15"/>
  <c r="A1398" i="15"/>
  <c r="A1556" i="15"/>
  <c r="A1446" i="15"/>
  <c r="A1353" i="15"/>
  <c r="A1363" i="15"/>
  <c r="A1506" i="15"/>
  <c r="A1344" i="15"/>
  <c r="A1515" i="15"/>
  <c r="A1604" i="15"/>
  <c r="A1519" i="15"/>
  <c r="A1440" i="15"/>
  <c r="A1475" i="15"/>
  <c r="A1328" i="15"/>
  <c r="A1429" i="15"/>
  <c r="A1371" i="15"/>
  <c r="A1563" i="15"/>
  <c r="A1418" i="15"/>
  <c r="A1489" i="15"/>
  <c r="A1433" i="15"/>
  <c r="A1450" i="15"/>
  <c r="A1469" i="15"/>
  <c r="A1554" i="15"/>
  <c r="A1421" i="15"/>
  <c r="A1471" i="15"/>
  <c r="A1441" i="15"/>
  <c r="A1330" i="15"/>
  <c r="A1465" i="15"/>
  <c r="A1369" i="15"/>
  <c r="A1589" i="15"/>
  <c r="A1390" i="15"/>
  <c r="A1367" i="15"/>
  <c r="A1294" i="15"/>
  <c r="A1602" i="15"/>
  <c r="A1315" i="15"/>
  <c r="A1340" i="15"/>
  <c r="A1603" i="15"/>
  <c r="A1558" i="15"/>
  <c r="A1408" i="15"/>
  <c r="A1405" i="15"/>
  <c r="A1380" i="15"/>
  <c r="A1417" i="15"/>
  <c r="A1401" i="15"/>
  <c r="A1461" i="15"/>
  <c r="A1379" i="15"/>
  <c r="A1464" i="15"/>
  <c r="A1302" i="15"/>
  <c r="A1355" i="15"/>
  <c r="A1337" i="15"/>
  <c r="A1341" i="15"/>
  <c r="A1540" i="15"/>
  <c r="A1457" i="15"/>
  <c r="A1306" i="15"/>
  <c r="A1572" i="15"/>
  <c r="A1456" i="15"/>
  <c r="A1586" i="15"/>
  <c r="A1580" i="15"/>
  <c r="A1557" i="15"/>
  <c r="A1448" i="15"/>
  <c r="A1308" i="15"/>
  <c r="A1559" i="15"/>
  <c r="A1288" i="15"/>
  <c r="A1425" i="15"/>
  <c r="A1370" i="15"/>
  <c r="A1385" i="15"/>
  <c r="A1435" i="15"/>
  <c r="A1459" i="15"/>
  <c r="A1334" i="15"/>
  <c r="A1549" i="15"/>
  <c r="A1495" i="15"/>
  <c r="A1502" i="15"/>
  <c r="A1360" i="15"/>
  <c r="A1407" i="15"/>
  <c r="A1339" i="15"/>
  <c r="A1399" i="15"/>
  <c r="A1303" i="15"/>
  <c r="A1477" i="15"/>
  <c r="A1543" i="15"/>
  <c r="A1581" i="15"/>
  <c r="A1298" i="15"/>
  <c r="A1573" i="15"/>
  <c r="A1476" i="15"/>
  <c r="A1343" i="15"/>
  <c r="A1387" i="15"/>
  <c r="A1332" i="15"/>
  <c r="A1381" i="15"/>
  <c r="A1347" i="15"/>
  <c r="A1503" i="15"/>
  <c r="A1365" i="15"/>
  <c r="A1424" i="15"/>
  <c r="A1594" i="15"/>
  <c r="A1508" i="15"/>
  <c r="A1587" i="15"/>
  <c r="A1487" i="15"/>
  <c r="A1392" i="15"/>
  <c r="A1608" i="15"/>
  <c r="A1533" i="15"/>
  <c r="A1536" i="15"/>
  <c r="A969" i="15"/>
  <c r="A1146" i="15"/>
  <c r="A1262" i="15"/>
  <c r="A1039" i="15"/>
  <c r="A1162" i="15"/>
  <c r="A1212" i="15"/>
  <c r="A1229" i="15"/>
  <c r="A1046" i="15"/>
  <c r="A1249" i="15"/>
  <c r="A1058" i="15"/>
  <c r="A1205" i="15"/>
  <c r="A1235" i="15"/>
  <c r="A1189" i="15"/>
  <c r="A965" i="15"/>
  <c r="A1092" i="15"/>
  <c r="A1034" i="15"/>
  <c r="A1080" i="15"/>
  <c r="A996" i="15"/>
  <c r="A1063" i="15"/>
  <c r="A1274" i="15"/>
  <c r="A1154" i="15"/>
  <c r="A1265" i="15"/>
  <c r="A1011" i="15"/>
  <c r="A959" i="15"/>
  <c r="A1281" i="15"/>
  <c r="A1072" i="15"/>
  <c r="A970" i="15"/>
  <c r="A1009" i="15"/>
  <c r="A1115" i="15"/>
  <c r="A1182" i="15"/>
  <c r="A1254" i="15"/>
  <c r="A1163" i="15"/>
  <c r="A1002" i="15"/>
  <c r="A1207" i="15"/>
  <c r="A1131" i="15"/>
  <c r="A1148" i="15"/>
  <c r="A968" i="15"/>
  <c r="A1278" i="15"/>
  <c r="A1197" i="15"/>
  <c r="A1177" i="15"/>
  <c r="A1025" i="15"/>
  <c r="A1270" i="15"/>
  <c r="A1076" i="15"/>
  <c r="A1264" i="15"/>
  <c r="A1216" i="15"/>
  <c r="A1106" i="15"/>
  <c r="A1149" i="15"/>
  <c r="A1225" i="15"/>
  <c r="A1130" i="15"/>
  <c r="A1236" i="15"/>
  <c r="A1013" i="15"/>
  <c r="A1026" i="15"/>
  <c r="A1277" i="15"/>
  <c r="A992" i="15"/>
  <c r="A973" i="15"/>
  <c r="A1030" i="15"/>
  <c r="A1232" i="15"/>
  <c r="A1075" i="15"/>
  <c r="A1067" i="15"/>
  <c r="A1152" i="15"/>
  <c r="A1110" i="15"/>
  <c r="A1055" i="15"/>
  <c r="A1191" i="15"/>
  <c r="A1196" i="15"/>
  <c r="A1120" i="15"/>
  <c r="A981" i="15"/>
  <c r="A1255" i="15"/>
  <c r="A1151" i="15"/>
  <c r="A1057" i="15"/>
  <c r="A1268" i="15"/>
  <c r="A1143" i="15"/>
  <c r="A1220" i="15"/>
  <c r="A1206" i="15"/>
  <c r="A1077" i="15"/>
  <c r="A967" i="15"/>
  <c r="A1054" i="15"/>
  <c r="A1218" i="15"/>
  <c r="A1134" i="15"/>
  <c r="A1127" i="15"/>
  <c r="A980" i="15"/>
  <c r="A1069" i="15"/>
  <c r="A1100" i="15"/>
  <c r="A1047" i="15"/>
  <c r="A1084" i="15"/>
  <c r="A1003" i="15"/>
  <c r="A1004" i="15"/>
  <c r="A1228" i="15"/>
  <c r="A961" i="15"/>
  <c r="A1104" i="15"/>
  <c r="A1086" i="15"/>
  <c r="A1188" i="15"/>
  <c r="A976" i="15"/>
  <c r="A1064" i="15"/>
  <c r="A1230" i="15"/>
  <c r="A1107" i="15"/>
  <c r="A1035" i="15"/>
  <c r="A975" i="15"/>
  <c r="A1173" i="15"/>
  <c r="A1179" i="15"/>
  <c r="A1222" i="15"/>
  <c r="A1070" i="15"/>
  <c r="A1089" i="15"/>
  <c r="A1105" i="15"/>
  <c r="A1010" i="15"/>
  <c r="A987" i="15"/>
  <c r="A1135" i="15"/>
  <c r="A1113" i="15"/>
  <c r="A1137" i="15"/>
  <c r="A1132" i="15"/>
  <c r="A1245" i="15"/>
  <c r="A1014" i="15"/>
  <c r="A1198" i="15"/>
  <c r="A1073" i="15"/>
  <c r="A1099" i="15"/>
  <c r="A1066" i="15"/>
  <c r="A1252" i="15"/>
  <c r="A998" i="15"/>
  <c r="A1027" i="15"/>
  <c r="A1276" i="15"/>
  <c r="A997" i="15"/>
  <c r="A1083" i="15"/>
  <c r="A993" i="15"/>
  <c r="A1123" i="15"/>
  <c r="A1227" i="15"/>
  <c r="A1247" i="15"/>
  <c r="A1125" i="15"/>
  <c r="A1061" i="15"/>
  <c r="A1217" i="15"/>
  <c r="A1053" i="15"/>
  <c r="A963" i="15"/>
  <c r="A977" i="15"/>
  <c r="A1231" i="15"/>
  <c r="A1103" i="15"/>
  <c r="A1079" i="15"/>
  <c r="A1181" i="15"/>
  <c r="A1258" i="15"/>
  <c r="A962" i="15"/>
  <c r="A1087" i="15"/>
  <c r="A1033" i="15"/>
  <c r="A1117" i="15"/>
  <c r="A1049" i="15"/>
  <c r="A978" i="15"/>
  <c r="A1187" i="15"/>
  <c r="A1263" i="15"/>
  <c r="A1158" i="15"/>
  <c r="A1233" i="15"/>
  <c r="A1199" i="15"/>
  <c r="A1118" i="15"/>
  <c r="A1239" i="15"/>
  <c r="A1169" i="15"/>
  <c r="A1095" i="15"/>
  <c r="A1271" i="15"/>
  <c r="A1214" i="15"/>
  <c r="A1192" i="15"/>
  <c r="A1126" i="15"/>
  <c r="A1018" i="15"/>
  <c r="A983" i="15"/>
  <c r="A1226" i="15"/>
  <c r="A1186" i="15"/>
  <c r="A989" i="15"/>
  <c r="A1138" i="15"/>
  <c r="A1246" i="15"/>
  <c r="A1279" i="15"/>
  <c r="A1088" i="15"/>
  <c r="A1081" i="15"/>
  <c r="A1195" i="15"/>
  <c r="A1001" i="15"/>
  <c r="A1062" i="15"/>
  <c r="A1020" i="15"/>
  <c r="A1050" i="15"/>
  <c r="A1223" i="15"/>
  <c r="A1269" i="15"/>
  <c r="A1204" i="15"/>
  <c r="A1007" i="15"/>
  <c r="A1240" i="15"/>
  <c r="A1141" i="15"/>
  <c r="A1243" i="15"/>
  <c r="A988" i="15"/>
  <c r="A1190" i="15"/>
  <c r="A1136" i="15"/>
  <c r="A1114" i="15"/>
  <c r="A974" i="15"/>
  <c r="A979" i="15"/>
  <c r="A1142" i="15"/>
  <c r="A1171" i="15"/>
  <c r="A1044" i="15"/>
  <c r="A1172" i="15"/>
  <c r="A982" i="15"/>
  <c r="A1209" i="15"/>
  <c r="A1213" i="15"/>
  <c r="A1234" i="15"/>
  <c r="A1000" i="15"/>
  <c r="A1251" i="15"/>
  <c r="A1256" i="15"/>
  <c r="A1183" i="15"/>
  <c r="A1259" i="15"/>
  <c r="A1261" i="15"/>
  <c r="A1031" i="15"/>
  <c r="A1185" i="15"/>
  <c r="A1280" i="15"/>
  <c r="A1005" i="15"/>
  <c r="A1160" i="15"/>
  <c r="A1091" i="15"/>
  <c r="A1119" i="15"/>
  <c r="A984" i="15"/>
  <c r="A1133" i="15"/>
  <c r="A1029" i="15"/>
  <c r="A1032" i="15"/>
  <c r="A1074" i="15"/>
  <c r="A1257" i="15"/>
  <c r="A1267" i="15"/>
  <c r="A1139" i="15"/>
  <c r="A1238" i="15"/>
  <c r="A1098" i="15"/>
  <c r="A1052" i="15"/>
  <c r="A1112" i="15"/>
  <c r="A971" i="15"/>
  <c r="A1037" i="15"/>
  <c r="A995" i="15"/>
  <c r="A1201" i="15"/>
  <c r="A1164" i="15"/>
  <c r="A1193" i="15"/>
  <c r="A1045" i="15"/>
  <c r="A1161" i="15"/>
  <c r="A1040" i="15"/>
  <c r="A1215" i="15"/>
  <c r="A1167" i="15"/>
  <c r="A960" i="15"/>
  <c r="A1102" i="15"/>
  <c r="A1253" i="15"/>
  <c r="A1116" i="15"/>
  <c r="A1024" i="15"/>
  <c r="A1042" i="15"/>
  <c r="A1170" i="15"/>
  <c r="A1016" i="15"/>
  <c r="A1176" i="15"/>
  <c r="A1260" i="15"/>
  <c r="A1124" i="15"/>
  <c r="A1111" i="15"/>
  <c r="A1168" i="15"/>
  <c r="A1068" i="15"/>
  <c r="A1180" i="15"/>
  <c r="A1145" i="15"/>
  <c r="A1200" i="15"/>
  <c r="A1097" i="15"/>
  <c r="A1153" i="15"/>
  <c r="A1109" i="15"/>
  <c r="A1122" i="15"/>
  <c r="A1208" i="15"/>
  <c r="A1248" i="15"/>
  <c r="A1094" i="15"/>
  <c r="A1144" i="15"/>
  <c r="A1078" i="15"/>
  <c r="A1056" i="15"/>
  <c r="A1043" i="15"/>
  <c r="A1210" i="15"/>
  <c r="A1017" i="15"/>
  <c r="A1059" i="15"/>
  <c r="A1272" i="15"/>
  <c r="A1015" i="15"/>
  <c r="A1028" i="15"/>
  <c r="A1273" i="15"/>
  <c r="A1211" i="15"/>
  <c r="A1184" i="15"/>
  <c r="A1093" i="15"/>
  <c r="A966" i="15"/>
  <c r="A1041" i="15"/>
  <c r="A1108" i="15"/>
  <c r="A1090" i="15"/>
  <c r="A1022" i="15"/>
  <c r="A1140" i="15"/>
  <c r="A990" i="15"/>
  <c r="A1021" i="15"/>
  <c r="A964" i="15"/>
  <c r="A1060" i="15"/>
  <c r="A1202" i="15"/>
  <c r="A1157" i="15"/>
  <c r="A999" i="15"/>
  <c r="A1224" i="15"/>
  <c r="A1082" i="15"/>
  <c r="A1237" i="15"/>
  <c r="A1241" i="15"/>
  <c r="A1244" i="15"/>
  <c r="A1147" i="15"/>
  <c r="A985" i="15"/>
  <c r="A1178" i="15"/>
  <c r="A972" i="15"/>
  <c r="A1096" i="15"/>
  <c r="A1051" i="15"/>
  <c r="A1128" i="15"/>
  <c r="A1038" i="15"/>
  <c r="A1019" i="15"/>
  <c r="A1006" i="15"/>
  <c r="A1242" i="15"/>
  <c r="A1155" i="15"/>
  <c r="A1166" i="15"/>
  <c r="A1023" i="15"/>
  <c r="A1101" i="15"/>
  <c r="A1129" i="15"/>
  <c r="A1085" i="15"/>
  <c r="A991" i="15"/>
  <c r="A1221" i="15"/>
  <c r="A1159" i="15"/>
  <c r="A1175" i="15"/>
  <c r="A986" i="15"/>
  <c r="A1219" i="15"/>
  <c r="A1150" i="15"/>
  <c r="A994" i="15"/>
  <c r="A1008" i="15"/>
  <c r="A1048" i="15"/>
  <c r="A1012" i="15"/>
  <c r="A1036" i="15"/>
  <c r="A1156" i="15"/>
  <c r="A1065" i="15"/>
  <c r="A1121" i="15"/>
  <c r="A1266" i="15"/>
  <c r="A1194" i="15"/>
  <c r="A1250" i="15"/>
  <c r="A1174" i="15"/>
  <c r="A1071" i="15"/>
  <c r="A1275" i="15"/>
  <c r="A1203" i="15"/>
  <c r="A1165" i="15"/>
  <c r="A659" i="15"/>
  <c r="A885" i="15"/>
  <c r="A949" i="15"/>
  <c r="A765" i="15"/>
  <c r="A880" i="15"/>
  <c r="A864" i="15"/>
  <c r="A926" i="15"/>
  <c r="A767" i="15"/>
  <c r="A646" i="15"/>
  <c r="A661" i="15"/>
  <c r="A937" i="15"/>
  <c r="A878" i="15"/>
  <c r="A725" i="15"/>
  <c r="A820" i="15"/>
  <c r="A751" i="15"/>
  <c r="A743" i="15"/>
  <c r="A705" i="15"/>
  <c r="A762" i="15"/>
  <c r="A889" i="15"/>
  <c r="A865" i="15"/>
  <c r="A950" i="15"/>
  <c r="A726" i="15"/>
  <c r="A637" i="15"/>
  <c r="A906" i="15"/>
  <c r="A723" i="15"/>
  <c r="A712" i="15"/>
  <c r="A651" i="15"/>
  <c r="A863" i="15"/>
  <c r="A855" i="15"/>
  <c r="A939" i="15"/>
  <c r="A854" i="15"/>
  <c r="A699" i="15"/>
  <c r="A846" i="15"/>
  <c r="A804" i="15"/>
  <c r="A844" i="15"/>
  <c r="A678" i="15"/>
  <c r="A923" i="15"/>
  <c r="A925" i="15"/>
  <c r="A654" i="15"/>
  <c r="A754" i="15"/>
  <c r="A935" i="15"/>
  <c r="A778" i="15"/>
  <c r="A948" i="15"/>
  <c r="A881" i="15"/>
  <c r="A835" i="15"/>
  <c r="A800" i="15"/>
  <c r="A904" i="15"/>
  <c r="A636" i="15"/>
  <c r="A929" i="15"/>
  <c r="A801" i="15"/>
  <c r="A665" i="15"/>
  <c r="A638" i="15"/>
  <c r="A666" i="15"/>
  <c r="A668" i="15"/>
  <c r="A791" i="15"/>
  <c r="A914" i="15"/>
  <c r="A766" i="15"/>
  <c r="A777" i="15"/>
  <c r="A821" i="15"/>
  <c r="A798" i="15"/>
  <c r="A893" i="15"/>
  <c r="A898" i="15"/>
  <c r="A832" i="15"/>
  <c r="A709" i="15"/>
  <c r="A848" i="15"/>
  <c r="A872" i="15"/>
  <c r="A784" i="15"/>
  <c r="A946" i="15"/>
  <c r="A831" i="15"/>
  <c r="A819" i="15"/>
  <c r="A887" i="15"/>
  <c r="A729" i="15"/>
  <c r="A671" i="15"/>
  <c r="A693" i="15"/>
  <c r="A822" i="15"/>
  <c r="A686" i="15"/>
  <c r="A867" i="15"/>
  <c r="A697" i="15"/>
  <c r="A736" i="15"/>
  <c r="A739" i="15"/>
  <c r="A718" i="15"/>
  <c r="A750" i="15"/>
  <c r="A700" i="15"/>
  <c r="A682" i="15"/>
  <c r="A741" i="15"/>
  <c r="A642" i="15"/>
  <c r="A809" i="15"/>
  <c r="A817" i="15"/>
  <c r="A895" i="15"/>
  <c r="A683" i="15"/>
  <c r="A812" i="15"/>
  <c r="A942" i="15"/>
  <c r="A830" i="15"/>
  <c r="A710" i="15"/>
  <c r="A684" i="15"/>
  <c r="A903" i="15"/>
  <c r="A837" i="15"/>
  <c r="A917" i="15"/>
  <c r="A789" i="15"/>
  <c r="A796" i="15"/>
  <c r="A660" i="15"/>
  <c r="A663" i="15"/>
  <c r="A702" i="15"/>
  <c r="A790" i="15"/>
  <c r="A838" i="15"/>
  <c r="A824" i="15"/>
  <c r="A911" i="15"/>
  <c r="A722" i="15"/>
  <c r="A849" i="15"/>
  <c r="A786" i="15"/>
  <c r="A667" i="15"/>
  <c r="A764" i="15"/>
  <c r="A679" i="15"/>
  <c r="A641" i="15"/>
  <c r="A696" i="15"/>
  <c r="A681" i="15"/>
  <c r="A951" i="15"/>
  <c r="A698" i="15"/>
  <c r="A745" i="15"/>
  <c r="A944" i="15"/>
  <c r="A953" i="15"/>
  <c r="A913" i="15"/>
  <c r="A919" i="15"/>
  <c r="A728" i="15"/>
  <c r="A773" i="15"/>
  <c r="A892" i="15"/>
  <c r="A701" i="15"/>
  <c r="A653" i="15"/>
  <c r="A674" i="15"/>
  <c r="A891" i="15"/>
  <c r="A814" i="15"/>
  <c r="A758" i="15"/>
  <c r="A900" i="15"/>
  <c r="A945" i="15"/>
  <c r="A673" i="15"/>
  <c r="A763" i="15"/>
  <c r="A742" i="15"/>
  <c r="A708" i="15"/>
  <c r="A818" i="15"/>
  <c r="A897" i="15"/>
  <c r="A941" i="15"/>
  <c r="A886" i="15"/>
  <c r="A714" i="15"/>
  <c r="A912" i="15"/>
  <c r="A652" i="15"/>
  <c r="A781" i="15"/>
  <c r="A853" i="15"/>
  <c r="A703" i="15"/>
  <c r="A870" i="15"/>
  <c r="A716" i="15"/>
  <c r="A940" i="15"/>
  <c r="A730" i="15"/>
  <c r="A905" i="15"/>
  <c r="A644" i="15"/>
  <c r="A706" i="15"/>
  <c r="A664" i="15"/>
  <c r="A915" i="15"/>
  <c r="A868" i="15"/>
  <c r="A687" i="15"/>
  <c r="A713" i="15"/>
  <c r="A936" i="15"/>
  <c r="A899" i="15"/>
  <c r="A879" i="15"/>
  <c r="A649" i="15"/>
  <c r="A834" i="15"/>
  <c r="A807" i="15"/>
  <c r="A752" i="15"/>
  <c r="A721" i="15"/>
  <c r="A772" i="15"/>
  <c r="A894" i="15"/>
  <c r="A862" i="15"/>
  <c r="A874" i="15"/>
  <c r="A717" i="15"/>
  <c r="A922" i="15"/>
  <c r="A857" i="15"/>
  <c r="A927" i="15"/>
  <c r="A676" i="15"/>
  <c r="A890" i="15"/>
  <c r="A840" i="15"/>
  <c r="A843" i="15"/>
  <c r="A639" i="15"/>
  <c r="A669" i="15"/>
  <c r="A757" i="15"/>
  <c r="A847" i="15"/>
  <c r="A727" i="15"/>
  <c r="A792" i="15"/>
  <c r="A650" i="15"/>
  <c r="A908" i="15"/>
  <c r="A866" i="15"/>
  <c r="A910" i="15"/>
  <c r="A955" i="15"/>
  <c r="A933" i="15"/>
  <c r="A871" i="15"/>
  <c r="A947" i="15"/>
  <c r="A909" i="15"/>
  <c r="A735" i="15"/>
  <c r="A861" i="15"/>
  <c r="A957" i="15"/>
  <c r="A707" i="15"/>
  <c r="A860" i="15"/>
  <c r="A795" i="15"/>
  <c r="A869" i="15"/>
  <c r="A690" i="15"/>
  <c r="A836" i="15"/>
  <c r="A704" i="15"/>
  <c r="A785" i="15"/>
  <c r="A685" i="15"/>
  <c r="A916" i="15"/>
  <c r="A930" i="15"/>
  <c r="A816" i="15"/>
  <c r="A901" i="15"/>
  <c r="A826" i="15"/>
  <c r="A776" i="15"/>
  <c r="A738" i="15"/>
  <c r="A657" i="15"/>
  <c r="A779" i="15"/>
  <c r="A755" i="15"/>
  <c r="A875" i="15"/>
  <c r="A753" i="15"/>
  <c r="A803" i="15"/>
  <c r="A737" i="15"/>
  <c r="A851" i="15"/>
  <c r="A760" i="15"/>
  <c r="A884" i="15"/>
  <c r="A931" i="15"/>
  <c r="A640" i="15"/>
  <c r="A858" i="15"/>
  <c r="A647" i="15"/>
  <c r="A842" i="15"/>
  <c r="A731" i="15"/>
  <c r="A756" i="15"/>
  <c r="A873" i="15"/>
  <c r="A662" i="15"/>
  <c r="A799" i="15"/>
  <c r="A938" i="15"/>
  <c r="A823" i="15"/>
  <c r="A813" i="15"/>
  <c r="A828" i="15"/>
  <c r="A648" i="15"/>
  <c r="A883" i="15"/>
  <c r="A782" i="15"/>
  <c r="A825" i="15"/>
  <c r="A827" i="15"/>
  <c r="A829" i="15"/>
  <c r="A833" i="15"/>
  <c r="A808" i="15"/>
  <c r="A896" i="15"/>
  <c r="A920" i="15"/>
  <c r="A797" i="15"/>
  <c r="A768" i="15"/>
  <c r="A787" i="15"/>
  <c r="A695" i="15"/>
  <c r="A770" i="15"/>
  <c r="A747" i="15"/>
  <c r="A806" i="15"/>
  <c r="A783" i="15"/>
  <c r="A956" i="15"/>
  <c r="A746" i="15"/>
  <c r="A748" i="15"/>
  <c r="A954" i="15"/>
  <c r="A943" i="15"/>
  <c r="A645" i="15"/>
  <c r="A811" i="15"/>
  <c r="A711" i="15"/>
  <c r="A740" i="15"/>
  <c r="A733" i="15"/>
  <c r="A794" i="15"/>
  <c r="A876" i="15"/>
  <c r="A677" i="15"/>
  <c r="A761" i="15"/>
  <c r="A655" i="15"/>
  <c r="A744" i="15"/>
  <c r="A958" i="15"/>
  <c r="A841" i="15"/>
  <c r="A672" i="15"/>
  <c r="A907" i="15"/>
  <c r="A780" i="15"/>
  <c r="A924" i="15"/>
  <c r="A882" i="15"/>
  <c r="A934" i="15"/>
  <c r="A845" i="15"/>
  <c r="A691" i="15"/>
  <c r="A932" i="15"/>
  <c r="A689" i="15"/>
  <c r="A734" i="15"/>
  <c r="A732" i="15"/>
  <c r="A643" i="15"/>
  <c r="A749" i="15"/>
  <c r="A688" i="15"/>
  <c r="A658" i="15"/>
  <c r="A902" i="15"/>
  <c r="A805" i="15"/>
  <c r="A670" i="15"/>
  <c r="A759" i="15"/>
  <c r="A888" i="15"/>
  <c r="A859" i="15"/>
  <c r="A788" i="15"/>
  <c r="A694" i="15"/>
  <c r="A921" i="15"/>
  <c r="A852" i="15"/>
  <c r="A656" i="15"/>
  <c r="A692" i="15"/>
  <c r="A839" i="15"/>
  <c r="A856" i="15"/>
  <c r="A720" i="15"/>
  <c r="A715" i="15"/>
  <c r="A675" i="15"/>
  <c r="A793" i="15"/>
  <c r="A719" i="15"/>
  <c r="A775" i="15"/>
  <c r="A771" i="15"/>
  <c r="A769" i="15"/>
  <c r="A724" i="15"/>
  <c r="A802" i="15"/>
  <c r="A810" i="15"/>
  <c r="A850" i="15"/>
  <c r="A815" i="15"/>
  <c r="A928" i="15"/>
  <c r="A918" i="15"/>
  <c r="A774" i="15"/>
  <c r="A952" i="15"/>
  <c r="A877" i="15"/>
  <c r="A680" i="15"/>
  <c r="A365" i="15"/>
  <c r="A572" i="15"/>
  <c r="A615" i="15"/>
  <c r="A404" i="15"/>
  <c r="A556" i="15"/>
  <c r="A622" i="15"/>
  <c r="A578" i="15"/>
  <c r="A426" i="15"/>
  <c r="A339" i="15"/>
  <c r="A448" i="15"/>
  <c r="A357" i="15"/>
  <c r="A619" i="15"/>
  <c r="A400" i="15"/>
  <c r="A428" i="15"/>
  <c r="A376" i="15"/>
  <c r="A421" i="15"/>
  <c r="A631" i="15"/>
  <c r="A626" i="15"/>
  <c r="A427" i="15"/>
  <c r="A331" i="15"/>
  <c r="A347" i="15"/>
  <c r="A412" i="15"/>
  <c r="A388" i="15"/>
  <c r="A604" i="15"/>
  <c r="A395" i="15"/>
  <c r="A476" i="15"/>
  <c r="A607" i="15"/>
  <c r="A609" i="15"/>
  <c r="A613" i="15"/>
  <c r="A405" i="15"/>
  <c r="A611" i="15"/>
  <c r="A452" i="15"/>
  <c r="A584" i="15"/>
  <c r="A423" i="15"/>
  <c r="A466" i="15"/>
  <c r="A568" i="15"/>
  <c r="A401" i="15"/>
  <c r="A605" i="15"/>
  <c r="A358" i="15"/>
  <c r="A590" i="15"/>
  <c r="A389" i="15"/>
  <c r="A384" i="15"/>
  <c r="A437" i="15"/>
  <c r="A438" i="15"/>
  <c r="A447" i="15"/>
  <c r="A457" i="15"/>
  <c r="A621" i="15"/>
  <c r="A554" i="15"/>
  <c r="A455" i="15"/>
  <c r="A402" i="15"/>
  <c r="A391" i="15"/>
  <c r="A580" i="15"/>
  <c r="A583" i="15"/>
  <c r="A552" i="15"/>
  <c r="A620" i="15"/>
  <c r="A359" i="15"/>
  <c r="A445" i="15"/>
  <c r="A449" i="15"/>
  <c r="A596" i="15"/>
  <c r="A414" i="15"/>
  <c r="A366" i="15"/>
  <c r="A470" i="15"/>
  <c r="A454" i="15"/>
  <c r="A408" i="15"/>
  <c r="A381" i="15"/>
  <c r="A374" i="15"/>
  <c r="A446" i="15"/>
  <c r="A343" i="15"/>
  <c r="A367" i="15"/>
  <c r="A371" i="15"/>
  <c r="A597" i="15"/>
  <c r="A458" i="15"/>
  <c r="A386" i="15"/>
  <c r="A618" i="15"/>
  <c r="A585" i="15"/>
  <c r="A469" i="15"/>
  <c r="A380" i="15"/>
  <c r="A362" i="15"/>
  <c r="A606" i="15"/>
  <c r="A390" i="15"/>
  <c r="A565" i="15"/>
  <c r="A361" i="15"/>
  <c r="A612" i="15"/>
  <c r="A396" i="15"/>
  <c r="A475" i="15"/>
  <c r="A451" i="15"/>
  <c r="A567" i="15"/>
  <c r="A373" i="15"/>
  <c r="A348" i="15"/>
  <c r="A392" i="15"/>
  <c r="A344" i="15"/>
  <c r="A633" i="15"/>
  <c r="A429" i="15"/>
  <c r="A616" i="15"/>
  <c r="A627" i="15"/>
  <c r="A566" i="15"/>
  <c r="A591" i="15"/>
  <c r="A372" i="15"/>
  <c r="A340" i="15"/>
  <c r="A382" i="15"/>
  <c r="A563" i="15"/>
  <c r="A467" i="15"/>
  <c r="A433" i="15"/>
  <c r="A577" i="15"/>
  <c r="A608" i="15"/>
  <c r="A442" i="15"/>
  <c r="A341" i="15"/>
  <c r="A394" i="15"/>
  <c r="A440" i="15"/>
  <c r="A369" i="15"/>
  <c r="A571" i="15"/>
  <c r="A353" i="15"/>
  <c r="A555" i="15"/>
  <c r="A346" i="15"/>
  <c r="A420" i="15"/>
  <c r="A443" i="15"/>
  <c r="A588" i="15"/>
  <c r="A432" i="15"/>
  <c r="A569" i="15"/>
  <c r="A379" i="15"/>
  <c r="A614" i="15"/>
  <c r="A332" i="15"/>
  <c r="A557" i="15"/>
  <c r="A472" i="15"/>
  <c r="A422" i="15"/>
  <c r="A345" i="15"/>
  <c r="A417" i="15"/>
  <c r="A360" i="15"/>
  <c r="A564" i="15"/>
  <c r="A411" i="15"/>
  <c r="A562" i="15"/>
  <c r="A459" i="15"/>
  <c r="A464" i="15"/>
  <c r="A356" i="15"/>
  <c r="A352" i="15"/>
  <c r="A558" i="15"/>
  <c r="A363" i="15"/>
  <c r="A474" i="15"/>
  <c r="A462" i="15"/>
  <c r="A368" i="15"/>
  <c r="A570" i="15"/>
  <c r="A594" i="15"/>
  <c r="A630" i="15"/>
  <c r="A579" i="15"/>
  <c r="A592" i="15"/>
  <c r="A635" i="15"/>
  <c r="A410" i="15"/>
  <c r="A634" i="15"/>
  <c r="A477" i="15"/>
  <c r="A574" i="15"/>
  <c r="A419" i="15"/>
  <c r="A461" i="15"/>
  <c r="A444" i="15"/>
  <c r="A336" i="15"/>
  <c r="A629" i="15"/>
  <c r="A334" i="15"/>
  <c r="A587" i="15"/>
  <c r="A436" i="15"/>
  <c r="A364" i="15"/>
  <c r="A439" i="15"/>
  <c r="A617" i="15"/>
  <c r="A576" i="15"/>
  <c r="A559" i="15"/>
  <c r="A431" i="15"/>
  <c r="A450" i="15"/>
  <c r="A561" i="15"/>
  <c r="A351" i="15"/>
  <c r="A435" i="15"/>
  <c r="A355" i="15"/>
  <c r="A413" i="15"/>
  <c r="A415" i="15"/>
  <c r="A560" i="15"/>
  <c r="A409" i="15"/>
  <c r="A575" i="15"/>
  <c r="A456" i="15"/>
  <c r="A338" i="15"/>
  <c r="A468" i="15"/>
  <c r="A602" i="15"/>
  <c r="A473" i="15"/>
  <c r="A595" i="15"/>
  <c r="A623" i="15"/>
  <c r="A349" i="15"/>
  <c r="A424" i="15"/>
  <c r="A377" i="15"/>
  <c r="A434" i="15"/>
  <c r="A425" i="15"/>
  <c r="A416" i="15"/>
  <c r="A383" i="15"/>
  <c r="A625" i="15"/>
  <c r="A407" i="15"/>
  <c r="A387" i="15"/>
  <c r="A624" i="15"/>
  <c r="A333" i="15"/>
  <c r="A330" i="15"/>
  <c r="A397" i="15"/>
  <c r="A335" i="15"/>
  <c r="A342" i="15"/>
  <c r="A471" i="15"/>
  <c r="A403" i="15"/>
  <c r="A354" i="15"/>
  <c r="A628" i="15"/>
  <c r="A385" i="15"/>
  <c r="A601" i="15"/>
  <c r="A582" i="15"/>
  <c r="A610" i="15"/>
  <c r="A599" i="15"/>
  <c r="A553" i="15"/>
  <c r="A393" i="15"/>
  <c r="A589" i="15"/>
  <c r="A378" i="15"/>
  <c r="A460" i="15"/>
  <c r="A586" i="15"/>
  <c r="A418" i="15"/>
  <c r="A463" i="15"/>
  <c r="A375" i="15"/>
  <c r="A603" i="15"/>
  <c r="A406" i="15"/>
  <c r="A465" i="15"/>
  <c r="A370" i="15"/>
  <c r="A573" i="15"/>
  <c r="A337" i="15"/>
  <c r="A350" i="15"/>
  <c r="A398" i="15"/>
  <c r="A441" i="15"/>
  <c r="A430" i="15"/>
  <c r="A453" i="15"/>
  <c r="A632" i="15"/>
  <c r="A598" i="15"/>
  <c r="A600" i="15"/>
  <c r="A581" i="15"/>
  <c r="A399" i="15"/>
  <c r="A593" i="15"/>
  <c r="A30" i="15"/>
  <c r="A297" i="15"/>
  <c r="A144" i="15"/>
  <c r="A245" i="15"/>
  <c r="A308" i="15"/>
  <c r="A238" i="15"/>
  <c r="A68" i="15"/>
  <c r="A142" i="15"/>
  <c r="A129" i="15"/>
  <c r="A77" i="15"/>
  <c r="A184" i="15"/>
  <c r="A110" i="15"/>
  <c r="A147" i="15"/>
  <c r="A60" i="15"/>
  <c r="A109" i="15"/>
  <c r="A67" i="15"/>
  <c r="A323" i="15"/>
  <c r="A236" i="15"/>
  <c r="A307" i="15"/>
  <c r="A61" i="15"/>
  <c r="A2" i="15"/>
  <c r="A10" i="15"/>
  <c r="A96" i="15"/>
  <c r="A157" i="15"/>
  <c r="A274" i="15"/>
  <c r="A204" i="15"/>
  <c r="A229" i="15"/>
  <c r="A288" i="15"/>
  <c r="A196" i="15"/>
  <c r="A48" i="15"/>
  <c r="A39" i="15"/>
  <c r="A116" i="15"/>
  <c r="A213" i="15"/>
  <c r="A141" i="15"/>
  <c r="A317" i="15"/>
  <c r="A290" i="15"/>
  <c r="A69" i="15"/>
  <c r="A76" i="15"/>
  <c r="A322" i="15"/>
  <c r="A73" i="15"/>
  <c r="A260" i="15"/>
  <c r="A244" i="15"/>
  <c r="A86" i="15"/>
  <c r="A99" i="15"/>
  <c r="A246" i="15"/>
  <c r="A296" i="15"/>
  <c r="A188" i="15"/>
  <c r="A122" i="15"/>
  <c r="A231" i="15"/>
  <c r="A29" i="15"/>
  <c r="A33" i="15"/>
  <c r="A78" i="15"/>
  <c r="A302" i="15"/>
  <c r="A94" i="15"/>
  <c r="A103" i="15"/>
  <c r="A119" i="15"/>
  <c r="A163" i="15"/>
  <c r="A223" i="15"/>
  <c r="A320" i="15"/>
  <c r="A271" i="15"/>
  <c r="A181" i="15"/>
  <c r="A104" i="15"/>
  <c r="A279" i="15"/>
  <c r="A235" i="15"/>
  <c r="A162" i="15"/>
  <c r="A240" i="15"/>
  <c r="A183" i="15"/>
  <c r="A328" i="15"/>
  <c r="A256" i="15"/>
  <c r="A318" i="15"/>
  <c r="A28" i="15"/>
  <c r="A132" i="15"/>
  <c r="A115" i="15"/>
  <c r="A316" i="15"/>
  <c r="A114" i="15"/>
  <c r="A87" i="15"/>
  <c r="A27" i="15"/>
  <c r="A170" i="15"/>
  <c r="A161" i="15"/>
  <c r="A63" i="15"/>
  <c r="A139" i="15"/>
  <c r="A44" i="15"/>
  <c r="A113" i="15"/>
  <c r="A98" i="15"/>
  <c r="A5" i="15"/>
  <c r="A227" i="15"/>
  <c r="A131" i="15"/>
  <c r="A168" i="15"/>
  <c r="A19" i="15"/>
  <c r="A146" i="15"/>
  <c r="A309" i="15"/>
  <c r="A127" i="15"/>
  <c r="A219" i="15"/>
  <c r="A32" i="15"/>
  <c r="A180" i="15"/>
  <c r="A299" i="15"/>
  <c r="A278" i="15"/>
  <c r="A111" i="15"/>
  <c r="A174" i="15"/>
  <c r="A325" i="15"/>
  <c r="A303" i="15"/>
  <c r="A35" i="15"/>
  <c r="A187" i="15"/>
  <c r="A134" i="15"/>
  <c r="A265" i="15"/>
  <c r="A124" i="15"/>
  <c r="A286" i="15"/>
  <c r="A56" i="15"/>
  <c r="A7" i="15"/>
  <c r="A91" i="15"/>
  <c r="A209" i="15"/>
  <c r="A4" i="15"/>
  <c r="A172" i="15"/>
  <c r="A13" i="15"/>
  <c r="A40" i="15"/>
  <c r="A17" i="15"/>
  <c r="A321" i="15"/>
  <c r="A106" i="15"/>
  <c r="A233" i="15"/>
  <c r="A159" i="15"/>
  <c r="A117" i="15"/>
  <c r="A262" i="15"/>
  <c r="A312" i="15"/>
  <c r="A292" i="15"/>
  <c r="A248" i="15"/>
  <c r="A212" i="15"/>
  <c r="A202" i="15"/>
  <c r="A192" i="15"/>
  <c r="A25" i="15"/>
  <c r="A287" i="15"/>
  <c r="A95" i="15"/>
  <c r="A79" i="15"/>
  <c r="A293" i="15"/>
  <c r="A194" i="15"/>
  <c r="A92" i="15"/>
  <c r="A59" i="15"/>
  <c r="A81" i="15"/>
  <c r="A85" i="15"/>
  <c r="A214" i="15"/>
  <c r="A137" i="15"/>
  <c r="A23" i="15"/>
  <c r="A252" i="15"/>
  <c r="A263" i="15"/>
  <c r="A224" i="15"/>
  <c r="A270" i="15"/>
  <c r="A257" i="15"/>
  <c r="A6" i="15"/>
  <c r="A20" i="15"/>
  <c r="A239" i="15"/>
  <c r="A247" i="15"/>
  <c r="A135" i="15"/>
  <c r="A304" i="15"/>
  <c r="A255" i="15"/>
  <c r="A241" i="15"/>
  <c r="A259" i="15"/>
  <c r="A136" i="15"/>
  <c r="A38" i="15"/>
  <c r="A251" i="15"/>
  <c r="A284" i="15"/>
  <c r="A36" i="15"/>
  <c r="A285" i="15"/>
  <c r="A206" i="15"/>
  <c r="A205" i="15"/>
  <c r="A11" i="15"/>
  <c r="A268" i="15"/>
  <c r="A101" i="15"/>
  <c r="A326" i="15"/>
  <c r="A52" i="15"/>
  <c r="A121" i="15"/>
  <c r="A272" i="15"/>
  <c r="A273" i="15"/>
  <c r="A232" i="15"/>
  <c r="A289" i="15"/>
  <c r="A208" i="15"/>
  <c r="A152" i="15"/>
  <c r="A138" i="15"/>
  <c r="A171" i="15"/>
  <c r="A8" i="15"/>
  <c r="A191" i="15"/>
  <c r="A178" i="15"/>
  <c r="A210" i="15"/>
  <c r="A306" i="15"/>
  <c r="A24" i="15"/>
  <c r="A182" i="15"/>
  <c r="A211" i="15"/>
  <c r="A145" i="15"/>
  <c r="A18" i="15"/>
  <c r="A242" i="15"/>
  <c r="A324" i="15"/>
  <c r="A277" i="15"/>
  <c r="A72" i="15"/>
  <c r="A327" i="15"/>
  <c r="A228" i="15"/>
  <c r="A243" i="15"/>
  <c r="A315" i="15"/>
  <c r="A294" i="15"/>
  <c r="A65" i="15"/>
  <c r="A153" i="15"/>
  <c r="A329" i="15"/>
  <c r="A97" i="15"/>
  <c r="A186" i="15"/>
  <c r="A197" i="15"/>
  <c r="A128" i="15"/>
  <c r="A37" i="15"/>
  <c r="A105" i="15"/>
  <c r="A165" i="15"/>
  <c r="A112" i="15"/>
  <c r="A189" i="15"/>
  <c r="A280" i="15"/>
  <c r="A319" i="15"/>
  <c r="A41" i="15"/>
  <c r="A71" i="15"/>
  <c r="A276" i="15"/>
  <c r="A149" i="15"/>
  <c r="A90" i="15"/>
  <c r="A190" i="15"/>
  <c r="A12" i="15"/>
  <c r="A173" i="15"/>
  <c r="A220" i="15"/>
  <c r="A254" i="15"/>
  <c r="A123" i="15"/>
  <c r="A253" i="15"/>
  <c r="A83" i="15"/>
  <c r="A249" i="15"/>
  <c r="A88" i="15"/>
  <c r="A226" i="15"/>
  <c r="A47" i="15"/>
  <c r="A42" i="15"/>
  <c r="A64" i="15"/>
  <c r="A216" i="15"/>
  <c r="A167" i="15"/>
  <c r="A57" i="15"/>
  <c r="A108" i="15"/>
  <c r="A154" i="15"/>
  <c r="A100" i="15"/>
  <c r="A193" i="15"/>
  <c r="A250" i="15"/>
  <c r="A217" i="15"/>
  <c r="A175" i="15"/>
  <c r="A198" i="15"/>
  <c r="A9" i="15"/>
  <c r="A130" i="15"/>
  <c r="A150" i="15"/>
  <c r="A269" i="15"/>
  <c r="A158" i="15"/>
  <c r="A200" i="15"/>
  <c r="A222" i="15"/>
  <c r="A125" i="15"/>
  <c r="A298" i="15"/>
  <c r="A275" i="15"/>
  <c r="A120" i="15"/>
  <c r="A148" i="15"/>
  <c r="A21" i="15"/>
  <c r="A45" i="15"/>
  <c r="A84" i="15"/>
  <c r="A16" i="15"/>
  <c r="A218" i="15"/>
  <c r="A118" i="15"/>
  <c r="A62" i="15"/>
  <c r="A43" i="15"/>
  <c r="A295" i="15"/>
  <c r="A314" i="15"/>
  <c r="A102" i="15"/>
  <c r="A54" i="15"/>
  <c r="A313" i="15"/>
  <c r="A151" i="15"/>
  <c r="A179" i="15"/>
  <c r="A169" i="15"/>
  <c r="A15" i="15"/>
  <c r="A66" i="15"/>
  <c r="A166" i="15"/>
  <c r="A176" i="15"/>
  <c r="A177" i="15"/>
  <c r="A160" i="15"/>
  <c r="A22" i="15"/>
  <c r="A281" i="15"/>
  <c r="A14" i="15"/>
  <c r="A107" i="15"/>
  <c r="A221" i="15"/>
  <c r="A126" i="15"/>
  <c r="A155" i="15"/>
  <c r="A301" i="15"/>
  <c r="A266" i="15"/>
  <c r="A311" i="15"/>
  <c r="A267" i="15"/>
  <c r="A234" i="15"/>
  <c r="A46" i="15"/>
  <c r="A261" i="15"/>
  <c r="A34" i="15"/>
  <c r="A164" i="15"/>
  <c r="A283" i="15"/>
  <c r="A89" i="15"/>
  <c r="A143" i="15"/>
  <c r="A133" i="15"/>
  <c r="A156" i="15"/>
  <c r="A291" i="15"/>
  <c r="A203" i="15"/>
  <c r="A237" i="15"/>
  <c r="A70" i="15"/>
  <c r="A140" i="15"/>
  <c r="A215" i="15"/>
  <c r="A50" i="15"/>
  <c r="A26" i="15"/>
  <c r="A207" i="15"/>
  <c r="A3" i="15"/>
  <c r="A305" i="15"/>
  <c r="A55" i="15"/>
  <c r="A201" i="15"/>
  <c r="A185" i="15"/>
  <c r="A51" i="15"/>
  <c r="A53" i="15"/>
  <c r="A31" i="15"/>
  <c r="A93" i="15"/>
  <c r="A49" i="15"/>
  <c r="A58" i="15"/>
  <c r="A74" i="15"/>
  <c r="A82" i="15"/>
  <c r="A310" i="15"/>
  <c r="A80" i="15"/>
  <c r="A225" i="15"/>
  <c r="A282" i="15"/>
  <c r="A258" i="15"/>
  <c r="A264" i="15"/>
  <c r="A230" i="15"/>
  <c r="A75" i="15"/>
  <c r="A300" i="15"/>
  <c r="A199" i="15"/>
  <c r="A195" i="15"/>
  <c r="D3" i="12"/>
  <c r="D4" i="12"/>
  <c r="D5" i="12"/>
  <c r="D6" i="12"/>
  <c r="D7" i="12"/>
  <c r="D8" i="12"/>
  <c r="D9" i="12"/>
  <c r="D10" i="12"/>
  <c r="D11" i="12"/>
  <c r="D12" i="12"/>
  <c r="D13" i="12"/>
  <c r="D14" i="12"/>
  <c r="D15" i="12"/>
  <c r="D16" i="12"/>
  <c r="D17" i="12"/>
  <c r="D18" i="12"/>
  <c r="D19" i="12"/>
  <c r="D20" i="12"/>
  <c r="D21" i="12"/>
  <c r="D22" i="12"/>
  <c r="D23" i="12"/>
  <c r="D24" i="12"/>
  <c r="D25" i="12"/>
  <c r="D26" i="12"/>
  <c r="D27" i="12"/>
  <c r="D28" i="12"/>
  <c r="D29" i="12"/>
  <c r="D30" i="12"/>
  <c r="D31" i="12"/>
  <c r="D32" i="12"/>
  <c r="D33" i="12"/>
  <c r="D34" i="12"/>
  <c r="D35" i="12"/>
  <c r="D36" i="12"/>
  <c r="D37" i="12"/>
  <c r="D38" i="12"/>
  <c r="D39" i="12"/>
  <c r="D40" i="12"/>
  <c r="D41" i="12"/>
  <c r="D42" i="12"/>
  <c r="D43" i="12"/>
  <c r="D44" i="12"/>
  <c r="D45" i="12"/>
  <c r="D46" i="12"/>
  <c r="D47" i="12"/>
  <c r="D48" i="12"/>
  <c r="D49" i="12"/>
  <c r="D50" i="12"/>
  <c r="D51" i="12"/>
  <c r="D52" i="12"/>
  <c r="D53" i="12"/>
  <c r="D54" i="12"/>
  <c r="D55" i="12"/>
  <c r="D56" i="12"/>
  <c r="D57" i="12"/>
  <c r="D58" i="12"/>
  <c r="D59" i="12"/>
  <c r="D60" i="12"/>
  <c r="D61" i="12"/>
  <c r="D62" i="12"/>
  <c r="D63" i="12"/>
  <c r="D64" i="12"/>
  <c r="D65" i="12"/>
  <c r="D66" i="12"/>
  <c r="D67" i="12"/>
  <c r="D68" i="12"/>
  <c r="D69" i="12"/>
  <c r="D70" i="12"/>
  <c r="D71" i="12"/>
  <c r="D72" i="12"/>
  <c r="D73" i="12"/>
  <c r="D74" i="12"/>
  <c r="D75" i="12"/>
  <c r="D76" i="12"/>
  <c r="D77" i="12"/>
  <c r="D78" i="12"/>
  <c r="D79" i="12"/>
  <c r="D80" i="12"/>
  <c r="D81" i="12"/>
  <c r="D82" i="12"/>
  <c r="D83" i="12"/>
  <c r="D84" i="12"/>
  <c r="D85" i="12"/>
  <c r="D86" i="12"/>
  <c r="D87" i="12"/>
  <c r="D88" i="12"/>
  <c r="D89" i="12"/>
  <c r="D90" i="12"/>
  <c r="D91" i="12"/>
  <c r="D92" i="12"/>
  <c r="D93" i="12"/>
  <c r="D94" i="12"/>
  <c r="D95" i="12"/>
  <c r="D96" i="12"/>
  <c r="D97" i="12"/>
  <c r="D98" i="12"/>
  <c r="D99" i="12"/>
  <c r="D100" i="12"/>
  <c r="D101" i="12"/>
  <c r="D102" i="12"/>
  <c r="D103" i="12"/>
  <c r="D104" i="12"/>
  <c r="D105" i="12"/>
  <c r="D106" i="12"/>
  <c r="D107" i="12"/>
  <c r="D108" i="12"/>
  <c r="D109" i="12"/>
  <c r="D110" i="12"/>
  <c r="D111" i="12"/>
  <c r="D112" i="12"/>
  <c r="D113" i="12"/>
  <c r="D114" i="12"/>
  <c r="D115" i="12"/>
  <c r="D116" i="12"/>
  <c r="D117" i="12"/>
  <c r="D118" i="12"/>
  <c r="D119" i="12"/>
  <c r="D120" i="12"/>
  <c r="D121" i="12"/>
  <c r="D122" i="12"/>
  <c r="D123" i="12"/>
  <c r="D124" i="12"/>
  <c r="D125" i="12"/>
  <c r="D126" i="12"/>
  <c r="D127" i="12"/>
  <c r="D128" i="12"/>
  <c r="D129" i="12"/>
  <c r="D130" i="12"/>
  <c r="D131" i="12"/>
  <c r="D132" i="12"/>
  <c r="D133" i="12"/>
  <c r="D134" i="12"/>
  <c r="D135" i="12"/>
  <c r="D136" i="12"/>
  <c r="D137" i="12"/>
  <c r="D138" i="12"/>
  <c r="D139" i="12"/>
  <c r="D140" i="12"/>
  <c r="D141" i="12"/>
  <c r="D142" i="12"/>
  <c r="D143" i="12"/>
  <c r="D144" i="12"/>
  <c r="D145" i="12"/>
  <c r="D146" i="12"/>
  <c r="D147" i="12"/>
  <c r="D148" i="12"/>
  <c r="D149" i="12"/>
  <c r="D150" i="12"/>
  <c r="D151" i="12"/>
  <c r="D152" i="12"/>
  <c r="D153" i="12"/>
  <c r="D154" i="12"/>
  <c r="D155" i="12"/>
  <c r="D156" i="12"/>
  <c r="D157" i="12"/>
  <c r="D158" i="12"/>
  <c r="D159" i="12"/>
  <c r="D160" i="12"/>
  <c r="D161" i="12"/>
  <c r="D162" i="12"/>
  <c r="D163" i="12"/>
  <c r="D164" i="12"/>
  <c r="D165" i="12"/>
  <c r="D166" i="12"/>
  <c r="D167" i="12"/>
  <c r="D168" i="12"/>
  <c r="D169" i="12"/>
  <c r="D170" i="12"/>
  <c r="D171" i="12"/>
  <c r="D172" i="12"/>
  <c r="D173" i="12"/>
  <c r="D174" i="12"/>
  <c r="D175" i="12"/>
  <c r="D176" i="12"/>
  <c r="D177" i="12"/>
  <c r="D178" i="12"/>
  <c r="D179" i="12"/>
  <c r="D180" i="12"/>
  <c r="D181" i="12"/>
  <c r="D182" i="12"/>
  <c r="D183" i="12"/>
  <c r="D184" i="12"/>
  <c r="D185" i="12"/>
  <c r="D186" i="12"/>
  <c r="D187" i="12"/>
  <c r="D188" i="12"/>
  <c r="D189" i="12"/>
  <c r="D190" i="12"/>
  <c r="D191" i="12"/>
  <c r="D192" i="12"/>
  <c r="D193" i="12"/>
  <c r="D194" i="12"/>
  <c r="D195" i="12"/>
  <c r="D196" i="12"/>
  <c r="D197" i="12"/>
  <c r="D198" i="12"/>
  <c r="D199" i="12"/>
  <c r="D200" i="12"/>
  <c r="D201" i="12"/>
  <c r="D202" i="12"/>
  <c r="D203" i="12"/>
  <c r="D204" i="12"/>
  <c r="D205" i="12"/>
  <c r="D206" i="12"/>
  <c r="D207" i="12"/>
  <c r="D208" i="12"/>
  <c r="D209" i="12"/>
  <c r="D210" i="12"/>
  <c r="D211" i="12"/>
  <c r="D212" i="12"/>
  <c r="D213" i="12"/>
  <c r="D214" i="12"/>
  <c r="D215" i="12"/>
  <c r="D216" i="12"/>
  <c r="D217" i="12"/>
  <c r="D218" i="12"/>
  <c r="D219" i="12"/>
  <c r="D220" i="12"/>
  <c r="D221" i="12"/>
  <c r="D222" i="12"/>
  <c r="D223" i="12"/>
  <c r="D224" i="12"/>
  <c r="D225" i="12"/>
  <c r="D226" i="12"/>
  <c r="D227" i="12"/>
  <c r="D228" i="12"/>
  <c r="D229" i="12"/>
  <c r="D230" i="12"/>
  <c r="D231" i="12"/>
  <c r="D232" i="12"/>
  <c r="D233" i="12"/>
  <c r="D234" i="12"/>
  <c r="D235" i="12"/>
  <c r="D236" i="12"/>
  <c r="D237" i="12"/>
  <c r="D238" i="12"/>
  <c r="D239" i="12"/>
  <c r="D240" i="12"/>
  <c r="D241" i="12"/>
  <c r="D242" i="12"/>
  <c r="D243" i="12"/>
  <c r="D244" i="12"/>
  <c r="D245" i="12"/>
  <c r="D246" i="12"/>
  <c r="D247" i="12"/>
  <c r="D248" i="12"/>
  <c r="D249" i="12"/>
  <c r="D250" i="12"/>
  <c r="D251" i="12"/>
  <c r="D252" i="12"/>
  <c r="D253" i="12"/>
  <c r="D254" i="12"/>
  <c r="D255" i="12"/>
  <c r="D256" i="12"/>
  <c r="D257" i="12"/>
  <c r="D258" i="12"/>
  <c r="D259" i="12"/>
  <c r="D260" i="12"/>
  <c r="D261" i="12"/>
  <c r="D262" i="12"/>
  <c r="D263" i="12"/>
  <c r="D264" i="12"/>
  <c r="D265" i="12"/>
  <c r="D266" i="12"/>
  <c r="D267" i="12"/>
  <c r="D268" i="12"/>
  <c r="D269" i="12"/>
  <c r="D270" i="12"/>
  <c r="D271" i="12"/>
  <c r="D272" i="12"/>
  <c r="D273" i="12"/>
  <c r="D274" i="12"/>
  <c r="D275" i="12"/>
  <c r="D276" i="12"/>
  <c r="D277" i="12"/>
  <c r="D278" i="12"/>
  <c r="D279" i="12"/>
  <c r="D280" i="12"/>
  <c r="D281" i="12"/>
  <c r="D282" i="12"/>
  <c r="D283" i="12"/>
  <c r="D284" i="12"/>
  <c r="D285" i="12"/>
  <c r="D286" i="12"/>
  <c r="D287" i="12"/>
  <c r="D288" i="12"/>
  <c r="D289" i="12"/>
  <c r="D290" i="12"/>
  <c r="D291" i="12"/>
  <c r="D292" i="12"/>
  <c r="D293" i="12"/>
  <c r="D294" i="12"/>
  <c r="D295" i="12"/>
  <c r="D296" i="12"/>
  <c r="D297" i="12"/>
  <c r="D298" i="12"/>
  <c r="D299" i="12"/>
  <c r="D300" i="12"/>
  <c r="D301" i="12"/>
  <c r="D302" i="12"/>
  <c r="D303" i="12"/>
  <c r="D304" i="12"/>
  <c r="D305" i="12"/>
  <c r="D306" i="12"/>
  <c r="D307" i="12"/>
  <c r="D308" i="12"/>
  <c r="D309" i="12"/>
  <c r="D310" i="12"/>
  <c r="D311" i="12"/>
  <c r="D312" i="12"/>
  <c r="D313" i="12"/>
  <c r="D314" i="12"/>
  <c r="D315" i="12"/>
  <c r="D316" i="12"/>
  <c r="D317" i="12"/>
  <c r="D318" i="12"/>
  <c r="D319" i="12"/>
  <c r="D320" i="12"/>
  <c r="D321" i="12"/>
  <c r="D322" i="12"/>
  <c r="D323" i="12"/>
  <c r="D324" i="12"/>
  <c r="D325" i="12"/>
  <c r="D326" i="12"/>
  <c r="D327" i="12"/>
  <c r="D328" i="12"/>
  <c r="D329" i="12"/>
  <c r="D330" i="12"/>
  <c r="D331" i="12"/>
  <c r="D332" i="12"/>
  <c r="D333" i="12"/>
  <c r="D334" i="12"/>
  <c r="D335" i="12"/>
  <c r="D336" i="12"/>
  <c r="D337" i="12"/>
  <c r="D338" i="12"/>
  <c r="D339" i="12"/>
  <c r="D340" i="12"/>
  <c r="D341" i="12"/>
  <c r="D342" i="12"/>
  <c r="D343" i="12"/>
  <c r="D344" i="12"/>
  <c r="D345" i="12"/>
  <c r="D346" i="12"/>
  <c r="D347" i="12"/>
  <c r="D348" i="12"/>
  <c r="D349" i="12"/>
  <c r="D2" i="12"/>
  <c r="A349" i="11" l="1"/>
  <c r="A348" i="11"/>
  <c r="A347" i="11"/>
  <c r="A346" i="11"/>
  <c r="A345" i="11"/>
  <c r="A344" i="11"/>
  <c r="A343" i="11"/>
  <c r="A342" i="11"/>
  <c r="A341" i="11"/>
  <c r="A340" i="11"/>
  <c r="A339" i="11"/>
  <c r="A338" i="11"/>
  <c r="A337" i="11"/>
  <c r="A336" i="11"/>
  <c r="A335" i="11"/>
  <c r="A334" i="11"/>
  <c r="A333" i="11"/>
  <c r="A332" i="11"/>
  <c r="A331" i="11"/>
  <c r="A330" i="11"/>
  <c r="A329" i="11"/>
  <c r="A328" i="11"/>
  <c r="A327" i="11"/>
  <c r="A326" i="11"/>
  <c r="A325" i="11"/>
  <c r="A324" i="11"/>
  <c r="A323" i="11"/>
  <c r="A322" i="11"/>
  <c r="A321" i="11"/>
  <c r="A320" i="11"/>
  <c r="A319" i="11"/>
  <c r="A318" i="11"/>
  <c r="A317" i="11"/>
  <c r="A316" i="11"/>
  <c r="A315" i="11"/>
  <c r="A314" i="11"/>
  <c r="A313" i="11"/>
  <c r="A312" i="11"/>
  <c r="A311" i="11"/>
  <c r="A310" i="11"/>
  <c r="A309" i="11"/>
  <c r="A308" i="11"/>
  <c r="A307" i="11"/>
  <c r="A306" i="11"/>
  <c r="A305" i="11"/>
  <c r="A304" i="11"/>
  <c r="A303" i="11"/>
  <c r="A302" i="11"/>
  <c r="A301" i="11"/>
  <c r="A300" i="11"/>
  <c r="A299" i="11"/>
  <c r="A298" i="11"/>
  <c r="A297" i="11"/>
  <c r="A296" i="11"/>
  <c r="A295" i="11"/>
  <c r="A294" i="11"/>
  <c r="A293" i="11"/>
  <c r="A292" i="11"/>
  <c r="A291" i="11"/>
  <c r="A290" i="11"/>
  <c r="A289" i="11"/>
  <c r="A288" i="11"/>
  <c r="A287" i="11"/>
  <c r="A286" i="11"/>
  <c r="A285" i="11"/>
  <c r="A284" i="11"/>
  <c r="A283" i="11"/>
  <c r="A282" i="11"/>
  <c r="A281" i="11"/>
  <c r="A280" i="11"/>
  <c r="A279" i="11"/>
  <c r="A278" i="11"/>
  <c r="A277" i="11"/>
  <c r="A276" i="11"/>
  <c r="A275" i="11"/>
  <c r="A274" i="11"/>
  <c r="A273" i="11"/>
  <c r="A272" i="11"/>
  <c r="A271" i="11"/>
  <c r="A270" i="11"/>
  <c r="A269" i="11"/>
  <c r="A268" i="11"/>
  <c r="A267" i="11"/>
  <c r="A266" i="11"/>
  <c r="A265" i="11"/>
  <c r="A264" i="11"/>
  <c r="A263" i="11"/>
  <c r="A262" i="11"/>
  <c r="A261" i="11"/>
  <c r="A260" i="11"/>
  <c r="A259" i="11"/>
  <c r="A258" i="11"/>
  <c r="A257" i="11"/>
  <c r="A256" i="11"/>
  <c r="A255" i="11"/>
  <c r="A254" i="11"/>
  <c r="A253" i="11"/>
  <c r="A252" i="11"/>
  <c r="A251" i="11"/>
  <c r="A250" i="11"/>
  <c r="A249" i="11"/>
  <c r="A248" i="11"/>
  <c r="A247" i="11"/>
  <c r="A246" i="11"/>
  <c r="A245" i="11"/>
  <c r="A244" i="11"/>
  <c r="A243" i="11"/>
  <c r="A242" i="11"/>
  <c r="A241" i="11"/>
  <c r="A240" i="11"/>
  <c r="A239" i="11"/>
  <c r="A238" i="11"/>
  <c r="A237" i="11"/>
  <c r="A236" i="11"/>
  <c r="A235" i="11"/>
  <c r="A234" i="11"/>
  <c r="A233" i="11"/>
  <c r="A232" i="11"/>
  <c r="A231" i="11"/>
  <c r="A230" i="11"/>
  <c r="A229" i="11"/>
  <c r="A228" i="11"/>
  <c r="A227" i="11"/>
  <c r="A226" i="11"/>
  <c r="A225" i="11"/>
  <c r="A224" i="11"/>
  <c r="A223" i="11"/>
  <c r="A222" i="11"/>
  <c r="A221" i="11"/>
  <c r="A220" i="11"/>
  <c r="A219" i="11"/>
  <c r="A218" i="11"/>
  <c r="A217" i="11"/>
  <c r="A216" i="11"/>
  <c r="A215" i="11"/>
  <c r="A214" i="11"/>
  <c r="A213" i="11"/>
  <c r="A212" i="11"/>
  <c r="A211" i="11"/>
  <c r="A210" i="11"/>
  <c r="A209" i="11"/>
  <c r="A208" i="11"/>
  <c r="A207" i="11"/>
  <c r="A206" i="11"/>
  <c r="A205" i="11"/>
  <c r="A204" i="11"/>
  <c r="A203" i="11"/>
  <c r="A202" i="11"/>
  <c r="A201" i="11"/>
  <c r="A200" i="11"/>
  <c r="A199" i="11"/>
  <c r="A198" i="11"/>
  <c r="A197" i="11"/>
  <c r="A196" i="11"/>
  <c r="A195" i="11"/>
  <c r="A194" i="11"/>
  <c r="A193" i="11"/>
  <c r="A192" i="11"/>
  <c r="A191" i="11"/>
  <c r="A190" i="11"/>
  <c r="A189" i="11"/>
  <c r="A188" i="11"/>
  <c r="A187" i="11"/>
  <c r="A186" i="11"/>
  <c r="A185" i="11"/>
  <c r="A184" i="11"/>
  <c r="A183" i="11"/>
  <c r="A182" i="11"/>
  <c r="A181" i="11"/>
  <c r="A180" i="11"/>
  <c r="A179" i="11"/>
  <c r="A178" i="11"/>
  <c r="A177" i="11"/>
  <c r="A176" i="11"/>
  <c r="A175" i="11"/>
  <c r="A174" i="11"/>
  <c r="A173" i="11"/>
  <c r="A172" i="11"/>
  <c r="A171" i="11"/>
  <c r="A170" i="11"/>
  <c r="A169" i="11"/>
  <c r="A168" i="11"/>
  <c r="A167" i="11"/>
  <c r="A166" i="11"/>
  <c r="A165" i="11"/>
  <c r="A164" i="11"/>
  <c r="A163" i="11"/>
  <c r="A162" i="11"/>
  <c r="A161" i="11"/>
  <c r="A160" i="11"/>
  <c r="A159" i="11"/>
  <c r="A158" i="11"/>
  <c r="A157" i="11"/>
  <c r="A156" i="11"/>
  <c r="A155" i="11"/>
  <c r="A154" i="11"/>
  <c r="A153" i="11"/>
  <c r="A152" i="11"/>
  <c r="A151" i="11"/>
  <c r="A150" i="11"/>
  <c r="A149" i="11"/>
  <c r="A148" i="11"/>
  <c r="A147" i="11"/>
  <c r="A146" i="11"/>
  <c r="A145" i="11"/>
  <c r="A144" i="11"/>
  <c r="A143" i="11"/>
  <c r="A142" i="11"/>
  <c r="A141" i="11"/>
  <c r="A140" i="11"/>
  <c r="A139" i="11"/>
  <c r="A138" i="11"/>
  <c r="A137" i="11"/>
  <c r="A136" i="11"/>
  <c r="A135" i="11"/>
  <c r="A134" i="11"/>
  <c r="A133" i="11"/>
  <c r="A132" i="11"/>
  <c r="A131" i="11"/>
  <c r="A130" i="11"/>
  <c r="A129" i="11"/>
  <c r="A128" i="11"/>
  <c r="A127" i="11"/>
  <c r="A126" i="11"/>
  <c r="A125" i="11"/>
  <c r="A124" i="11"/>
  <c r="A123" i="11"/>
  <c r="A122" i="11"/>
  <c r="A121" i="11"/>
  <c r="A120" i="11"/>
  <c r="A119" i="11"/>
  <c r="A118" i="11"/>
  <c r="A117" i="11"/>
  <c r="A116" i="11"/>
  <c r="A115" i="11"/>
  <c r="A114" i="11"/>
  <c r="A113" i="11"/>
  <c r="A112" i="11"/>
  <c r="A111" i="11"/>
  <c r="A110" i="11"/>
  <c r="A109" i="11"/>
  <c r="A108" i="11"/>
  <c r="A107" i="11"/>
  <c r="A106" i="11"/>
  <c r="A105" i="11"/>
  <c r="A104" i="11"/>
  <c r="A103" i="11"/>
  <c r="A102" i="11"/>
  <c r="A101" i="11"/>
  <c r="A100" i="11"/>
  <c r="A99" i="11"/>
  <c r="A98" i="11"/>
  <c r="A97" i="11"/>
  <c r="A96" i="11"/>
  <c r="A95" i="11"/>
  <c r="A94" i="11"/>
  <c r="A93" i="11"/>
  <c r="A92" i="11"/>
  <c r="A91" i="11"/>
  <c r="A90" i="11"/>
  <c r="A89" i="11"/>
  <c r="A88" i="11"/>
  <c r="A87" i="11"/>
  <c r="A86" i="11"/>
  <c r="A85" i="11"/>
  <c r="A84" i="11"/>
  <c r="A83" i="11"/>
  <c r="A82" i="11"/>
  <c r="A81" i="11"/>
  <c r="A80" i="11"/>
  <c r="A79" i="11"/>
  <c r="A78" i="11"/>
  <c r="A77" i="11"/>
  <c r="A76" i="11"/>
  <c r="A75" i="11"/>
  <c r="A74" i="11"/>
  <c r="A73" i="11"/>
  <c r="A72" i="11"/>
  <c r="A71" i="11"/>
  <c r="A70" i="11"/>
  <c r="A69" i="11"/>
  <c r="A68" i="11"/>
  <c r="A67" i="11"/>
  <c r="A66" i="11"/>
  <c r="A65" i="11"/>
  <c r="A64" i="11"/>
  <c r="A63" i="11"/>
  <c r="A62" i="11"/>
  <c r="A61" i="11"/>
  <c r="A60" i="11"/>
  <c r="A59" i="11"/>
  <c r="A58" i="11"/>
  <c r="A57" i="11"/>
  <c r="A56" i="11"/>
  <c r="A55" i="11"/>
  <c r="A54" i="11"/>
  <c r="A53" i="11"/>
  <c r="A52" i="11"/>
  <c r="A51" i="11"/>
  <c r="A50" i="11"/>
  <c r="A49" i="11"/>
  <c r="A48" i="11"/>
  <c r="A47" i="11"/>
  <c r="A46" i="11"/>
  <c r="A45" i="11"/>
  <c r="A44" i="11"/>
  <c r="A43" i="11"/>
  <c r="A42" i="11"/>
  <c r="A41" i="11"/>
  <c r="A40" i="11"/>
  <c r="A39" i="11"/>
  <c r="A38" i="11"/>
  <c r="A37" i="11"/>
  <c r="A36" i="11"/>
  <c r="A35" i="11"/>
  <c r="A34" i="11"/>
  <c r="A33" i="11"/>
  <c r="A32" i="11"/>
  <c r="A31" i="11"/>
  <c r="A30" i="11"/>
  <c r="A29" i="11"/>
  <c r="A28" i="11"/>
  <c r="A27" i="11"/>
  <c r="A26" i="11"/>
  <c r="A25" i="11"/>
  <c r="A24" i="11"/>
  <c r="A23" i="11"/>
  <c r="A22" i="11"/>
  <c r="A21" i="11"/>
  <c r="A20" i="11"/>
  <c r="A19" i="11"/>
  <c r="A18" i="11"/>
  <c r="A17" i="11"/>
  <c r="A16" i="11"/>
  <c r="A15" i="11"/>
  <c r="A14" i="11"/>
  <c r="A13" i="11"/>
  <c r="A12" i="11"/>
  <c r="A11" i="11"/>
  <c r="A10" i="11"/>
  <c r="A9" i="11"/>
  <c r="A8" i="11"/>
  <c r="A7" i="11"/>
  <c r="A6" i="11"/>
  <c r="A5" i="11"/>
  <c r="A4" i="11"/>
  <c r="A349" i="9"/>
  <c r="A348" i="9"/>
  <c r="A347" i="9"/>
  <c r="A346" i="9"/>
  <c r="A345" i="9"/>
  <c r="A344" i="9"/>
  <c r="A343" i="9"/>
  <c r="A342" i="9"/>
  <c r="A341" i="9"/>
  <c r="A340" i="9"/>
  <c r="A339" i="9"/>
  <c r="A338" i="9"/>
  <c r="A337" i="9"/>
  <c r="A336" i="9"/>
  <c r="A335" i="9"/>
  <c r="A334" i="9"/>
  <c r="A333" i="9"/>
  <c r="A332" i="9"/>
  <c r="A331" i="9"/>
  <c r="A330" i="9"/>
  <c r="A329" i="9"/>
  <c r="A328" i="9"/>
  <c r="A327" i="9"/>
  <c r="A326" i="9"/>
  <c r="A325" i="9"/>
  <c r="A324" i="9"/>
  <c r="A323" i="9"/>
  <c r="A322" i="9"/>
  <c r="A321" i="9"/>
  <c r="A320" i="9"/>
  <c r="A319" i="9"/>
  <c r="A318" i="9"/>
  <c r="A317" i="9"/>
  <c r="A316" i="9"/>
  <c r="A315" i="9"/>
  <c r="A314" i="9"/>
  <c r="A313" i="9"/>
  <c r="A312" i="9"/>
  <c r="A311" i="9"/>
  <c r="A310" i="9"/>
  <c r="A309" i="9"/>
  <c r="A308" i="9"/>
  <c r="A307" i="9"/>
  <c r="A306" i="9"/>
  <c r="A305" i="9"/>
  <c r="A304" i="9"/>
  <c r="A303" i="9"/>
  <c r="A302" i="9"/>
  <c r="A301" i="9"/>
  <c r="A300" i="9"/>
  <c r="A299" i="9"/>
  <c r="A298" i="9"/>
  <c r="A297" i="9"/>
  <c r="A296" i="9"/>
  <c r="A295" i="9"/>
  <c r="A294" i="9"/>
  <c r="A293" i="9"/>
  <c r="A292" i="9"/>
  <c r="A291" i="9"/>
  <c r="A290" i="9"/>
  <c r="A289" i="9"/>
  <c r="A288" i="9"/>
  <c r="A287" i="9"/>
  <c r="A286" i="9"/>
  <c r="A285" i="9"/>
  <c r="A284" i="9"/>
  <c r="A283" i="9"/>
  <c r="A282" i="9"/>
  <c r="A281" i="9"/>
  <c r="A280" i="9"/>
  <c r="A279" i="9"/>
  <c r="A278" i="9"/>
  <c r="A277" i="9"/>
  <c r="A276" i="9"/>
  <c r="A275" i="9"/>
  <c r="A274" i="9"/>
  <c r="A273" i="9"/>
  <c r="A272" i="9"/>
  <c r="A271" i="9"/>
  <c r="A270" i="9"/>
  <c r="A269" i="9"/>
  <c r="A268" i="9"/>
  <c r="A267" i="9"/>
  <c r="A266" i="9"/>
  <c r="A265" i="9"/>
  <c r="A264" i="9"/>
  <c r="A263" i="9"/>
  <c r="A262" i="9"/>
  <c r="A261" i="9"/>
  <c r="A260" i="9"/>
  <c r="A259" i="9"/>
  <c r="A258" i="9"/>
  <c r="A257" i="9"/>
  <c r="A256" i="9"/>
  <c r="A255" i="9"/>
  <c r="A254" i="9"/>
  <c r="A253" i="9"/>
  <c r="A252" i="9"/>
  <c r="A251" i="9"/>
  <c r="A250" i="9"/>
  <c r="A249" i="9"/>
  <c r="A248" i="9"/>
  <c r="A247" i="9"/>
  <c r="A246" i="9"/>
  <c r="A245" i="9"/>
  <c r="A244" i="9"/>
  <c r="A243" i="9"/>
  <c r="A242" i="9"/>
  <c r="A241" i="9"/>
  <c r="A240" i="9"/>
  <c r="A239" i="9"/>
  <c r="A238" i="9"/>
  <c r="A237" i="9"/>
  <c r="A236" i="9"/>
  <c r="A235" i="9"/>
  <c r="A234" i="9"/>
  <c r="A233" i="9"/>
  <c r="A232" i="9"/>
  <c r="A231" i="9"/>
  <c r="A230" i="9"/>
  <c r="A229" i="9"/>
  <c r="A228" i="9"/>
  <c r="A227" i="9"/>
  <c r="A226" i="9"/>
  <c r="A225" i="9"/>
  <c r="A224" i="9"/>
  <c r="A223" i="9"/>
  <c r="A222" i="9"/>
  <c r="A221" i="9"/>
  <c r="A220" i="9"/>
  <c r="A219" i="9"/>
  <c r="A218" i="9"/>
  <c r="A217" i="9"/>
  <c r="A216" i="9"/>
  <c r="A215" i="9"/>
  <c r="A214" i="9"/>
  <c r="A213" i="9"/>
  <c r="A212" i="9"/>
  <c r="A211" i="9"/>
  <c r="A210" i="9"/>
  <c r="A209" i="9"/>
  <c r="A208" i="9"/>
  <c r="A207" i="9"/>
  <c r="A206" i="9"/>
  <c r="A205" i="9"/>
  <c r="A204" i="9"/>
  <c r="A203" i="9"/>
  <c r="A202" i="9"/>
  <c r="A201" i="9"/>
  <c r="A200" i="9"/>
  <c r="A199" i="9"/>
  <c r="A198" i="9"/>
  <c r="A197" i="9"/>
  <c r="A196" i="9"/>
  <c r="A195" i="9"/>
  <c r="A194" i="9"/>
  <c r="A193" i="9"/>
  <c r="A192" i="9"/>
  <c r="A191" i="9"/>
  <c r="A190" i="9"/>
  <c r="A189" i="9"/>
  <c r="A188" i="9"/>
  <c r="A187" i="9"/>
  <c r="A186" i="9"/>
  <c r="A185" i="9"/>
  <c r="A184" i="9"/>
  <c r="A183" i="9"/>
  <c r="A182" i="9"/>
  <c r="A181" i="9"/>
  <c r="A180" i="9"/>
  <c r="A179" i="9"/>
  <c r="A178" i="9"/>
  <c r="A177" i="9"/>
  <c r="A176" i="9"/>
  <c r="A175" i="9"/>
  <c r="A174" i="9"/>
  <c r="A173" i="9"/>
  <c r="A172" i="9"/>
  <c r="A171" i="9"/>
  <c r="A170" i="9"/>
  <c r="A169" i="9"/>
  <c r="A168" i="9"/>
  <c r="A167" i="9"/>
  <c r="A166" i="9"/>
  <c r="A165" i="9"/>
  <c r="A164" i="9"/>
  <c r="A163" i="9"/>
  <c r="A162" i="9"/>
  <c r="A161" i="9"/>
  <c r="A160" i="9"/>
  <c r="A159" i="9"/>
  <c r="A158" i="9"/>
  <c r="A157" i="9"/>
  <c r="A156" i="9"/>
  <c r="A155" i="9"/>
  <c r="A154" i="9"/>
  <c r="A153" i="9"/>
  <c r="A152" i="9"/>
  <c r="A151" i="9"/>
  <c r="A150" i="9"/>
  <c r="A149" i="9"/>
  <c r="A148" i="9"/>
  <c r="A147" i="9"/>
  <c r="A146" i="9"/>
  <c r="A145" i="9"/>
  <c r="A144" i="9"/>
  <c r="A143" i="9"/>
  <c r="A142" i="9"/>
  <c r="A141" i="9"/>
  <c r="A140" i="9"/>
  <c r="A139" i="9"/>
  <c r="A138" i="9"/>
  <c r="A137" i="9"/>
  <c r="A136" i="9"/>
  <c r="A135" i="9"/>
  <c r="A134" i="9"/>
  <c r="A133" i="9"/>
  <c r="A132" i="9"/>
  <c r="A131" i="9"/>
  <c r="A130" i="9"/>
  <c r="A129" i="9"/>
  <c r="A128" i="9"/>
  <c r="A127" i="9"/>
  <c r="A126" i="9"/>
  <c r="A125" i="9"/>
  <c r="A124" i="9"/>
  <c r="A123" i="9"/>
  <c r="A122" i="9"/>
  <c r="A121" i="9"/>
  <c r="A120" i="9"/>
  <c r="A119" i="9"/>
  <c r="A118" i="9"/>
  <c r="A117" i="9"/>
  <c r="A116" i="9"/>
  <c r="A115" i="9"/>
  <c r="A114" i="9"/>
  <c r="A113" i="9"/>
  <c r="A112" i="9"/>
  <c r="A111" i="9"/>
  <c r="A110" i="9"/>
  <c r="A109" i="9"/>
  <c r="A108" i="9"/>
  <c r="A107" i="9"/>
  <c r="A106" i="9"/>
  <c r="A105" i="9"/>
  <c r="A104" i="9"/>
  <c r="A103" i="9"/>
  <c r="A102" i="9"/>
  <c r="A101" i="9"/>
  <c r="A100" i="9"/>
  <c r="A99" i="9"/>
  <c r="A98" i="9"/>
  <c r="A97" i="9"/>
  <c r="A96" i="9"/>
  <c r="A95" i="9"/>
  <c r="A94" i="9"/>
  <c r="A93" i="9"/>
  <c r="A92" i="9"/>
  <c r="A91" i="9"/>
  <c r="A90" i="9"/>
  <c r="A89" i="9"/>
  <c r="A88" i="9"/>
  <c r="A87" i="9"/>
  <c r="A86" i="9"/>
  <c r="A85" i="9"/>
  <c r="A84" i="9"/>
  <c r="A83" i="9"/>
  <c r="A82" i="9"/>
  <c r="A81" i="9"/>
  <c r="A80" i="9"/>
  <c r="A79" i="9"/>
  <c r="A78" i="9"/>
  <c r="A77" i="9"/>
  <c r="A76" i="9"/>
  <c r="A75" i="9"/>
  <c r="A74" i="9"/>
  <c r="A73" i="9"/>
  <c r="A72" i="9"/>
  <c r="A71" i="9"/>
  <c r="A70" i="9"/>
  <c r="A69" i="9"/>
  <c r="A68" i="9"/>
  <c r="A67" i="9"/>
  <c r="A66" i="9"/>
  <c r="A65" i="9"/>
  <c r="A64" i="9"/>
  <c r="A63" i="9"/>
  <c r="A62" i="9"/>
  <c r="A61" i="9"/>
  <c r="A60" i="9"/>
  <c r="A59" i="9"/>
  <c r="A58" i="9"/>
  <c r="A57" i="9"/>
  <c r="A56" i="9"/>
  <c r="A55" i="9"/>
  <c r="A54" i="9"/>
  <c r="A53" i="9"/>
  <c r="A52" i="9"/>
  <c r="A51" i="9"/>
  <c r="A50" i="9"/>
  <c r="A49" i="9"/>
  <c r="A48" i="9"/>
  <c r="A47" i="9"/>
  <c r="A46" i="9"/>
  <c r="A45" i="9"/>
  <c r="A44" i="9"/>
  <c r="A43" i="9"/>
  <c r="A42" i="9"/>
  <c r="A41" i="9"/>
  <c r="A40" i="9"/>
  <c r="A39" i="9"/>
  <c r="A38" i="9"/>
  <c r="A37" i="9"/>
  <c r="A36" i="9"/>
  <c r="A35" i="9"/>
  <c r="A34" i="9"/>
  <c r="A33" i="9"/>
  <c r="A32" i="9"/>
  <c r="A31" i="9"/>
  <c r="A30" i="9"/>
  <c r="A29" i="9"/>
  <c r="A28" i="9"/>
  <c r="A27" i="9"/>
  <c r="A26" i="9"/>
  <c r="A25" i="9"/>
  <c r="A24" i="9"/>
  <c r="A23" i="9"/>
  <c r="A22" i="9"/>
  <c r="A21" i="9"/>
  <c r="A20" i="9"/>
  <c r="A19" i="9"/>
  <c r="A18" i="9"/>
  <c r="A17" i="9"/>
  <c r="A16" i="9"/>
  <c r="A15" i="9"/>
  <c r="A14" i="9"/>
  <c r="A13" i="9"/>
  <c r="A12" i="9"/>
  <c r="A11" i="9"/>
  <c r="A10" i="9"/>
  <c r="A9" i="9"/>
  <c r="A8" i="9"/>
  <c r="A7" i="9"/>
  <c r="A6" i="9"/>
  <c r="A5" i="9"/>
  <c r="A4" i="9"/>
  <c r="A349" i="8"/>
  <c r="A348" i="8"/>
  <c r="A347" i="8"/>
  <c r="A346" i="8"/>
  <c r="A345" i="8"/>
  <c r="A344" i="8"/>
  <c r="A343" i="8"/>
  <c r="A342" i="8"/>
  <c r="A341" i="8"/>
  <c r="A340" i="8"/>
  <c r="A339" i="8"/>
  <c r="A338" i="8"/>
  <c r="A337" i="8"/>
  <c r="A336" i="8"/>
  <c r="A335" i="8"/>
  <c r="A334" i="8"/>
  <c r="A333" i="8"/>
  <c r="A332" i="8"/>
  <c r="A331" i="8"/>
  <c r="A330" i="8"/>
  <c r="A329" i="8"/>
  <c r="A328" i="8"/>
  <c r="A327" i="8"/>
  <c r="A326" i="8"/>
  <c r="A325" i="8"/>
  <c r="A324" i="8"/>
  <c r="A323" i="8"/>
  <c r="A322" i="8"/>
  <c r="A321" i="8"/>
  <c r="A320" i="8"/>
  <c r="A319" i="8"/>
  <c r="A318" i="8"/>
  <c r="A317" i="8"/>
  <c r="A316" i="8"/>
  <c r="A315" i="8"/>
  <c r="A314" i="8"/>
  <c r="A313" i="8"/>
  <c r="A312" i="8"/>
  <c r="A311" i="8"/>
  <c r="A310" i="8"/>
  <c r="A309" i="8"/>
  <c r="A308" i="8"/>
  <c r="A307" i="8"/>
  <c r="A306" i="8"/>
  <c r="A305" i="8"/>
  <c r="A304" i="8"/>
  <c r="A303" i="8"/>
  <c r="A302" i="8"/>
  <c r="A301" i="8"/>
  <c r="A300" i="8"/>
  <c r="A299" i="8"/>
  <c r="A298" i="8"/>
  <c r="A297" i="8"/>
  <c r="A296" i="8"/>
  <c r="A295" i="8"/>
  <c r="A294" i="8"/>
  <c r="A293" i="8"/>
  <c r="A292" i="8"/>
  <c r="A291" i="8"/>
  <c r="A290" i="8"/>
  <c r="A289" i="8"/>
  <c r="A288" i="8"/>
  <c r="A287" i="8"/>
  <c r="A286" i="8"/>
  <c r="A285" i="8"/>
  <c r="A284" i="8"/>
  <c r="A283" i="8"/>
  <c r="A282" i="8"/>
  <c r="A281" i="8"/>
  <c r="A280" i="8"/>
  <c r="A279" i="8"/>
  <c r="A278" i="8"/>
  <c r="A277" i="8"/>
  <c r="A276" i="8"/>
  <c r="A275" i="8"/>
  <c r="A274" i="8"/>
  <c r="A273" i="8"/>
  <c r="A272" i="8"/>
  <c r="A271" i="8"/>
  <c r="A270" i="8"/>
  <c r="A269" i="8"/>
  <c r="A268" i="8"/>
  <c r="A267" i="8"/>
  <c r="A266" i="8"/>
  <c r="A265" i="8"/>
  <c r="A264" i="8"/>
  <c r="A263" i="8"/>
  <c r="A262" i="8"/>
  <c r="A261" i="8"/>
  <c r="A260" i="8"/>
  <c r="A259" i="8"/>
  <c r="A258" i="8"/>
  <c r="A257" i="8"/>
  <c r="A256" i="8"/>
  <c r="A255" i="8"/>
  <c r="A254" i="8"/>
  <c r="A253" i="8"/>
  <c r="A252" i="8"/>
  <c r="A251" i="8"/>
  <c r="A250" i="8"/>
  <c r="A249" i="8"/>
  <c r="A248" i="8"/>
  <c r="A247" i="8"/>
  <c r="A246" i="8"/>
  <c r="A245" i="8"/>
  <c r="A244" i="8"/>
  <c r="A243" i="8"/>
  <c r="A242" i="8"/>
  <c r="A241" i="8"/>
  <c r="A240" i="8"/>
  <c r="A239" i="8"/>
  <c r="A238" i="8"/>
  <c r="A237" i="8"/>
  <c r="A236" i="8"/>
  <c r="A235" i="8"/>
  <c r="A234" i="8"/>
  <c r="A233" i="8"/>
  <c r="A232" i="8"/>
  <c r="A231" i="8"/>
  <c r="A230" i="8"/>
  <c r="A229" i="8"/>
  <c r="A228" i="8"/>
  <c r="A227" i="8"/>
  <c r="A226" i="8"/>
  <c r="A225" i="8"/>
  <c r="A224" i="8"/>
  <c r="A223" i="8"/>
  <c r="A222" i="8"/>
  <c r="A221" i="8"/>
  <c r="A220" i="8"/>
  <c r="A219" i="8"/>
  <c r="A218" i="8"/>
  <c r="A217" i="8"/>
  <c r="A216" i="8"/>
  <c r="A215" i="8"/>
  <c r="A214" i="8"/>
  <c r="A213" i="8"/>
  <c r="A212" i="8"/>
  <c r="A211" i="8"/>
  <c r="A210" i="8"/>
  <c r="A209" i="8"/>
  <c r="A208" i="8"/>
  <c r="A207" i="8"/>
  <c r="A206" i="8"/>
  <c r="A205" i="8"/>
  <c r="A204" i="8"/>
  <c r="A203" i="8"/>
  <c r="A202" i="8"/>
  <c r="A201" i="8"/>
  <c r="A200" i="8"/>
  <c r="A199" i="8"/>
  <c r="A198" i="8"/>
  <c r="A197" i="8"/>
  <c r="A196" i="8"/>
  <c r="A195" i="8"/>
  <c r="A194" i="8"/>
  <c r="A193" i="8"/>
  <c r="A192" i="8"/>
  <c r="A191" i="8"/>
  <c r="A190" i="8"/>
  <c r="A189" i="8"/>
  <c r="A188" i="8"/>
  <c r="A187" i="8"/>
  <c r="A186" i="8"/>
  <c r="A185" i="8"/>
  <c r="A184" i="8"/>
  <c r="A183" i="8"/>
  <c r="A182" i="8"/>
  <c r="A181" i="8"/>
  <c r="A180" i="8"/>
  <c r="A179" i="8"/>
  <c r="A178" i="8"/>
  <c r="A177" i="8"/>
  <c r="A176" i="8"/>
  <c r="A175" i="8"/>
  <c r="A174" i="8"/>
  <c r="A173" i="8"/>
  <c r="A172" i="8"/>
  <c r="A171" i="8"/>
  <c r="A170" i="8"/>
  <c r="A169" i="8"/>
  <c r="A168" i="8"/>
  <c r="A167" i="8"/>
  <c r="A166" i="8"/>
  <c r="A165" i="8"/>
  <c r="A164" i="8"/>
  <c r="A163" i="8"/>
  <c r="A162" i="8"/>
  <c r="A161" i="8"/>
  <c r="A160" i="8"/>
  <c r="A159" i="8"/>
  <c r="A158" i="8"/>
  <c r="A157" i="8"/>
  <c r="A156" i="8"/>
  <c r="A155" i="8"/>
  <c r="A154" i="8"/>
  <c r="A153" i="8"/>
  <c r="A152" i="8"/>
  <c r="A151" i="8"/>
  <c r="A150" i="8"/>
  <c r="A149" i="8"/>
  <c r="A148" i="8"/>
  <c r="A147" i="8"/>
  <c r="A146" i="8"/>
  <c r="A145" i="8"/>
  <c r="A144" i="8"/>
  <c r="A143" i="8"/>
  <c r="A142" i="8"/>
  <c r="A141" i="8"/>
  <c r="A140" i="8"/>
  <c r="A139" i="8"/>
  <c r="A138" i="8"/>
  <c r="A137" i="8"/>
  <c r="A136" i="8"/>
  <c r="A135" i="8"/>
  <c r="A134" i="8"/>
  <c r="A133" i="8"/>
  <c r="A132" i="8"/>
  <c r="A131" i="8"/>
  <c r="A130" i="8"/>
  <c r="A129" i="8"/>
  <c r="A128" i="8"/>
  <c r="A127" i="8"/>
  <c r="A126" i="8"/>
  <c r="A125" i="8"/>
  <c r="A124" i="8"/>
  <c r="A123" i="8"/>
  <c r="A122" i="8"/>
  <c r="A121" i="8"/>
  <c r="A120" i="8"/>
  <c r="A119" i="8"/>
  <c r="A118" i="8"/>
  <c r="A117" i="8"/>
  <c r="A116" i="8"/>
  <c r="A115" i="8"/>
  <c r="A114" i="8"/>
  <c r="A113" i="8"/>
  <c r="A112" i="8"/>
  <c r="A111" i="8"/>
  <c r="A110" i="8"/>
  <c r="A109" i="8"/>
  <c r="A108" i="8"/>
  <c r="A107" i="8"/>
  <c r="A106" i="8"/>
  <c r="A105" i="8"/>
  <c r="A104" i="8"/>
  <c r="A103" i="8"/>
  <c r="A102" i="8"/>
  <c r="A101" i="8"/>
  <c r="A100" i="8"/>
  <c r="A99" i="8"/>
  <c r="A98" i="8"/>
  <c r="A97" i="8"/>
  <c r="A96" i="8"/>
  <c r="A95" i="8"/>
  <c r="A94" i="8"/>
  <c r="A93" i="8"/>
  <c r="A92" i="8"/>
  <c r="A91" i="8"/>
  <c r="A90" i="8"/>
  <c r="A89" i="8"/>
  <c r="A88" i="8"/>
  <c r="A87" i="8"/>
  <c r="A86" i="8"/>
  <c r="A85" i="8"/>
  <c r="A84" i="8"/>
  <c r="A83" i="8"/>
  <c r="A82" i="8"/>
  <c r="A81" i="8"/>
  <c r="A80" i="8"/>
  <c r="A79" i="8"/>
  <c r="A78" i="8"/>
  <c r="A77" i="8"/>
  <c r="A76" i="8"/>
  <c r="A75" i="8"/>
  <c r="A74" i="8"/>
  <c r="A73" i="8"/>
  <c r="A72" i="8"/>
  <c r="A71" i="8"/>
  <c r="A70" i="8"/>
  <c r="A69" i="8"/>
  <c r="A68" i="8"/>
  <c r="A67" i="8"/>
  <c r="A66" i="8"/>
  <c r="A65" i="8"/>
  <c r="A64" i="8"/>
  <c r="A63" i="8"/>
  <c r="A62" i="8"/>
  <c r="A61" i="8"/>
  <c r="A60" i="8"/>
  <c r="A59" i="8"/>
  <c r="A58" i="8"/>
  <c r="A57" i="8"/>
  <c r="A56" i="8"/>
  <c r="A55" i="8"/>
  <c r="A54" i="8"/>
  <c r="A53" i="8"/>
  <c r="A52" i="8"/>
  <c r="A51" i="8"/>
  <c r="A50" i="8"/>
  <c r="A49" i="8"/>
  <c r="A48" i="8"/>
  <c r="A47" i="8"/>
  <c r="A46" i="8"/>
  <c r="A45" i="8"/>
  <c r="A44" i="8"/>
  <c r="A43" i="8"/>
  <c r="A42" i="8"/>
  <c r="A41" i="8"/>
  <c r="A40" i="8"/>
  <c r="A39" i="8"/>
  <c r="A38" i="8"/>
  <c r="A37" i="8"/>
  <c r="A36" i="8"/>
  <c r="A35" i="8"/>
  <c r="A34" i="8"/>
  <c r="A33" i="8"/>
  <c r="A32" i="8"/>
  <c r="A31" i="8"/>
  <c r="A30" i="8"/>
  <c r="A29" i="8"/>
  <c r="A28" i="8"/>
  <c r="A27" i="8"/>
  <c r="A26" i="8"/>
  <c r="A25" i="8"/>
  <c r="A24" i="8"/>
  <c r="A23" i="8"/>
  <c r="A22" i="8"/>
  <c r="A21" i="8"/>
  <c r="A20" i="8"/>
  <c r="A19" i="8"/>
  <c r="A18" i="8"/>
  <c r="A17" i="8"/>
  <c r="A16" i="8"/>
  <c r="A15" i="8"/>
  <c r="A14" i="8"/>
  <c r="A13" i="8"/>
  <c r="A12" i="8"/>
  <c r="A11" i="8"/>
  <c r="A10" i="8"/>
  <c r="A9" i="8"/>
  <c r="A8" i="8"/>
  <c r="A7" i="8"/>
  <c r="A6" i="8"/>
  <c r="A5" i="8"/>
  <c r="A4" i="8"/>
  <c r="A349" i="7"/>
  <c r="A348" i="7"/>
  <c r="A347" i="7"/>
  <c r="A346" i="7"/>
  <c r="A345" i="7"/>
  <c r="A344" i="7"/>
  <c r="A343" i="7"/>
  <c r="A342" i="7"/>
  <c r="A341" i="7"/>
  <c r="A340" i="7"/>
  <c r="A339" i="7"/>
  <c r="A338" i="7"/>
  <c r="A337" i="7"/>
  <c r="A336" i="7"/>
  <c r="A335" i="7"/>
  <c r="A334" i="7"/>
  <c r="A333" i="7"/>
  <c r="A332" i="7"/>
  <c r="A331" i="7"/>
  <c r="A330" i="7"/>
  <c r="A329" i="7"/>
  <c r="A328" i="7"/>
  <c r="A327" i="7"/>
  <c r="A326" i="7"/>
  <c r="A325" i="7"/>
  <c r="A324" i="7"/>
  <c r="A323" i="7"/>
  <c r="A322" i="7"/>
  <c r="A321" i="7"/>
  <c r="A320" i="7"/>
  <c r="A319" i="7"/>
  <c r="A318" i="7"/>
  <c r="A317" i="7"/>
  <c r="A316" i="7"/>
  <c r="A315" i="7"/>
  <c r="A314" i="7"/>
  <c r="A313" i="7"/>
  <c r="A312" i="7"/>
  <c r="A311" i="7"/>
  <c r="A310" i="7"/>
  <c r="A309" i="7"/>
  <c r="A308" i="7"/>
  <c r="A307" i="7"/>
  <c r="A306" i="7"/>
  <c r="A305" i="7"/>
  <c r="A304" i="7"/>
  <c r="A303" i="7"/>
  <c r="A302" i="7"/>
  <c r="A301" i="7"/>
  <c r="A300" i="7"/>
  <c r="A299" i="7"/>
  <c r="A298" i="7"/>
  <c r="A297" i="7"/>
  <c r="A296" i="7"/>
  <c r="A295" i="7"/>
  <c r="A294" i="7"/>
  <c r="A293" i="7"/>
  <c r="A292" i="7"/>
  <c r="A291" i="7"/>
  <c r="A290" i="7"/>
  <c r="A289" i="7"/>
  <c r="A288" i="7"/>
  <c r="A287" i="7"/>
  <c r="A286" i="7"/>
  <c r="A285" i="7"/>
  <c r="A284" i="7"/>
  <c r="A283" i="7"/>
  <c r="A282" i="7"/>
  <c r="A281" i="7"/>
  <c r="A280" i="7"/>
  <c r="A279" i="7"/>
  <c r="A278" i="7"/>
  <c r="A277" i="7"/>
  <c r="A276" i="7"/>
  <c r="A275" i="7"/>
  <c r="A274" i="7"/>
  <c r="A273" i="7"/>
  <c r="A272" i="7"/>
  <c r="A271" i="7"/>
  <c r="A270" i="7"/>
  <c r="A269" i="7"/>
  <c r="A268" i="7"/>
  <c r="A267" i="7"/>
  <c r="A266" i="7"/>
  <c r="A265" i="7"/>
  <c r="A264" i="7"/>
  <c r="A263" i="7"/>
  <c r="A262" i="7"/>
  <c r="A261" i="7"/>
  <c r="A260" i="7"/>
  <c r="A259" i="7"/>
  <c r="A258" i="7"/>
  <c r="A257" i="7"/>
  <c r="A256" i="7"/>
  <c r="A255" i="7"/>
  <c r="A254" i="7"/>
  <c r="A253" i="7"/>
  <c r="A252" i="7"/>
  <c r="A251" i="7"/>
  <c r="A250" i="7"/>
  <c r="A249" i="7"/>
  <c r="A248" i="7"/>
  <c r="A247" i="7"/>
  <c r="A246" i="7"/>
  <c r="A245" i="7"/>
  <c r="A244" i="7"/>
  <c r="A243" i="7"/>
  <c r="A242" i="7"/>
  <c r="A241" i="7"/>
  <c r="A240" i="7"/>
  <c r="A239" i="7"/>
  <c r="A238" i="7"/>
  <c r="A237" i="7"/>
  <c r="A236" i="7"/>
  <c r="A235" i="7"/>
  <c r="A234" i="7"/>
  <c r="A233" i="7"/>
  <c r="A232" i="7"/>
  <c r="A231" i="7"/>
  <c r="A230" i="7"/>
  <c r="A229" i="7"/>
  <c r="A228" i="7"/>
  <c r="A227" i="7"/>
  <c r="A226" i="7"/>
  <c r="A225" i="7"/>
  <c r="A224" i="7"/>
  <c r="A223" i="7"/>
  <c r="A222" i="7"/>
  <c r="A221" i="7"/>
  <c r="A220" i="7"/>
  <c r="A219" i="7"/>
  <c r="A218" i="7"/>
  <c r="A217" i="7"/>
  <c r="A216" i="7"/>
  <c r="A215" i="7"/>
  <c r="A214" i="7"/>
  <c r="A213" i="7"/>
  <c r="A212" i="7"/>
  <c r="A211" i="7"/>
  <c r="A210" i="7"/>
  <c r="A209" i="7"/>
  <c r="A208" i="7"/>
  <c r="A207" i="7"/>
  <c r="A206" i="7"/>
  <c r="A205" i="7"/>
  <c r="A204" i="7"/>
  <c r="A203" i="7"/>
  <c r="A202" i="7"/>
  <c r="A201" i="7"/>
  <c r="A200" i="7"/>
  <c r="A199" i="7"/>
  <c r="A198" i="7"/>
  <c r="A197" i="7"/>
  <c r="A196" i="7"/>
  <c r="A195" i="7"/>
  <c r="A194" i="7"/>
  <c r="A193" i="7"/>
  <c r="A192" i="7"/>
  <c r="A191" i="7"/>
  <c r="A190" i="7"/>
  <c r="A189" i="7"/>
  <c r="A188" i="7"/>
  <c r="A187" i="7"/>
  <c r="A186" i="7"/>
  <c r="A185" i="7"/>
  <c r="A184" i="7"/>
  <c r="A183" i="7"/>
  <c r="A182" i="7"/>
  <c r="A181" i="7"/>
  <c r="A180" i="7"/>
  <c r="A179" i="7"/>
  <c r="A178" i="7"/>
  <c r="A177" i="7"/>
  <c r="A176" i="7"/>
  <c r="A175" i="7"/>
  <c r="A174" i="7"/>
  <c r="A173" i="7"/>
  <c r="A172" i="7"/>
  <c r="A171" i="7"/>
  <c r="A170" i="7"/>
  <c r="A169" i="7"/>
  <c r="A168" i="7"/>
  <c r="A167" i="7"/>
  <c r="A166" i="7"/>
  <c r="A165" i="7"/>
  <c r="A164" i="7"/>
  <c r="A163" i="7"/>
  <c r="A162" i="7"/>
  <c r="A161" i="7"/>
  <c r="A160" i="7"/>
  <c r="A159" i="7"/>
  <c r="A158" i="7"/>
  <c r="A157" i="7"/>
  <c r="A156" i="7"/>
  <c r="A155" i="7"/>
  <c r="A154" i="7"/>
  <c r="A153" i="7"/>
  <c r="A152" i="7"/>
  <c r="A151" i="7"/>
  <c r="A150" i="7"/>
  <c r="A149" i="7"/>
  <c r="A148" i="7"/>
  <c r="A147" i="7"/>
  <c r="A146" i="7"/>
  <c r="A145" i="7"/>
  <c r="A144" i="7"/>
  <c r="A143" i="7"/>
  <c r="A142" i="7"/>
  <c r="A141" i="7"/>
  <c r="A140" i="7"/>
  <c r="A139" i="7"/>
  <c r="A138" i="7"/>
  <c r="A137" i="7"/>
  <c r="A136" i="7"/>
  <c r="A135" i="7"/>
  <c r="A134" i="7"/>
  <c r="A133" i="7"/>
  <c r="A132" i="7"/>
  <c r="A131" i="7"/>
  <c r="A130" i="7"/>
  <c r="A129" i="7"/>
  <c r="A128" i="7"/>
  <c r="A127" i="7"/>
  <c r="A126" i="7"/>
  <c r="A125" i="7"/>
  <c r="A124" i="7"/>
  <c r="A123" i="7"/>
  <c r="A122" i="7"/>
  <c r="A121" i="7"/>
  <c r="A120" i="7"/>
  <c r="A119" i="7"/>
  <c r="A118" i="7"/>
  <c r="A117" i="7"/>
  <c r="A116" i="7"/>
  <c r="A115" i="7"/>
  <c r="A114" i="7"/>
  <c r="A113" i="7"/>
  <c r="A112" i="7"/>
  <c r="A111" i="7"/>
  <c r="A110" i="7"/>
  <c r="A109" i="7"/>
  <c r="A108" i="7"/>
  <c r="A107" i="7"/>
  <c r="A106" i="7"/>
  <c r="A105" i="7"/>
  <c r="A104" i="7"/>
  <c r="A103" i="7"/>
  <c r="A102" i="7"/>
  <c r="A101" i="7"/>
  <c r="A100" i="7"/>
  <c r="A99" i="7"/>
  <c r="A98" i="7"/>
  <c r="A97" i="7"/>
  <c r="A96" i="7"/>
  <c r="A95" i="7"/>
  <c r="A94" i="7"/>
  <c r="A93" i="7"/>
  <c r="A92" i="7"/>
  <c r="A91" i="7"/>
  <c r="A90" i="7"/>
  <c r="A89" i="7"/>
  <c r="A88" i="7"/>
  <c r="A87" i="7"/>
  <c r="A86" i="7"/>
  <c r="A85" i="7"/>
  <c r="A84" i="7"/>
  <c r="A83" i="7"/>
  <c r="A82" i="7"/>
  <c r="A81" i="7"/>
  <c r="A80" i="7"/>
  <c r="A79" i="7"/>
  <c r="A78" i="7"/>
  <c r="A77" i="7"/>
  <c r="A76" i="7"/>
  <c r="A75" i="7"/>
  <c r="A74" i="7"/>
  <c r="A73" i="7"/>
  <c r="A72" i="7"/>
  <c r="A71" i="7"/>
  <c r="A70" i="7"/>
  <c r="A69" i="7"/>
  <c r="A68" i="7"/>
  <c r="A67" i="7"/>
  <c r="A66" i="7"/>
  <c r="A65" i="7"/>
  <c r="A64" i="7"/>
  <c r="A63" i="7"/>
  <c r="A62" i="7"/>
  <c r="A61" i="7"/>
  <c r="A60" i="7"/>
  <c r="A59" i="7"/>
  <c r="A58" i="7"/>
  <c r="A57" i="7"/>
  <c r="A56" i="7"/>
  <c r="A55" i="7"/>
  <c r="A54" i="7"/>
  <c r="A53" i="7"/>
  <c r="A52" i="7"/>
  <c r="A51" i="7"/>
  <c r="A50" i="7"/>
  <c r="A49" i="7"/>
  <c r="A48" i="7"/>
  <c r="A47" i="7"/>
  <c r="A46" i="7"/>
  <c r="A45" i="7"/>
  <c r="A44" i="7"/>
  <c r="A43" i="7"/>
  <c r="A42" i="7"/>
  <c r="A41" i="7"/>
  <c r="A40" i="7"/>
  <c r="A39" i="7"/>
  <c r="A38" i="7"/>
  <c r="A37" i="7"/>
  <c r="A36" i="7"/>
  <c r="A35" i="7"/>
  <c r="A34" i="7"/>
  <c r="A33" i="7"/>
  <c r="A32" i="7"/>
  <c r="A31" i="7"/>
  <c r="A30" i="7"/>
  <c r="A29" i="7"/>
  <c r="A28" i="7"/>
  <c r="A27" i="7"/>
  <c r="A26" i="7"/>
  <c r="A25" i="7"/>
  <c r="A24" i="7"/>
  <c r="A23" i="7"/>
  <c r="A22" i="7"/>
  <c r="A21" i="7"/>
  <c r="A20" i="7"/>
  <c r="A19" i="7"/>
  <c r="A18" i="7"/>
  <c r="A17" i="7"/>
  <c r="A16" i="7"/>
  <c r="A15" i="7"/>
  <c r="A14" i="7"/>
  <c r="A13" i="7"/>
  <c r="A12" i="7"/>
  <c r="A11" i="7"/>
  <c r="A10" i="7"/>
  <c r="A9" i="7"/>
  <c r="A8" i="7"/>
  <c r="A7" i="7"/>
  <c r="A6" i="7"/>
  <c r="A5" i="7"/>
  <c r="A4" i="7"/>
  <c r="A349" i="6"/>
  <c r="A348" i="6"/>
  <c r="A347" i="6"/>
  <c r="A346" i="6"/>
  <c r="A345" i="6"/>
  <c r="A344" i="6"/>
  <c r="A343" i="6"/>
  <c r="A342" i="6"/>
  <c r="A341" i="6"/>
  <c r="A340" i="6"/>
  <c r="A339" i="6"/>
  <c r="A338" i="6"/>
  <c r="A337" i="6"/>
  <c r="A336" i="6"/>
  <c r="A335" i="6"/>
  <c r="A334" i="6"/>
  <c r="A333" i="6"/>
  <c r="A332" i="6"/>
  <c r="A331" i="6"/>
  <c r="A330" i="6"/>
  <c r="A329" i="6"/>
  <c r="A328" i="6"/>
  <c r="A327" i="6"/>
  <c r="A326" i="6"/>
  <c r="A325" i="6"/>
  <c r="A324" i="6"/>
  <c r="A323" i="6"/>
  <c r="A322" i="6"/>
  <c r="A321" i="6"/>
  <c r="A320" i="6"/>
  <c r="A319" i="6"/>
  <c r="A318" i="6"/>
  <c r="A317" i="6"/>
  <c r="A316" i="6"/>
  <c r="A315" i="6"/>
  <c r="A314" i="6"/>
  <c r="A313" i="6"/>
  <c r="A312" i="6"/>
  <c r="A311" i="6"/>
  <c r="A310" i="6"/>
  <c r="A309" i="6"/>
  <c r="A308" i="6"/>
  <c r="A307" i="6"/>
  <c r="A306" i="6"/>
  <c r="A305" i="6"/>
  <c r="A304" i="6"/>
  <c r="A303" i="6"/>
  <c r="A302" i="6"/>
  <c r="A301" i="6"/>
  <c r="A300" i="6"/>
  <c r="A299" i="6"/>
  <c r="A298" i="6"/>
  <c r="A297" i="6"/>
  <c r="A296" i="6"/>
  <c r="A295" i="6"/>
  <c r="A294" i="6"/>
  <c r="A293" i="6"/>
  <c r="A292" i="6"/>
  <c r="A291" i="6"/>
  <c r="A290" i="6"/>
  <c r="A289" i="6"/>
  <c r="A288" i="6"/>
  <c r="A287" i="6"/>
  <c r="A286" i="6"/>
  <c r="A285" i="6"/>
  <c r="A284" i="6"/>
  <c r="A283" i="6"/>
  <c r="A282" i="6"/>
  <c r="A281" i="6"/>
  <c r="A280" i="6"/>
  <c r="A279" i="6"/>
  <c r="A278" i="6"/>
  <c r="A277" i="6"/>
  <c r="A276" i="6"/>
  <c r="A275" i="6"/>
  <c r="A274" i="6"/>
  <c r="A273" i="6"/>
  <c r="A272" i="6"/>
  <c r="A271" i="6"/>
  <c r="A270" i="6"/>
  <c r="A269" i="6"/>
  <c r="A268" i="6"/>
  <c r="A267" i="6"/>
  <c r="A266" i="6"/>
  <c r="A265" i="6"/>
  <c r="A264" i="6"/>
  <c r="A263" i="6"/>
  <c r="A262" i="6"/>
  <c r="A261" i="6"/>
  <c r="A260" i="6"/>
  <c r="A259" i="6"/>
  <c r="A258" i="6"/>
  <c r="A257" i="6"/>
  <c r="A256" i="6"/>
  <c r="A255" i="6"/>
  <c r="A254" i="6"/>
  <c r="A253" i="6"/>
  <c r="A252" i="6"/>
  <c r="A251" i="6"/>
  <c r="A250" i="6"/>
  <c r="A249" i="6"/>
  <c r="A248" i="6"/>
  <c r="A247" i="6"/>
  <c r="A246" i="6"/>
  <c r="A245" i="6"/>
  <c r="A244" i="6"/>
  <c r="A243" i="6"/>
  <c r="A242" i="6"/>
  <c r="A241" i="6"/>
  <c r="A240" i="6"/>
  <c r="A239" i="6"/>
  <c r="A238" i="6"/>
  <c r="A237" i="6"/>
  <c r="A236" i="6"/>
  <c r="A235" i="6"/>
  <c r="A234" i="6"/>
  <c r="A233" i="6"/>
  <c r="A232" i="6"/>
  <c r="A231" i="6"/>
  <c r="A230" i="6"/>
  <c r="A229" i="6"/>
  <c r="A228" i="6"/>
  <c r="A227" i="6"/>
  <c r="A226" i="6"/>
  <c r="A225" i="6"/>
  <c r="A224" i="6"/>
  <c r="A223" i="6"/>
  <c r="A222" i="6"/>
  <c r="A221" i="6"/>
  <c r="A220" i="6"/>
  <c r="A219" i="6"/>
  <c r="A218" i="6"/>
  <c r="A217" i="6"/>
  <c r="A216" i="6"/>
  <c r="A215" i="6"/>
  <c r="A214" i="6"/>
  <c r="A213" i="6"/>
  <c r="A212" i="6"/>
  <c r="A211" i="6"/>
  <c r="A210" i="6"/>
  <c r="A209" i="6"/>
  <c r="A208" i="6"/>
  <c r="A207" i="6"/>
  <c r="A206" i="6"/>
  <c r="A205" i="6"/>
  <c r="A204" i="6"/>
  <c r="A203" i="6"/>
  <c r="A202" i="6"/>
  <c r="A201" i="6"/>
  <c r="A200" i="6"/>
  <c r="A199" i="6"/>
  <c r="A198" i="6"/>
  <c r="A197" i="6"/>
  <c r="A196" i="6"/>
  <c r="A195" i="6"/>
  <c r="A194" i="6"/>
  <c r="A193" i="6"/>
  <c r="A192" i="6"/>
  <c r="A191" i="6"/>
  <c r="A190" i="6"/>
  <c r="A189" i="6"/>
  <c r="A188" i="6"/>
  <c r="A187" i="6"/>
  <c r="A186" i="6"/>
  <c r="A185" i="6"/>
  <c r="A184" i="6"/>
  <c r="A183" i="6"/>
  <c r="A182" i="6"/>
  <c r="A181" i="6"/>
  <c r="A180" i="6"/>
  <c r="A179" i="6"/>
  <c r="A178" i="6"/>
  <c r="A177" i="6"/>
  <c r="A176" i="6"/>
  <c r="A175" i="6"/>
  <c r="A174" i="6"/>
  <c r="A173" i="6"/>
  <c r="A172" i="6"/>
  <c r="A171" i="6"/>
  <c r="A170" i="6"/>
  <c r="A169" i="6"/>
  <c r="A168" i="6"/>
  <c r="A167" i="6"/>
  <c r="A166" i="6"/>
  <c r="A165" i="6"/>
  <c r="A164" i="6"/>
  <c r="A163" i="6"/>
  <c r="A162" i="6"/>
  <c r="A161" i="6"/>
  <c r="A160" i="6"/>
  <c r="A159" i="6"/>
  <c r="A158" i="6"/>
  <c r="A157" i="6"/>
  <c r="A156" i="6"/>
  <c r="A155" i="6"/>
  <c r="A154" i="6"/>
  <c r="A153" i="6"/>
  <c r="A152" i="6"/>
  <c r="A151" i="6"/>
  <c r="A150" i="6"/>
  <c r="A149" i="6"/>
  <c r="A148" i="6"/>
  <c r="A147" i="6"/>
  <c r="A146" i="6"/>
  <c r="A145" i="6"/>
  <c r="A144" i="6"/>
  <c r="A143" i="6"/>
  <c r="A142" i="6"/>
  <c r="A141" i="6"/>
  <c r="A140" i="6"/>
  <c r="A139" i="6"/>
  <c r="A138" i="6"/>
  <c r="A137" i="6"/>
  <c r="A136" i="6"/>
  <c r="A135" i="6"/>
  <c r="A134" i="6"/>
  <c r="A133" i="6"/>
  <c r="A132" i="6"/>
  <c r="A131" i="6"/>
  <c r="A130" i="6"/>
  <c r="A129" i="6"/>
  <c r="A128" i="6"/>
  <c r="A127" i="6"/>
  <c r="A126" i="6"/>
  <c r="A125" i="6"/>
  <c r="A124" i="6"/>
  <c r="A123" i="6"/>
  <c r="A122" i="6"/>
  <c r="A121" i="6"/>
  <c r="A120" i="6"/>
  <c r="A119" i="6"/>
  <c r="A118" i="6"/>
  <c r="A117" i="6"/>
  <c r="A116" i="6"/>
  <c r="A115" i="6"/>
  <c r="A114" i="6"/>
  <c r="A113" i="6"/>
  <c r="A112" i="6"/>
  <c r="A111" i="6"/>
  <c r="A110" i="6"/>
  <c r="A109" i="6"/>
  <c r="A108" i="6"/>
  <c r="A107" i="6"/>
  <c r="A106" i="6"/>
  <c r="A105" i="6"/>
  <c r="A104" i="6"/>
  <c r="A103" i="6"/>
  <c r="A102" i="6"/>
  <c r="A101" i="6"/>
  <c r="A100" i="6"/>
  <c r="A99" i="6"/>
  <c r="A98" i="6"/>
  <c r="A97" i="6"/>
  <c r="A96" i="6"/>
  <c r="A95" i="6"/>
  <c r="A94" i="6"/>
  <c r="A93" i="6"/>
  <c r="A92" i="6"/>
  <c r="A91" i="6"/>
  <c r="A90" i="6"/>
  <c r="A89" i="6"/>
  <c r="A88" i="6"/>
  <c r="A87" i="6"/>
  <c r="A86" i="6"/>
  <c r="A85" i="6"/>
  <c r="A84" i="6"/>
  <c r="A83" i="6"/>
  <c r="A82" i="6"/>
  <c r="A81" i="6"/>
  <c r="A80" i="6"/>
  <c r="A79" i="6"/>
  <c r="A78" i="6"/>
  <c r="A77" i="6"/>
  <c r="A76" i="6"/>
  <c r="A75" i="6"/>
  <c r="A74" i="6"/>
  <c r="A73" i="6"/>
  <c r="A72" i="6"/>
  <c r="A71" i="6"/>
  <c r="A70" i="6"/>
  <c r="A69" i="6"/>
  <c r="A68" i="6"/>
  <c r="A67" i="6"/>
  <c r="A66" i="6"/>
  <c r="A65" i="6"/>
  <c r="A64" i="6"/>
  <c r="A63" i="6"/>
  <c r="A62" i="6"/>
  <c r="A61" i="6"/>
  <c r="A60" i="6"/>
  <c r="A59" i="6"/>
  <c r="A58" i="6"/>
  <c r="A57" i="6"/>
  <c r="A56" i="6"/>
  <c r="A55" i="6"/>
  <c r="A54" i="6"/>
  <c r="A53" i="6"/>
  <c r="A52" i="6"/>
  <c r="A51" i="6"/>
  <c r="A50" i="6"/>
  <c r="A49" i="6"/>
  <c r="A48" i="6"/>
  <c r="A47" i="6"/>
  <c r="A46" i="6"/>
  <c r="A45" i="6"/>
  <c r="A44" i="6"/>
  <c r="A43" i="6"/>
  <c r="A42" i="6"/>
  <c r="A41" i="6"/>
  <c r="A40" i="6"/>
  <c r="A39" i="6"/>
  <c r="A38" i="6"/>
  <c r="A37" i="6"/>
  <c r="A36" i="6"/>
  <c r="A35" i="6"/>
  <c r="A34" i="6"/>
  <c r="A33" i="6"/>
  <c r="A32" i="6"/>
  <c r="A31" i="6"/>
  <c r="A30" i="6"/>
  <c r="A29" i="6"/>
  <c r="A28" i="6"/>
  <c r="A27" i="6"/>
  <c r="A26" i="6"/>
  <c r="A25" i="6"/>
  <c r="A24" i="6"/>
  <c r="A23" i="6"/>
  <c r="A22" i="6"/>
  <c r="A21" i="6"/>
  <c r="A20" i="6"/>
  <c r="A19" i="6"/>
  <c r="A18" i="6"/>
  <c r="A17" i="6"/>
  <c r="A16" i="6"/>
  <c r="A15" i="6"/>
  <c r="A14" i="6"/>
  <c r="A13" i="6"/>
  <c r="A12" i="6"/>
  <c r="A11" i="6"/>
  <c r="A10" i="6"/>
  <c r="A9" i="6"/>
  <c r="A8" i="6"/>
  <c r="A7" i="6"/>
  <c r="A6" i="6"/>
  <c r="A5" i="6"/>
  <c r="A4" i="6"/>
  <c r="A349" i="3"/>
  <c r="A348" i="3"/>
  <c r="A347" i="3"/>
  <c r="A346" i="3"/>
  <c r="A345" i="3"/>
  <c r="A344" i="3"/>
  <c r="A343" i="3"/>
  <c r="A342" i="3"/>
  <c r="A341" i="3"/>
  <c r="A340" i="3"/>
  <c r="A339" i="3"/>
  <c r="A338" i="3"/>
  <c r="A337" i="3"/>
  <c r="A336" i="3"/>
  <c r="A335" i="3"/>
  <c r="A334" i="3"/>
  <c r="A333" i="3"/>
  <c r="A332" i="3"/>
  <c r="A331" i="3"/>
  <c r="A330" i="3"/>
  <c r="A329" i="3"/>
  <c r="A328" i="3"/>
  <c r="A327" i="3"/>
  <c r="A326" i="3"/>
  <c r="A325" i="3"/>
  <c r="A324" i="3"/>
  <c r="A323" i="3"/>
  <c r="A322" i="3"/>
  <c r="A321" i="3"/>
  <c r="A320" i="3"/>
  <c r="A319" i="3"/>
  <c r="A318" i="3"/>
  <c r="A317" i="3"/>
  <c r="A316" i="3"/>
  <c r="A315" i="3"/>
  <c r="A314" i="3"/>
  <c r="A313" i="3"/>
  <c r="A312" i="3"/>
  <c r="A311" i="3"/>
  <c r="A310" i="3"/>
  <c r="A309" i="3"/>
  <c r="A308" i="3"/>
  <c r="A307" i="3"/>
  <c r="A306" i="3"/>
  <c r="A305" i="3"/>
  <c r="A304" i="3"/>
  <c r="A303" i="3"/>
  <c r="A302" i="3"/>
  <c r="A301" i="3"/>
  <c r="A300" i="3"/>
  <c r="A299" i="3"/>
  <c r="A298" i="3"/>
  <c r="A297" i="3"/>
  <c r="A296" i="3"/>
  <c r="A295" i="3"/>
  <c r="A294" i="3"/>
  <c r="A293" i="3"/>
  <c r="A292" i="3"/>
  <c r="A291" i="3"/>
  <c r="A290" i="3"/>
  <c r="A289" i="3"/>
  <c r="A288" i="3"/>
  <c r="A287" i="3"/>
  <c r="A286" i="3"/>
  <c r="A285" i="3"/>
  <c r="A284" i="3"/>
  <c r="A283" i="3"/>
  <c r="A282" i="3"/>
  <c r="A281" i="3"/>
  <c r="A280" i="3"/>
  <c r="A279" i="3"/>
  <c r="A278" i="3"/>
  <c r="A277" i="3"/>
  <c r="A276" i="3"/>
  <c r="A275" i="3"/>
  <c r="A274" i="3"/>
  <c r="A273" i="3"/>
  <c r="A272" i="3"/>
  <c r="A271" i="3"/>
  <c r="A270" i="3"/>
  <c r="A269" i="3"/>
  <c r="A268" i="3"/>
  <c r="A267" i="3"/>
  <c r="A266" i="3"/>
  <c r="A265" i="3"/>
  <c r="A264" i="3"/>
  <c r="A263" i="3"/>
  <c r="A262" i="3"/>
  <c r="A261" i="3"/>
  <c r="A260" i="3"/>
  <c r="A259" i="3"/>
  <c r="A258" i="3"/>
  <c r="A257" i="3"/>
  <c r="A256" i="3"/>
  <c r="A255" i="3"/>
  <c r="A254" i="3"/>
  <c r="A253" i="3"/>
  <c r="A252" i="3"/>
  <c r="A251" i="3"/>
  <c r="A250" i="3"/>
  <c r="A249" i="3"/>
  <c r="A248" i="3"/>
  <c r="A247" i="3"/>
  <c r="A246" i="3"/>
  <c r="A245" i="3"/>
  <c r="A244" i="3"/>
  <c r="A243" i="3"/>
  <c r="A242" i="3"/>
  <c r="A241" i="3"/>
  <c r="A240" i="3"/>
  <c r="A239" i="3"/>
  <c r="A238" i="3"/>
  <c r="A237" i="3"/>
  <c r="A236" i="3"/>
  <c r="A235" i="3"/>
  <c r="A234" i="3"/>
  <c r="A233" i="3"/>
  <c r="A232" i="3"/>
  <c r="A231" i="3"/>
  <c r="A230" i="3"/>
  <c r="A229" i="3"/>
  <c r="A228" i="3"/>
  <c r="A227" i="3"/>
  <c r="A226" i="3"/>
  <c r="A225" i="3"/>
  <c r="A224" i="3"/>
  <c r="A223" i="3"/>
  <c r="A222" i="3"/>
  <c r="A221" i="3"/>
  <c r="A220" i="3"/>
  <c r="A219" i="3"/>
  <c r="A218" i="3"/>
  <c r="A217" i="3"/>
  <c r="A216" i="3"/>
  <c r="A215" i="3"/>
  <c r="A214" i="3"/>
  <c r="A213" i="3"/>
  <c r="A212" i="3"/>
  <c r="A211" i="3"/>
  <c r="A210" i="3"/>
  <c r="A209" i="3"/>
  <c r="A208" i="3"/>
  <c r="A207" i="3"/>
  <c r="A206" i="3"/>
  <c r="A205" i="3"/>
  <c r="A204" i="3"/>
  <c r="A203" i="3"/>
  <c r="A202" i="3"/>
  <c r="A201" i="3"/>
  <c r="A200" i="3"/>
  <c r="A199" i="3"/>
  <c r="A198" i="3"/>
  <c r="A197" i="3"/>
  <c r="A196" i="3"/>
  <c r="A195" i="3"/>
  <c r="A194" i="3"/>
  <c r="A193" i="3"/>
  <c r="A192" i="3"/>
  <c r="A191" i="3"/>
  <c r="A190" i="3"/>
  <c r="A189" i="3"/>
  <c r="A188" i="3"/>
  <c r="A187" i="3"/>
  <c r="A186" i="3"/>
  <c r="A185" i="3"/>
  <c r="A184" i="3"/>
  <c r="A183" i="3"/>
  <c r="A182" i="3"/>
  <c r="A181" i="3"/>
  <c r="A180" i="3"/>
  <c r="A179" i="3"/>
  <c r="A178" i="3"/>
  <c r="A177" i="3"/>
  <c r="A176" i="3"/>
  <c r="A175" i="3"/>
  <c r="A174" i="3"/>
  <c r="A173" i="3"/>
  <c r="A172" i="3"/>
  <c r="A171" i="3"/>
  <c r="A170" i="3"/>
  <c r="A169" i="3"/>
  <c r="A168" i="3"/>
  <c r="A167" i="3"/>
  <c r="A166" i="3"/>
  <c r="A165" i="3"/>
  <c r="A164" i="3"/>
  <c r="A163" i="3"/>
  <c r="A162" i="3"/>
  <c r="A161" i="3"/>
  <c r="A160" i="3"/>
  <c r="A159" i="3"/>
  <c r="A158" i="3"/>
  <c r="A157" i="3"/>
  <c r="A156" i="3"/>
  <c r="A155" i="3"/>
  <c r="A154" i="3"/>
  <c r="A153" i="3"/>
  <c r="A152" i="3"/>
  <c r="A151" i="3"/>
  <c r="A150" i="3"/>
  <c r="A149" i="3"/>
  <c r="A148" i="3"/>
  <c r="A147" i="3"/>
  <c r="A146" i="3"/>
  <c r="A145" i="3"/>
  <c r="A144" i="3"/>
  <c r="A143" i="3"/>
  <c r="A142" i="3"/>
  <c r="A141" i="3"/>
  <c r="A140" i="3"/>
  <c r="A139" i="3"/>
  <c r="A138" i="3"/>
  <c r="A137" i="3"/>
  <c r="A136" i="3"/>
  <c r="A135" i="3"/>
  <c r="A134" i="3"/>
  <c r="A133" i="3"/>
  <c r="A132" i="3"/>
  <c r="A131" i="3"/>
  <c r="A130" i="3"/>
  <c r="A129" i="3"/>
  <c r="A128" i="3"/>
  <c r="A127" i="3"/>
  <c r="A126" i="3"/>
  <c r="A125" i="3"/>
  <c r="A124" i="3"/>
  <c r="A123" i="3"/>
  <c r="A122" i="3"/>
  <c r="A121" i="3"/>
  <c r="A120" i="3"/>
  <c r="A119" i="3"/>
  <c r="A118" i="3"/>
  <c r="A117" i="3"/>
  <c r="A116" i="3"/>
  <c r="A115" i="3"/>
  <c r="A114" i="3"/>
  <c r="A113" i="3"/>
  <c r="A112" i="3"/>
  <c r="A111" i="3"/>
  <c r="A110" i="3"/>
  <c r="A109" i="3"/>
  <c r="A108" i="3"/>
  <c r="A107" i="3"/>
  <c r="A106" i="3"/>
  <c r="A105" i="3"/>
  <c r="A104" i="3"/>
  <c r="A103" i="3"/>
  <c r="A102" i="3"/>
  <c r="A101" i="3"/>
  <c r="A100" i="3"/>
  <c r="A99" i="3"/>
  <c r="A98" i="3"/>
  <c r="A97" i="3"/>
  <c r="A96" i="3"/>
  <c r="A95" i="3"/>
  <c r="A94" i="3"/>
  <c r="A93" i="3"/>
  <c r="A92" i="3"/>
  <c r="A91" i="3"/>
  <c r="A90" i="3"/>
  <c r="A89" i="3"/>
  <c r="A88" i="3"/>
  <c r="A87" i="3"/>
  <c r="A86" i="3"/>
  <c r="A85" i="3"/>
  <c r="A84" i="3"/>
  <c r="A83" i="3"/>
  <c r="A82" i="3"/>
  <c r="A81" i="3"/>
  <c r="A80" i="3"/>
  <c r="A79" i="3"/>
  <c r="A78" i="3"/>
  <c r="A77" i="3"/>
  <c r="A76" i="3"/>
  <c r="A75" i="3"/>
  <c r="A74" i="3"/>
  <c r="A73" i="3"/>
  <c r="A72" i="3"/>
  <c r="A71" i="3"/>
  <c r="A70" i="3"/>
  <c r="A69" i="3"/>
  <c r="A68" i="3"/>
  <c r="A67" i="3"/>
  <c r="A66" i="3"/>
  <c r="A65" i="3"/>
  <c r="A64" i="3"/>
  <c r="A63" i="3"/>
  <c r="A62" i="3"/>
  <c r="A61" i="3"/>
  <c r="A60" i="3"/>
  <c r="A59" i="3"/>
  <c r="A58" i="3"/>
  <c r="A57" i="3"/>
  <c r="A56" i="3"/>
  <c r="A55" i="3"/>
  <c r="A54" i="3"/>
  <c r="A53" i="3"/>
  <c r="A52" i="3"/>
  <c r="A51" i="3"/>
  <c r="A50" i="3"/>
  <c r="A49" i="3"/>
  <c r="A48" i="3"/>
  <c r="A47" i="3"/>
  <c r="A46" i="3"/>
  <c r="A45" i="3"/>
  <c r="A44" i="3"/>
  <c r="A43" i="3"/>
  <c r="A42" i="3"/>
  <c r="A41" i="3"/>
  <c r="A40" i="3"/>
  <c r="A39" i="3"/>
  <c r="A38" i="3"/>
  <c r="A37" i="3"/>
  <c r="A36" i="3"/>
  <c r="A35" i="3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A5" i="3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</calcChain>
</file>

<file path=xl/sharedStrings.xml><?xml version="1.0" encoding="utf-8"?>
<sst xmlns="http://schemas.openxmlformats.org/spreadsheetml/2006/main" count="11928" uniqueCount="7344">
  <si>
    <t>9373MH(WC08301)</t>
  </si>
  <si>
    <t>LINDE PLC - RETURN ON EQUITY - TOTAL (%)</t>
  </si>
  <si>
    <t>9373MH</t>
  </si>
  <si>
    <t>902335(WC08301)</t>
  </si>
  <si>
    <t>WEC ENERGY GROUP INC - RETURN ON EQUITY - TOTAL (%)</t>
  </si>
  <si>
    <t>916091(WC08301)</t>
  </si>
  <si>
    <t>DXC TECHNO - RETURN ON EQUITY - TOTAL (%)</t>
  </si>
  <si>
    <t>NA</t>
  </si>
  <si>
    <t>905277(WC08301)</t>
  </si>
  <si>
    <t>HP INC - RETURN ON EQUITY - TOTAL (%)</t>
  </si>
  <si>
    <t>29026M(WC08301)</t>
  </si>
  <si>
    <t>ALPHABET INC - RETURN ON EQUITY - TOTAL (%)</t>
  </si>
  <si>
    <t>29026M</t>
  </si>
  <si>
    <t>905414(WC08301)</t>
  </si>
  <si>
    <t>S&amp;P GLOBAL INC - RETURN ON EQUITY - TOTAL (%)</t>
  </si>
  <si>
    <t>510209(WC08301)</t>
  </si>
  <si>
    <t>DENTSPLY SIRONA - RETURN ON EQUITY - TOTAL (%)</t>
  </si>
  <si>
    <t>325596(WC08301)</t>
  </si>
  <si>
    <t>ALLERGAN PLC - RETURN ON EQUITY - TOTAL (%)</t>
  </si>
  <si>
    <t>545615(WC08301)</t>
  </si>
  <si>
    <t>JOHNSON CONTROLS INT - RETURN ON EQUITY - TOTAL (%)</t>
  </si>
  <si>
    <t>894720(WC08301)</t>
  </si>
  <si>
    <t>IRON MOUNTAIN INC - RETURN ON EQUITY - TOTAL (%)</t>
  </si>
  <si>
    <t>906931(WC08301)</t>
  </si>
  <si>
    <t>MYLAN NV - RETURN ON EQUITY - TOTAL (%)</t>
  </si>
  <si>
    <t>904866(WC08301)</t>
  </si>
  <si>
    <t>WALGREENS BOOTS - RETURN ON EQUITY - TOTAL (%)</t>
  </si>
  <si>
    <t>906496(WC08301)</t>
  </si>
  <si>
    <t>MEDTRONIC PLC - RETURN ON EQUITY - TOTAL (%)</t>
  </si>
  <si>
    <t>687197(WC08301)</t>
  </si>
  <si>
    <t>CROWN CASTLE INT'L - RETURN ON EQUITY - TOTAL (%)</t>
  </si>
  <si>
    <t>14737P(WC08301)</t>
  </si>
  <si>
    <t>ANTHEM INC - RETURN ON EQUITY - TOTAL (%)</t>
  </si>
  <si>
    <t>14737P</t>
  </si>
  <si>
    <t>906585(WC08301)</t>
  </si>
  <si>
    <t>PENTAIR PLC - RETURN ON EQUITY - TOTAL (%)</t>
  </si>
  <si>
    <t>905409(WC08301)</t>
  </si>
  <si>
    <t>L3HARRIS TECHN - RETURN ON EQUITY - TOTAL (%)</t>
  </si>
  <si>
    <t>993394(WC08301)</t>
  </si>
  <si>
    <t>GLOBE LIFE INC - RETURN ON EQUITY - TOTAL (%)</t>
  </si>
  <si>
    <t>132808(WC08301)</t>
  </si>
  <si>
    <t>APT INVESTMENT &amp; MGT - RETURN ON EQUITY - TOTAL (%)</t>
  </si>
  <si>
    <t>905284(WC08301)</t>
  </si>
  <si>
    <t>XEROX HOLDINGS CORP - RETURN ON EQUITY - TOTAL (%)</t>
  </si>
  <si>
    <t>912278(WC08301)</t>
  </si>
  <si>
    <t>CIGNA CORP - RETURN ON EQUITY - TOTAL (%)</t>
  </si>
  <si>
    <t>921925(WC08301)</t>
  </si>
  <si>
    <t>JEFFERIES FINANCIAL - RETURN ON EQUITY - TOTAL (%)</t>
  </si>
  <si>
    <t>30730Q(WC08301)</t>
  </si>
  <si>
    <t>INTERCONTINENTAL - RETURN ON EQUITY - TOTAL (%)</t>
  </si>
  <si>
    <t>30730Q</t>
  </si>
  <si>
    <t>266220(WC08301)</t>
  </si>
  <si>
    <t>TAPESTRY INC - RETURN ON EQUITY - TOTAL (%)</t>
  </si>
  <si>
    <t>921431(WC08301)</t>
  </si>
  <si>
    <t>BAKER HUGHES A GE CO - RETURN ON EQUITY - TOTAL (%)</t>
  </si>
  <si>
    <t>13967H(WC08301)</t>
  </si>
  <si>
    <t>WILLIS TOWERS WAT - RETURN ON EQUITY - TOTAL (%)</t>
  </si>
  <si>
    <t>13967H</t>
  </si>
  <si>
    <t>905113(WC08301)</t>
  </si>
  <si>
    <t>ARCONIC INC - RETURN ON EQUITY - TOTAL (%)</t>
  </si>
  <si>
    <t>937343(WC08301)</t>
  </si>
  <si>
    <t>L BRANDS INC - RETURN ON EQUITY - TOTAL (%)</t>
  </si>
  <si>
    <t>903749(WC08301)</t>
  </si>
  <si>
    <t>EATON CORP PLC - RETURN ON EQUITY - TOTAL (%)</t>
  </si>
  <si>
    <t>13967E(WC08301)</t>
  </si>
  <si>
    <t>MONDELEZ - RETURN ON EQUITY - TOTAL (%)</t>
  </si>
  <si>
    <t>13967E</t>
  </si>
  <si>
    <t>904383(WC08301)</t>
  </si>
  <si>
    <t>DUKE ENERGY CORP - RETURN ON EQUITY - TOTAL (%)</t>
  </si>
  <si>
    <t>680902(WC08301)</t>
  </si>
  <si>
    <t>AMERICAN TOWER CORP - RETURN ON EQUITY - TOTAL (%)</t>
  </si>
  <si>
    <t>31412T(WC08301)</t>
  </si>
  <si>
    <t>EXPEDIA GROUP INC - RETURN ON EQUITY - TOTAL (%)</t>
  </si>
  <si>
    <t>31412T</t>
  </si>
  <si>
    <t>28513N(WC08301)</t>
  </si>
  <si>
    <t>CBRE GROUP - RETURN ON EQUITY - TOTAL (%)</t>
  </si>
  <si>
    <t>28513N</t>
  </si>
  <si>
    <t>905446(WC08301)</t>
  </si>
  <si>
    <t>INGERSOLL-RAND - RETURN ON EQUITY - TOTAL (%)</t>
  </si>
  <si>
    <t>922817(WC08301)</t>
  </si>
  <si>
    <t>AON PLC - RETURN ON EQUITY - TOTAL (%)</t>
  </si>
  <si>
    <t>904878(WC08301)</t>
  </si>
  <si>
    <t>MOTOROLA SOLUTIONS - RETURN ON EQUITY - TOTAL (%)</t>
  </si>
  <si>
    <t>26599V(WC08301)</t>
  </si>
  <si>
    <t>SEAGATE TECHNOLOGY - RETURN ON EQUITY - TOTAL (%)</t>
  </si>
  <si>
    <t>26599V</t>
  </si>
  <si>
    <t>894145(WC08301)</t>
  </si>
  <si>
    <t>RALPH LAUREN - RETURN ON EQUITY - TOTAL (%)</t>
  </si>
  <si>
    <t>14352P(WC08301)</t>
  </si>
  <si>
    <t>ACCENTURE PLC - RETURN ON EQUITY - TOTAL (%)</t>
  </si>
  <si>
    <t>14352P</t>
  </si>
  <si>
    <t>670129(WC08301)</t>
  </si>
  <si>
    <t>PROLOGIS - RETURN ON EQUITY - TOTAL (%)</t>
  </si>
  <si>
    <t>255781(WC08301)</t>
  </si>
  <si>
    <t>GARMIN LTD. - RETURN ON EQUITY - TOTAL (%)</t>
  </si>
  <si>
    <t>921503(WC08301)</t>
  </si>
  <si>
    <t>STANLEY BLACK - RETURN ON EQUITY - TOTAL (%)</t>
  </si>
  <si>
    <t>771767(WC08301)</t>
  </si>
  <si>
    <t>MOSAIC CO - RETURN ON EQUITY - TOTAL (%)</t>
  </si>
  <si>
    <t>31196R(WC08301)</t>
  </si>
  <si>
    <t>DISCOVERY INC - RETURN ON EQUITY - TOTAL (%)</t>
  </si>
  <si>
    <t>31196R</t>
  </si>
  <si>
    <t>328314(WC08301)</t>
  </si>
  <si>
    <t>CHUBB - RETURN ON EQUITY - TOTAL (%)</t>
  </si>
  <si>
    <t>51245V(WC08301)</t>
  </si>
  <si>
    <t>INVESCO LTD. - RETURN ON EQUITY - TOTAL (%)</t>
  </si>
  <si>
    <t>51245V</t>
  </si>
  <si>
    <t>905840(WC08301)</t>
  </si>
  <si>
    <t>BANK OF NEW YORK - RETURN ON EQUITY - TOTAL (%)</t>
  </si>
  <si>
    <t>517465(WC08301)</t>
  </si>
  <si>
    <t>PEOPLE'S UNITED - RETURN ON EQUITY - TOTAL (%)</t>
  </si>
  <si>
    <t>41195M(WC08301)</t>
  </si>
  <si>
    <t>WESTERN UNION COMP - RETURN ON EQUITY - TOTAL (%)</t>
  </si>
  <si>
    <t>41195M</t>
  </si>
  <si>
    <t>41071J(WC08301)</t>
  </si>
  <si>
    <t>HANESBRANDS, INC. - RETURN ON EQUITY - TOTAL (%)</t>
  </si>
  <si>
    <t>41071J</t>
  </si>
  <si>
    <t>32480Q(WC08301)</t>
  </si>
  <si>
    <t>CBS CORPORATION - RETURN ON EQUITY - TOTAL (%)</t>
  </si>
  <si>
    <t>32480Q</t>
  </si>
  <si>
    <t>543487(WC08301)</t>
  </si>
  <si>
    <t>VIACOM, INC. - RETURN ON EQUITY - TOTAL (%)</t>
  </si>
  <si>
    <t>31604H(WC08301)</t>
  </si>
  <si>
    <t>AMERIPRISE FIN - RETURN ON EQUITY - TOTAL (%)</t>
  </si>
  <si>
    <t>31604H</t>
  </si>
  <si>
    <t>905997(WC08301)</t>
  </si>
  <si>
    <t>MOLSON COORS BREW - RETURN ON EQUITY - TOTAL (%)</t>
  </si>
  <si>
    <t>29756N(WC08301)</t>
  </si>
  <si>
    <t>CELANESE CORPORATION - RETURN ON EQUITY - TOTAL (%)</t>
  </si>
  <si>
    <t>29756N</t>
  </si>
  <si>
    <t>951051(WC08301)</t>
  </si>
  <si>
    <t>REGIONS FINANCIAL - RETURN ON EQUITY - TOTAL (%)</t>
  </si>
  <si>
    <t>951584(WC08301)</t>
  </si>
  <si>
    <t>ZIONS BANCORP - RETURN ON EQUITY - TOTAL (%)</t>
  </si>
  <si>
    <t>921855(WC08301)</t>
  </si>
  <si>
    <t>TJX COMPANIES INC - RETURN ON EQUITY - TOTAL (%)</t>
  </si>
  <si>
    <t>26276P(WC08301)</t>
  </si>
  <si>
    <t>CIMAREX ENERGY CO - RETURN ON EQUITY - TOTAL (%)</t>
  </si>
  <si>
    <t>26276P</t>
  </si>
  <si>
    <t>543542(WC08301)</t>
  </si>
  <si>
    <t>XILINX INC - RETURN ON EQUITY - TOTAL (%)</t>
  </si>
  <si>
    <t>877723(WC08301)</t>
  </si>
  <si>
    <t>CARMAX INC - RETURN ON EQUITY - TOTAL (%)</t>
  </si>
  <si>
    <t>906979(WC08301)</t>
  </si>
  <si>
    <t>ALLIANT ENERGY CORP - RETURN ON EQUITY - TOTAL (%)</t>
  </si>
  <si>
    <t>922407(WC08301)</t>
  </si>
  <si>
    <t>WILLIAMS COMPANIES - RETURN ON EQUITY - TOTAL (%)</t>
  </si>
  <si>
    <t>26393N(WC08301)</t>
  </si>
  <si>
    <t>CME GROUP INC - RETURN ON EQUITY - TOTAL (%)</t>
  </si>
  <si>
    <t>26393N</t>
  </si>
  <si>
    <t>26406N(WC08301)</t>
  </si>
  <si>
    <t>WYNN RESORTS, LTD - RETURN ON EQUITY - TOTAL (%)</t>
  </si>
  <si>
    <t>26406N</t>
  </si>
  <si>
    <t>904869(WC08301)</t>
  </si>
  <si>
    <t>WHIRLPOOL CORP - RETURN ON EQUITY - TOTAL (%)</t>
  </si>
  <si>
    <t>905818(WC08301)</t>
  </si>
  <si>
    <t>WEYERHAEUSER CO - RETURN ON EQUITY - TOTAL (%)</t>
  </si>
  <si>
    <t>906785(WC08301)</t>
  </si>
  <si>
    <t>WESTERN DIGITAL CORP - RETURN ON EQUITY - TOTAL (%)</t>
  </si>
  <si>
    <t>867390(WC08301)</t>
  </si>
  <si>
    <t>WATERS CORPORATION - RETURN ON EQUITY - TOTAL (%)</t>
  </si>
  <si>
    <t>519514(WC08301)</t>
  </si>
  <si>
    <t>WASTE MANAGEMENT - RETURN ON EQUITY - TOTAL (%)</t>
  </si>
  <si>
    <t>916548(WC08301)</t>
  </si>
  <si>
    <t>WALMART INC - RETURN ON EQUITY - TOTAL (%)</t>
  </si>
  <si>
    <t>912146(WC08301)</t>
  </si>
  <si>
    <t>VORNADO REALTY TRUST - RETURN ON EQUITY - TOTAL (%)</t>
  </si>
  <si>
    <t>905816(WC08301)</t>
  </si>
  <si>
    <t>VULCAN MATERIALS CO - RETURN ON EQUITY - TOTAL (%)</t>
  </si>
  <si>
    <t>545310(WC08301)</t>
  </si>
  <si>
    <t>VERTEX PHARMA INC - RETURN ON EQUITY - TOTAL (%)</t>
  </si>
  <si>
    <t>901892(WC08301)</t>
  </si>
  <si>
    <t>VF CORP - RETURN ON EQUITY - TOTAL (%)</t>
  </si>
  <si>
    <t>906220(WC08301)</t>
  </si>
  <si>
    <t>VARIAN MEDICAL SYST - RETURN ON EQUITY - TOTAL (%)</t>
  </si>
  <si>
    <t>702635(WC08301)</t>
  </si>
  <si>
    <t>UNITEDHEALTH GROUP - RETURN ON EQUITY - TOTAL (%)</t>
  </si>
  <si>
    <t>905122(WC08301)</t>
  </si>
  <si>
    <t>UNITED TECHNOLOGIES - RETURN ON EQUITY - TOTAL (%)</t>
  </si>
  <si>
    <t>905105(WC08301)</t>
  </si>
  <si>
    <t>UNION PACIFIC CORP - RETURN ON EQUITY - TOTAL (%)</t>
  </si>
  <si>
    <t>544682(WC08301)</t>
  </si>
  <si>
    <t>MARATHON OIL CORP. - RETURN ON EQUITY - TOTAL (%)</t>
  </si>
  <si>
    <t>906643(WC08301)</t>
  </si>
  <si>
    <t>TYSON FOODS, INC. - RETURN ON EQUITY - TOTAL (%)</t>
  </si>
  <si>
    <t>867138(WC08301)</t>
  </si>
  <si>
    <t>DAVITA INC - RETURN ON EQUITY - TOTAL (%)</t>
  </si>
  <si>
    <t>944738(WC08301)</t>
  </si>
  <si>
    <t>TOTAL SYSTEM SERVICE - RETURN ON EQUITY - TOTAL (%)</t>
  </si>
  <si>
    <t>745110(WC08301)</t>
  </si>
  <si>
    <t>TIFFANY &amp; CO. - RETURN ON EQUITY - TOTAL (%)</t>
  </si>
  <si>
    <t>906394(WC08301)</t>
  </si>
  <si>
    <t>THERMO FISHER - RETURN ON EQUITY - TOTAL (%)</t>
  </si>
  <si>
    <t>905061(WC08301)</t>
  </si>
  <si>
    <t>TEXAS INSTRUMENTS - RETURN ON EQUITY - TOTAL (%)</t>
  </si>
  <si>
    <t>916079(WC08301)</t>
  </si>
  <si>
    <t>SYSCO CORPORATION - RETURN ON EQUITY - TOTAL (%)</t>
  </si>
  <si>
    <t>325059(WC08301)</t>
  </si>
  <si>
    <t>SYNOPSYS INC - RETURN ON EQUITY - TOTAL (%)</t>
  </si>
  <si>
    <t>541900(WC08301)</t>
  </si>
  <si>
    <t>SYMANTEC CORP - RETURN ON EQUITY - TOTAL (%)</t>
  </si>
  <si>
    <t>922725(WC08301)</t>
  </si>
  <si>
    <t>SUNTRUST BANKS INC - RETURN ON EQUITY - TOTAL (%)</t>
  </si>
  <si>
    <t>981722(WC08301)</t>
  </si>
  <si>
    <t>STRYKER CORPORATION - RETURN ON EQUITY - TOTAL (%)</t>
  </si>
  <si>
    <t>905792(WC08301)</t>
  </si>
  <si>
    <t>PUBLIC STORAGE, INC - RETURN ON EQUITY - TOTAL (%)</t>
  </si>
  <si>
    <t>326143(WC08301)</t>
  </si>
  <si>
    <t>STARBUCKS CORP - RETURN ON EQUITY - TOTAL (%)</t>
  </si>
  <si>
    <t>951052(WC08301)</t>
  </si>
  <si>
    <t>STATE STREET CORP - RETURN ON EQUITY - TOTAL (%)</t>
  </si>
  <si>
    <t>905024(WC08301)</t>
  </si>
  <si>
    <t>CHEVRON CORPORATION - RETURN ON EQUITY - TOTAL (%)</t>
  </si>
  <si>
    <t>945388(WC08301)</t>
  </si>
  <si>
    <t>AT&amp;T INC - RETURN ON EQUITY - TOTAL (%)</t>
  </si>
  <si>
    <t>905647(WC08301)</t>
  </si>
  <si>
    <t>SOUTHWEST AIRLINES - RETURN ON EQUITY - TOTAL (%)</t>
  </si>
  <si>
    <t>992305(WC08301)</t>
  </si>
  <si>
    <t>BB&amp;T CORPORATION - RETURN ON EQUITY - TOTAL (%)</t>
  </si>
  <si>
    <t>902325(WC08301)</t>
  </si>
  <si>
    <t>SOUTHERN CO - RETURN ON EQUITY - TOTAL (%)</t>
  </si>
  <si>
    <t>902324(WC08301)</t>
  </si>
  <si>
    <t>EDISON INTERNATIONAL - RETURN ON EQUITY - TOTAL (%)</t>
  </si>
  <si>
    <t>14806F(WC08301)</t>
  </si>
  <si>
    <t>ADVANCE AUTO PARTS - RETURN ON EQUITY - TOTAL (%)</t>
  </si>
  <si>
    <t>14806F</t>
  </si>
  <si>
    <t>14861V(WC08301)</t>
  </si>
  <si>
    <t>PRUDENTIAL FINANCIAL - RETURN ON EQUITY - TOTAL (%)</t>
  </si>
  <si>
    <t>14861V</t>
  </si>
  <si>
    <t>906400(WC08301)</t>
  </si>
  <si>
    <t>SNAP-ON INC - RETURN ON EQUITY - TOTAL (%)</t>
  </si>
  <si>
    <t>357834(WC08301)</t>
  </si>
  <si>
    <t>SIMON PROPERTY GROUP - RETURN ON EQUITY - TOTAL (%)</t>
  </si>
  <si>
    <t>905361(WC08301)</t>
  </si>
  <si>
    <t>SHERWIN-WILLIAMS CO - RETURN ON EQUITY - TOTAL (%)</t>
  </si>
  <si>
    <t>14698C(WC08301)</t>
  </si>
  <si>
    <t>PRINCIPAL FINL GROUP - RETURN ON EQUITY - TOTAL (%)</t>
  </si>
  <si>
    <t>14698C</t>
  </si>
  <si>
    <t>154680(WC08301)</t>
  </si>
  <si>
    <t>AMERISOURCEBERGEN - RETURN ON EQUITY - TOTAL (%)</t>
  </si>
  <si>
    <t>14361V(WC08301)</t>
  </si>
  <si>
    <t>ZIMMER BIOMET - RETURN ON EQUITY - TOTAL (%)</t>
  </si>
  <si>
    <t>14361V</t>
  </si>
  <si>
    <t>755741(WC08301)</t>
  </si>
  <si>
    <t>CHARLES SCHWAB CORP - RETURN ON EQUITY - TOTAL (%)</t>
  </si>
  <si>
    <t>912090(WC08301)</t>
  </si>
  <si>
    <t>SCHLUMBERGER LIMITED - RETURN ON EQUITY - TOTAL (%)</t>
  </si>
  <si>
    <t>905019(WC08301)</t>
  </si>
  <si>
    <t>MERCK &amp; CO INC - RETURN ON EQUITY - TOTAL (%)</t>
  </si>
  <si>
    <t>14015T(WC08301)</t>
  </si>
  <si>
    <t>FIDELITY NATNL INF - RETURN ON EQUITY - TOTAL (%)</t>
  </si>
  <si>
    <t>14015T</t>
  </si>
  <si>
    <t>933974(WC08301)</t>
  </si>
  <si>
    <t>TRAVELERS COS - RETURN ON EQUITY - TOTAL (%)</t>
  </si>
  <si>
    <t>912633(WC08301)</t>
  </si>
  <si>
    <t>RAYTHEON COMPANY - RETURN ON EQUITY - TOTAL (%)</t>
  </si>
  <si>
    <t>322549(WC08301)</t>
  </si>
  <si>
    <t>ROYAL CARIBBEAN - RETURN ON EQUITY - TOTAL (%)</t>
  </si>
  <si>
    <t>902233(WC08301)</t>
  </si>
  <si>
    <t>ROCKWELL AUTOMATION - RETURN ON EQUITY - TOTAL (%)</t>
  </si>
  <si>
    <t>546965(WC08301)</t>
  </si>
  <si>
    <t>ROPER TECHNOLOGIES - RETURN ON EQUITY - TOTAL (%)</t>
  </si>
  <si>
    <t>702365(WC08301)</t>
  </si>
  <si>
    <t>ROSS STORES, INC. - RETURN ON EQUITY - TOTAL (%)</t>
  </si>
  <si>
    <t>951046(WC08301)</t>
  </si>
  <si>
    <t>U. S. BANCORP - RETURN ON EQUITY - TOTAL (%)</t>
  </si>
  <si>
    <t>992656(WC08301)</t>
  </si>
  <si>
    <t>UDR INC - RETURN ON EQUITY - TOTAL (%)</t>
  </si>
  <si>
    <t>312451(WC08301)</t>
  </si>
  <si>
    <t>REGENCY CENTERS CORP - RETURN ON EQUITY - TOTAL (%)</t>
  </si>
  <si>
    <t>546370(WC08301)</t>
  </si>
  <si>
    <t>QUALCOMM INC - RETURN ON EQUITY - TOTAL (%)</t>
  </si>
  <si>
    <t>912518(WC08301)</t>
  </si>
  <si>
    <t>PULTEGROUP - RETURN ON EQUITY - TOTAL (%)</t>
  </si>
  <si>
    <t>902321(WC08301)</t>
  </si>
  <si>
    <t>PUBLIC SVC ENTRPR GR - RETURN ON EQUITY - TOTAL (%)</t>
  </si>
  <si>
    <t>936324(WC08301)</t>
  </si>
  <si>
    <t>PROGRESSIVE CORP - RETURN ON EQUITY - TOTAL (%)</t>
  </si>
  <si>
    <t>912228(WC08301)</t>
  </si>
  <si>
    <t>PROCTER &amp; GAMBLE - RETURN ON EQUITY - TOTAL (%)</t>
  </si>
  <si>
    <t>877181(WC08301)</t>
  </si>
  <si>
    <t>QUEST DIAGNOSTICS - RETURN ON EQUITY - TOTAL (%)</t>
  </si>
  <si>
    <t>729104(WC08301)</t>
  </si>
  <si>
    <t>T. ROWE PRICE GROUP - RETURN ON EQUITY - TOTAL (%)</t>
  </si>
  <si>
    <t>312385(WC08301)</t>
  </si>
  <si>
    <t>COSTCO WHOLESALE - RETURN ON EQUITY - TOTAL (%)</t>
  </si>
  <si>
    <t>901897(WC08301)</t>
  </si>
  <si>
    <t>PPG INDUSTRIES INC - RETURN ON EQUITY - TOTAL (%)</t>
  </si>
  <si>
    <t>944175(WC08301)</t>
  </si>
  <si>
    <t>PNC FINL SVCS GROUP - RETURN ON EQUITY - TOTAL (%)</t>
  </si>
  <si>
    <t>904853(WC08301)</t>
  </si>
  <si>
    <t>ALTRIA GROUP INC - RETURN ON EQUITY - TOTAL (%)</t>
  </si>
  <si>
    <t>895705(WC08301)</t>
  </si>
  <si>
    <t>PIONEER NATURAL RES - RETURN ON EQUITY - TOTAL (%)</t>
  </si>
  <si>
    <t>901666(WC08301)</t>
  </si>
  <si>
    <t>CONOCOPHILLIPS - RETURN ON EQUITY - TOTAL (%)</t>
  </si>
  <si>
    <t>904030(WC08301)</t>
  </si>
  <si>
    <t>PFIZER INC - RETURN ON EQUITY - TOTAL (%)</t>
  </si>
  <si>
    <t>905677(WC08301)</t>
  </si>
  <si>
    <t>PEPSICO, INC. - RETURN ON EQUITY - TOTAL (%)</t>
  </si>
  <si>
    <t>902107(WC08301)</t>
  </si>
  <si>
    <t>PPL CORP - RETURN ON EQUITY - TOTAL (%)</t>
  </si>
  <si>
    <t>945297(WC08301)</t>
  </si>
  <si>
    <t>PAYCHEX INC - RETURN ON EQUITY - TOTAL (%)</t>
  </si>
  <si>
    <t>905150(WC08301)</t>
  </si>
  <si>
    <t>PARKER-HANNIFIN CORP - RETURN ON EQUITY - TOTAL (%)</t>
  </si>
  <si>
    <t>902317(WC08301)</t>
  </si>
  <si>
    <t>EXELON CORPORATION - RETURN ON EQUITY - TOTAL (%)</t>
  </si>
  <si>
    <t>921757(WC08301)</t>
  </si>
  <si>
    <t>PACCAR INC. - RETURN ON EQUITY - TOTAL (%)</t>
  </si>
  <si>
    <t>719618(WC08301)</t>
  </si>
  <si>
    <t>ORACLE CORPORATION - RETURN ON EQUITY - TOTAL (%)</t>
  </si>
  <si>
    <t>905102(WC08301)</t>
  </si>
  <si>
    <t>OCCIDENTAL PETROLEUM - RETURN ON EQUITY - TOTAL (%)</t>
  </si>
  <si>
    <t>134843(WC08301)</t>
  </si>
  <si>
    <t>CAPITAL ONE FIN'L - RETURN ON EQUITY - TOTAL (%)</t>
  </si>
  <si>
    <t>921482(WC08301)</t>
  </si>
  <si>
    <t>NUCOR CORPORATION - RETURN ON EQUITY - TOTAL (%)</t>
  </si>
  <si>
    <t>906195(WC08301)</t>
  </si>
  <si>
    <t>WELLS FARGO &amp; CO - RETURN ON EQUITY - TOTAL (%)</t>
  </si>
  <si>
    <t>905809(WC08301)</t>
  </si>
  <si>
    <t>NORTHROP GRUMMAN - RETURN ON EQUITY - TOTAL (%)</t>
  </si>
  <si>
    <t>905861(WC08301)</t>
  </si>
  <si>
    <t>NORTHERN TRUST CORP - RETURN ON EQUITY - TOTAL (%)</t>
  </si>
  <si>
    <t>906176(WC08301)</t>
  </si>
  <si>
    <t>NISOURCE INC - RETURN ON EQUITY - TOTAL (%)</t>
  </si>
  <si>
    <t>901899(WC08301)</t>
  </si>
  <si>
    <t>NORFOLK SOUTHERN - RETURN ON EQUITY - TOTAL (%)</t>
  </si>
  <si>
    <t>906560(WC08301)</t>
  </si>
  <si>
    <t>NORDSTROM, INC. - RETURN ON EQUITY - TOTAL (%)</t>
  </si>
  <si>
    <t>906557(WC08301)</t>
  </si>
  <si>
    <t>NOBLE ENERGY, INC. - RETURN ON EQUITY - TOTAL (%)</t>
  </si>
  <si>
    <t>993249(WC08301)</t>
  </si>
  <si>
    <t>NIKE INC. - RETURN ON EQUITY - TOTAL (%)</t>
  </si>
  <si>
    <t>912160(WC08301)</t>
  </si>
  <si>
    <t>NEWMONT GOLDCORP - RETURN ON EQUITY - TOTAL (%)</t>
  </si>
  <si>
    <t>906933(WC08301)</t>
  </si>
  <si>
    <t>NEWELL BRANDS INC - RETURN ON EQUITY - TOTAL (%)</t>
  </si>
  <si>
    <t>867422(WC08301)</t>
  </si>
  <si>
    <t>NETAPP INC. - RETURN ON EQUITY - TOTAL (%)</t>
  </si>
  <si>
    <t>884383(WC08301)</t>
  </si>
  <si>
    <t>NATL OILWELL VARCO - RETURN ON EQUITY - TOTAL (%)</t>
  </si>
  <si>
    <t>902230(WC08301)</t>
  </si>
  <si>
    <t>FORD MOTOR COMPANY - RETURN ON EQUITY - TOTAL (%)</t>
  </si>
  <si>
    <t>905010(WC08301)</t>
  </si>
  <si>
    <t>XCEL ENERGY INC - RETURN ON EQUITY - TOTAL (%)</t>
  </si>
  <si>
    <t>325475(WC08301)</t>
  </si>
  <si>
    <t>MOHAWK INDUSTRIES - RETURN ON EQUITY - TOTAL (%)</t>
  </si>
  <si>
    <t>902172(WC08301)</t>
  </si>
  <si>
    <t>3M COMPANY - RETURN ON EQUITY - TOTAL (%)</t>
  </si>
  <si>
    <t>328228(WC08301)</t>
  </si>
  <si>
    <t>MICROCHIP TECHNOLOGY - RETURN ON EQUITY - TOTAL (%)</t>
  </si>
  <si>
    <t>999506(WC08301)</t>
  </si>
  <si>
    <t>MICRON TECHNOLOGY - RETURN ON EQUITY - TOTAL (%)</t>
  </si>
  <si>
    <t>719643(WC08301)</t>
  </si>
  <si>
    <t>MICROSOFT CORP - RETURN ON EQUITY - TOTAL (%)</t>
  </si>
  <si>
    <t>152533(WC08301)</t>
  </si>
  <si>
    <t>LAB CORP OF AMERICA - RETURN ON EQUITY - TOTAL (%)</t>
  </si>
  <si>
    <t>912635(WC08301)</t>
  </si>
  <si>
    <t>CVS HEALTH CORP - RETURN ON EQUITY - TOTAL (%)</t>
  </si>
  <si>
    <t>312367(WC08301)</t>
  </si>
  <si>
    <t>ACTIVISION BLIZZARD - RETURN ON EQUITY - TOTAL (%)</t>
  </si>
  <si>
    <t>771830(WC08301)</t>
  </si>
  <si>
    <t>MAXIM INTEGRATED PRD - RETURN ON EQUITY - TOTAL (%)</t>
  </si>
  <si>
    <t>286738(WC08301)</t>
  </si>
  <si>
    <t>METLIFE INC - RETURN ON EQUITY - TOTAL (%)</t>
  </si>
  <si>
    <t>130062(WC08301)</t>
  </si>
  <si>
    <t>MARTIN MARIETTA MAT - RETURN ON EQUITY - TOTAL (%)</t>
  </si>
  <si>
    <t>905624(WC08301)</t>
  </si>
  <si>
    <t>MASCO CORP - RETURN ON EQUITY - TOTAL (%)</t>
  </si>
  <si>
    <t>904780(WC08301)</t>
  </si>
  <si>
    <t>MARSH &amp; MCLENNAN CO. - RETURN ON EQUITY - TOTAL (%)</t>
  </si>
  <si>
    <t>912588(WC08301)</t>
  </si>
  <si>
    <t>HOST HOTELS - RETURN ON EQUITY - TOTAL (%)</t>
  </si>
  <si>
    <t>311759(WC08301)</t>
  </si>
  <si>
    <t>EVEREST RE GROUP - RETURN ON EQUITY - TOTAL (%)</t>
  </si>
  <si>
    <t>921910(WC08301)</t>
  </si>
  <si>
    <t>MCDONALD'S CORP - RETURN ON EQUITY - TOTAL (%)</t>
  </si>
  <si>
    <t>510493(WC08301)</t>
  </si>
  <si>
    <t>MCCORMICK &amp; CO INC - RETURN ON EQUITY - TOTAL (%)</t>
  </si>
  <si>
    <t>516007(WC08301)</t>
  </si>
  <si>
    <t>MGM RESORTS - RETURN ON EQUITY - TOTAL (%)</t>
  </si>
  <si>
    <t>357366(WC08301)</t>
  </si>
  <si>
    <t>MACERICH CO - RETURN ON EQUITY - TOTAL (%)</t>
  </si>
  <si>
    <t>944314(WC08301)</t>
  </si>
  <si>
    <t>DOMINION ENERGY INC - RETURN ON EQUITY - TOTAL (%)</t>
  </si>
  <si>
    <t>905620(WC08301)</t>
  </si>
  <si>
    <t>LOWE'S COMPANIES INC - RETURN ON EQUITY - TOTAL (%)</t>
  </si>
  <si>
    <t>755695(WC08301)</t>
  </si>
  <si>
    <t>CARNIVAL CORP - RETURN ON EQUITY - TOTAL (%)</t>
  </si>
  <si>
    <t>922418(WC08301)</t>
  </si>
  <si>
    <t>LOEWS CORPORATION - RETURN ON EQUITY - TOTAL (%)</t>
  </si>
  <si>
    <t>154423(WC08301)</t>
  </si>
  <si>
    <t>LOCKHEED MARTIN CORP - RETURN ON EQUITY - TOTAL (%)</t>
  </si>
  <si>
    <t>277642(WC08301)</t>
  </si>
  <si>
    <t>AGILENT TECHNOLOGIES - RETURN ON EQUITY - TOTAL (%)</t>
  </si>
  <si>
    <t>277487(WC08301)</t>
  </si>
  <si>
    <t>UNITED PARCEL SVCS - RETURN ON EQUITY - TOTAL (%)</t>
  </si>
  <si>
    <t>912402(WC08301)</t>
  </si>
  <si>
    <t>LINCOLN NAT'L CORP - RETURN ON EQUITY - TOTAL (%)</t>
  </si>
  <si>
    <t>921290(WC08301)</t>
  </si>
  <si>
    <t>LILLY (ELI) AND CO. - RETURN ON EQUITY - TOTAL (%)</t>
  </si>
  <si>
    <t>912219(WC08301)</t>
  </si>
  <si>
    <t>LENNAR CORP - RETURN ON EQUITY - TOTAL (%)</t>
  </si>
  <si>
    <t>906487(WC08301)</t>
  </si>
  <si>
    <t>LEGGETT &amp; PLATT INC - RETURN ON EQUITY - TOTAL (%)</t>
  </si>
  <si>
    <t>277355(WC08301)</t>
  </si>
  <si>
    <t>AKAMAI TECHNOLOGIES - RETURN ON EQUITY - TOTAL (%)</t>
  </si>
  <si>
    <t>912134(WC08301)</t>
  </si>
  <si>
    <t>KROGER CO - RETURN ON EQUITY - TOTAL (%)</t>
  </si>
  <si>
    <t>325849(WC08301)</t>
  </si>
  <si>
    <t>KOHLS CORPORATION - RETURN ON EQUITY - TOTAL (%)</t>
  </si>
  <si>
    <t>902354(WC08301)</t>
  </si>
  <si>
    <t>KIMBERLY-CLARK CORP - RETURN ON EQUITY - TOTAL (%)</t>
  </si>
  <si>
    <t>546169(WC08301)</t>
  </si>
  <si>
    <t>KIMCO REALTY CORP - RETURN ON EQUITY - TOTAL (%)</t>
  </si>
  <si>
    <t>916130(WC08301)</t>
  </si>
  <si>
    <t>KEYCORP - RETURN ON EQUITY - TOTAL (%)</t>
  </si>
  <si>
    <t>905922(WC08301)</t>
  </si>
  <si>
    <t>KELLOGG COMPANY - RETURN ON EQUITY - TOTAL (%)</t>
  </si>
  <si>
    <t>271980(WC08301)</t>
  </si>
  <si>
    <t>DEVON ENERGY CORP - RETURN ON EQUITY - TOTAL (%)</t>
  </si>
  <si>
    <t>993062(WC08301)</t>
  </si>
  <si>
    <t>KLA - RETURN ON EQUITY - TOTAL (%)</t>
  </si>
  <si>
    <t>867871(WC08301)</t>
  </si>
  <si>
    <t>HARTFORD FINANCIAL - RETURN ON EQUITY - TOTAL (%)</t>
  </si>
  <si>
    <t>912212(WC08301)</t>
  </si>
  <si>
    <t>JOHNSON &amp; JOHNSON - RETURN ON EQUITY - TOTAL (%)</t>
  </si>
  <si>
    <t>912142(WC08301)</t>
  </si>
  <si>
    <t>JACOBS ENG GROUP INC - RETURN ON EQUITY - TOTAL (%)</t>
  </si>
  <si>
    <t>923465(WC08301)</t>
  </si>
  <si>
    <t>INTERPUBLIC GROUP - RETURN ON EQUITY - TOTAL (%)</t>
  </si>
  <si>
    <t>904069(WC08301)</t>
  </si>
  <si>
    <t>INTERNATIONAL PAPER - RETURN ON EQUITY - TOTAL (%)</t>
  </si>
  <si>
    <t>905050(WC08301)</t>
  </si>
  <si>
    <t>INTL FLAVORS&amp;FRAGRAN - RETURN ON EQUITY - TOTAL (%)</t>
  </si>
  <si>
    <t>922726(WC08301)</t>
  </si>
  <si>
    <t>INTEL CORPORATION - RETURN ON EQUITY - TOTAL (%)</t>
  </si>
  <si>
    <t>328184(WC08301)</t>
  </si>
  <si>
    <t>INTUIT INC - RETURN ON EQUITY - TOTAL (%)</t>
  </si>
  <si>
    <t>905052(WC08301)</t>
  </si>
  <si>
    <t>ILLINOIS TOOL WORKS - RETURN ON EQUITY - TOTAL (%)</t>
  </si>
  <si>
    <t>545725(WC08301)</t>
  </si>
  <si>
    <t>BIOGEN INC - RETURN ON EQUITY - TOTAL (%)</t>
  </si>
  <si>
    <t>951068(WC08301)</t>
  </si>
  <si>
    <t>HUNTINGTON BANCSHR - RETURN ON EQUITY - TOTAL (%)</t>
  </si>
  <si>
    <t>916860(WC08301)</t>
  </si>
  <si>
    <t>HUMANA INC. - RETURN ON EQUITY - TOTAL (%)</t>
  </si>
  <si>
    <t>904842(WC08301)</t>
  </si>
  <si>
    <t>CENTERPOINT ENERGY - RETURN ON EQUITY - TOTAL (%)</t>
  </si>
  <si>
    <t>998171(WC08301)</t>
  </si>
  <si>
    <t>HOME DEPOT, INC. - RETURN ON EQUITY - TOTAL (%)</t>
  </si>
  <si>
    <t>741410(WC08301)</t>
  </si>
  <si>
    <t>UNUM GROUP - RETURN ON EQUITY - TOTAL (%)</t>
  </si>
  <si>
    <t>542983(WC08301)</t>
  </si>
  <si>
    <t>HOLOGIC INC - RETURN ON EQUITY - TOTAL (%)</t>
  </si>
  <si>
    <t>699943(WC08301)</t>
  </si>
  <si>
    <t>JUNIPER NETWORKS INC - RETURN ON EQUITY - TOTAL (%)</t>
  </si>
  <si>
    <t>905077(WC08301)</t>
  </si>
  <si>
    <t>HERSHEY CO - RETURN ON EQUITY - TOTAL (%)</t>
  </si>
  <si>
    <t>945589(WC08301)</t>
  </si>
  <si>
    <t>HCP, INC. - RETURN ON EQUITY - TOTAL (%)</t>
  </si>
  <si>
    <t>912030(WC08301)</t>
  </si>
  <si>
    <t>HASBRO INC - RETURN ON EQUITY - TOTAL (%)</t>
  </si>
  <si>
    <t>729665(WC08301)</t>
  </si>
  <si>
    <t>HARLEY-DAVIDSON INC. - RETURN ON EQUITY - TOTAL (%)</t>
  </si>
  <si>
    <t>696738(WC08301)</t>
  </si>
  <si>
    <t>GOLDMAN SACHS GROUP - RETURN ON EQUITY - TOTAL (%)</t>
  </si>
  <si>
    <t>904678(WC08301)</t>
  </si>
  <si>
    <t>HALLIBURTON COMPANY - RETURN ON EQUITY - TOTAL (%)</t>
  </si>
  <si>
    <t>905898(WC08301)</t>
  </si>
  <si>
    <t>GRAINGER (W.W.), INC - RETURN ON EQUITY - TOTAL (%)</t>
  </si>
  <si>
    <t>906150(WC08301)</t>
  </si>
  <si>
    <t>GENERAL ELECTRIC CO. - RETURN ON EQUITY - TOTAL (%)</t>
  </si>
  <si>
    <t>694405(WC08301)</t>
  </si>
  <si>
    <t>NVIDIA CORPORATION - RETURN ON EQUITY - TOTAL (%)</t>
  </si>
  <si>
    <t>134784(WC08301)</t>
  </si>
  <si>
    <t>MCKESSON CORPORATION - RETURN ON EQUITY - TOTAL (%)</t>
  </si>
  <si>
    <t>546697(WC08301)</t>
  </si>
  <si>
    <t>GILEAD SCIENCES, INC - RETURN ON EQUITY - TOTAL (%)</t>
  </si>
  <si>
    <t>906511(WC08301)</t>
  </si>
  <si>
    <t>GENUINE PARTS CO - RETURN ON EQUITY - TOTAL (%)</t>
  </si>
  <si>
    <t>905801(WC08301)</t>
  </si>
  <si>
    <t>GENERAL MILLS, INC. - RETURN ON EQUITY - TOTAL (%)</t>
  </si>
  <si>
    <t>907652(WC08301)</t>
  </si>
  <si>
    <t>GENERAL DYNAMICS - RETURN ON EQUITY - TOTAL (%)</t>
  </si>
  <si>
    <t>951018(WC08301)</t>
  </si>
  <si>
    <t>GAP INC - RETURN ON EQUITY - TOTAL (%)</t>
  </si>
  <si>
    <t>152594(WC08301)</t>
  </si>
  <si>
    <t>FREEPORT-MCMORAN INC - RETURN ON EQUITY - TOTAL (%)</t>
  </si>
  <si>
    <t>938076(WC08301)</t>
  </si>
  <si>
    <t>FRANKLIN RESOURCES - RETURN ON EQUITY - TOTAL (%)</t>
  </si>
  <si>
    <t>546814(WC08301)</t>
  </si>
  <si>
    <t>MACY'S INC - RETURN ON EQUITY - TOTAL (%)</t>
  </si>
  <si>
    <t>741123(WC08301)</t>
  </si>
  <si>
    <t>FISERV INC - RETURN ON EQUITY - TOTAL (%)</t>
  </si>
  <si>
    <t>951503(WC08301)</t>
  </si>
  <si>
    <t>M&amp;T BANK CORPORATION - RETURN ON EQUITY - TOTAL (%)</t>
  </si>
  <si>
    <t>997198(WC08301)</t>
  </si>
  <si>
    <t>FIFTH THIRD BANCORP - RETURN ON EQUITY - TOTAL (%)</t>
  </si>
  <si>
    <t>905994(WC08301)</t>
  </si>
  <si>
    <t>FEDERAL REALTY INVST - RETURN ON EQUITY - TOTAL (%)</t>
  </si>
  <si>
    <t>755980(WC08301)</t>
  </si>
  <si>
    <t>FASTENAL COMPANY - RETURN ON EQUITY - TOTAL (%)</t>
  </si>
  <si>
    <t>28341F(WC08301)</t>
  </si>
  <si>
    <t>ASSURANT INC - RETURN ON EQUITY - TOTAL (%)</t>
  </si>
  <si>
    <t>28341F</t>
  </si>
  <si>
    <t>905016(WC08301)</t>
  </si>
  <si>
    <t>NEXTERA ENERGY - RETURN ON EQUITY - TOTAL (%)</t>
  </si>
  <si>
    <t>905082(WC08301)</t>
  </si>
  <si>
    <t>FMC CORPORATION - RETURN ON EQUITY - TOTAL (%)</t>
  </si>
  <si>
    <t>905039(WC08301)</t>
  </si>
  <si>
    <t>EXXON MOBIL CORP - RETURN ON EQUITY - TOTAL (%)</t>
  </si>
  <si>
    <t>910722(WC08301)</t>
  </si>
  <si>
    <t>EXPEDITORS INTL WASH - RETURN ON EQUITY - TOTAL (%)</t>
  </si>
  <si>
    <t>867375(WC08301)</t>
  </si>
  <si>
    <t>ESTEE LAUDER CO - RETURN ON EQUITY - TOTAL (%)</t>
  </si>
  <si>
    <t>329534(WC08301)</t>
  </si>
  <si>
    <t>EQUITY RESIDENTIAL - RETURN ON EQUITY - TOTAL (%)</t>
  </si>
  <si>
    <t>906194(WC08301)</t>
  </si>
  <si>
    <t>EQUIFAX INC. - RETURN ON EQUITY - TOTAL (%)</t>
  </si>
  <si>
    <t>500373(WC08301)</t>
  </si>
  <si>
    <t>EOG RESOURCES, INC. - RETURN ON EQUITY - TOTAL (%)</t>
  </si>
  <si>
    <t>902306(WC08301)</t>
  </si>
  <si>
    <t>ENTERGY CORPORATION - RETURN ON EQUITY - TOTAL (%)</t>
  </si>
  <si>
    <t>905115(WC08301)</t>
  </si>
  <si>
    <t>EMERSON ELECTRIC CO. - RETURN ON EQUITY - TOTAL (%)</t>
  </si>
  <si>
    <t>500320(WC08301)</t>
  </si>
  <si>
    <t>ELECTRONIC ARTS, INC - RETURN ON EQUITY - TOTAL (%)</t>
  </si>
  <si>
    <t>912157(WC08301)</t>
  </si>
  <si>
    <t>PERKINELMER INC - RETURN ON EQUITY - TOTAL (%)</t>
  </si>
  <si>
    <t>921268(WC08301)</t>
  </si>
  <si>
    <t>ECOLAB INC - RETURN ON EQUITY - TOTAL (%)</t>
  </si>
  <si>
    <t>135448(WC08301)</t>
  </si>
  <si>
    <t>DISH NETWORK - RETURN ON EQUITY - TOTAL (%)</t>
  </si>
  <si>
    <t>755148(WC08301)</t>
  </si>
  <si>
    <t>CADENCE DESIGN SYST - RETURN ON EQUITY - TOTAL (%)</t>
  </si>
  <si>
    <t>883488(WC08301)</t>
  </si>
  <si>
    <t>E*TRADE FINANCIAL - RETURN ON EQUITY - TOTAL (%)</t>
  </si>
  <si>
    <t>357922(WC08301)</t>
  </si>
  <si>
    <t>EASTMAN CHEMICAL CO - RETURN ON EQUITY - TOTAL (%)</t>
  </si>
  <si>
    <t>741344(WC08301)</t>
  </si>
  <si>
    <t>CITIGROUP INC - RETURN ON EQUITY - TOTAL (%)</t>
  </si>
  <si>
    <t>923937(WC08301)</t>
  </si>
  <si>
    <t>BANK OF AMERICA CORP - RETURN ON EQUITY - TOTAL (%)</t>
  </si>
  <si>
    <t>687609(WC08301)</t>
  </si>
  <si>
    <t>EBAY INC. - RETURN ON EQUITY - TOTAL (%)</t>
  </si>
  <si>
    <t>152719(WC08301)</t>
  </si>
  <si>
    <t>DARDEN RESTAURANTS - RETURN ON EQUITY - TOTAL (%)</t>
  </si>
  <si>
    <t>513260(WC08301)</t>
  </si>
  <si>
    <t>DUKE REALTY CORP - RETURN ON EQUITY - TOTAL (%)</t>
  </si>
  <si>
    <t>905214(WC08301)</t>
  </si>
  <si>
    <t>DTE ENERGY CO - RETURN ON EQUITY - TOTAL (%)</t>
  </si>
  <si>
    <t>932913(WC08301)</t>
  </si>
  <si>
    <t>OMNICOM GROUP INC - RETURN ON EQUITY - TOTAL (%)</t>
  </si>
  <si>
    <t>904830(WC08301)</t>
  </si>
  <si>
    <t>DOVER CORP - RETURN ON EQUITY - TOTAL (%)</t>
  </si>
  <si>
    <t>154259(WC08301)</t>
  </si>
  <si>
    <t>DOLLAR TREE, INC - RETURN ON EQUITY - TOTAL (%)</t>
  </si>
  <si>
    <t>921964(WC08301)</t>
  </si>
  <si>
    <t>WALT DISNEY - RETURN ON EQUITY - TOTAL (%)</t>
  </si>
  <si>
    <t>683432(WC08301)</t>
  </si>
  <si>
    <t>REPUBLIC SERVICES - RETURN ON EQUITY - TOTAL (%)</t>
  </si>
  <si>
    <t>327998(WC08301)</t>
  </si>
  <si>
    <t>MORGAN STANLEY - RETURN ON EQUITY - TOTAL (%)</t>
  </si>
  <si>
    <t>906189(WC08301)</t>
  </si>
  <si>
    <t>DEERE &amp; COMPANY - RETURN ON EQUITY - TOTAL (%)</t>
  </si>
  <si>
    <t>683118(WC08301)</t>
  </si>
  <si>
    <t>MOODY'S CORP - RETURN ON EQUITY - TOTAL (%)</t>
  </si>
  <si>
    <t>912941(WC08301)</t>
  </si>
  <si>
    <t>DANAHER CORP - RETURN ON EQUITY - TOTAL (%)</t>
  </si>
  <si>
    <t>325922(WC08301)</t>
  </si>
  <si>
    <t>D.R. HORTON INC - RETURN ON EQUITY - TOTAL (%)</t>
  </si>
  <si>
    <t>905966(WC08301)</t>
  </si>
  <si>
    <t>CUMMINS INC. - RETURN ON EQUITY - TOTAL (%)</t>
  </si>
  <si>
    <t>923036(WC08301)</t>
  </si>
  <si>
    <t>SEALED AIR CORP - RETURN ON EQUITY - TOTAL (%)</t>
  </si>
  <si>
    <t>912273(WC08301)</t>
  </si>
  <si>
    <t>CORNING INCORPORATED - RETURN ON EQUITY - TOTAL (%)</t>
  </si>
  <si>
    <t>938928(WC08301)</t>
  </si>
  <si>
    <t>COOPER COMPANIES INC - RETURN ON EQUITY - TOTAL (%)</t>
  </si>
  <si>
    <t>901686(WC08301)</t>
  </si>
  <si>
    <t>CMS ENERGY CORP - RETURN ON EQUITY - TOTAL (%)</t>
  </si>
  <si>
    <t>902288(WC08301)</t>
  </si>
  <si>
    <t>CONSOLIDATED EDISON - RETURN ON EQUITY - TOTAL (%)</t>
  </si>
  <si>
    <t>929814(WC08301)</t>
  </si>
  <si>
    <t>CONAGRA BRANDS INC - RETURN ON EQUITY - TOTAL (%)</t>
  </si>
  <si>
    <t>922964(WC08301)</t>
  </si>
  <si>
    <t>COMERICA INC. - RETURN ON EQUITY - TOTAL (%)</t>
  </si>
  <si>
    <t>906148(WC08301)</t>
  </si>
  <si>
    <t>COLGATE-PALMOLIVE CO - RETURN ON EQUITY - TOTAL (%)</t>
  </si>
  <si>
    <t>904282(WC08301)</t>
  </si>
  <si>
    <t>COCA-COLA - RETURN ON EQUITY - TOTAL (%)</t>
  </si>
  <si>
    <t>916125(WC08301)</t>
  </si>
  <si>
    <t>CLOROX CO - RETURN ON EQUITY - TOTAL (%)</t>
  </si>
  <si>
    <t>542868(WC08301)</t>
  </si>
  <si>
    <t>CISCO SYSTEMS, INC. - RETURN ON EQUITY - TOTAL (%)</t>
  </si>
  <si>
    <t>944777(WC08301)</t>
  </si>
  <si>
    <t>CINTAS CORPORATION - RETURN ON EQUITY - TOTAL (%)</t>
  </si>
  <si>
    <t>951545(WC08301)</t>
  </si>
  <si>
    <t>CINCINNATI FINL CORP - RETURN ON EQUITY - TOTAL (%)</t>
  </si>
  <si>
    <t>902242(WC08301)</t>
  </si>
  <si>
    <t>JPMORGAN CHASE &amp; CO - RETURN ON EQUITY - TOTAL (%)</t>
  </si>
  <si>
    <t>867705(WC08301)</t>
  </si>
  <si>
    <t>CITRIX SYSTEMS INC - RETURN ON EQUITY - TOTAL (%)</t>
  </si>
  <si>
    <t>755790(WC08301)</t>
  </si>
  <si>
    <t>CELGENE CORPORATION - RETURN ON EQUITY - TOTAL (%)</t>
  </si>
  <si>
    <t>902224(WC08301)</t>
  </si>
  <si>
    <t>CATERPILLAR INC - RETURN ON EQUITY - TOTAL (%)</t>
  </si>
  <si>
    <t>944704(WC08301)</t>
  </si>
  <si>
    <t>CARDINAL HEALTH, INC - RETURN ON EQUITY - TOTAL (%)</t>
  </si>
  <si>
    <t>937083(WC08301)</t>
  </si>
  <si>
    <t>CONSTELLATION BRANDS - RETURN ON EQUITY - TOTAL (%)</t>
  </si>
  <si>
    <t>905075(WC08301)</t>
  </si>
  <si>
    <t>CAMPBELL SOUP CO - RETURN ON EQUITY - TOTAL (%)</t>
  </si>
  <si>
    <t>993189(WC08301)</t>
  </si>
  <si>
    <t>CSX CORPORATION - RETURN ON EQUITY - TOTAL (%)</t>
  </si>
  <si>
    <t>912216(WC08301)</t>
  </si>
  <si>
    <t>BROWN FORMAN CORP - RETURN ON EQUITY - TOTAL (%)</t>
  </si>
  <si>
    <t>546075(WC08301)</t>
  </si>
  <si>
    <t>AMPHENOL CORP - RETURN ON EQUITY - TOTAL (%)</t>
  </si>
  <si>
    <t>674693(WC08301)</t>
  </si>
  <si>
    <t>VERISIGN, INC. - RETURN ON EQUITY - TOTAL (%)</t>
  </si>
  <si>
    <t>951849(WC08301)</t>
  </si>
  <si>
    <t>FEDEX CORP - RETURN ON EQUITY - TOTAL (%)</t>
  </si>
  <si>
    <t>902103(WC08301)</t>
  </si>
  <si>
    <t>SEMPRA ENERGY - RETURN ON EQUITY - TOTAL (%)</t>
  </si>
  <si>
    <t>130502(WC08301)</t>
  </si>
  <si>
    <t>AVALONBAY COMMUNITIE - RETURN ON EQUITY - TOTAL (%)</t>
  </si>
  <si>
    <t>905080(WC08301)</t>
  </si>
  <si>
    <t>BRISTOL-MYERS SQUIBB - RETURN ON EQUITY - TOTAL (%)</t>
  </si>
  <si>
    <t>879628(WC08301)</t>
  </si>
  <si>
    <t>C.H. ROBINSON - RETURN ON EQUITY - TOTAL (%)</t>
  </si>
  <si>
    <t>325824(WC08301)</t>
  </si>
  <si>
    <t>BOSTON SCIENTIFIC - RETURN ON EQUITY - TOTAL (%)</t>
  </si>
  <si>
    <t>923649(WC08301)</t>
  </si>
  <si>
    <t>ROBERT HALF INTL INC - RETURN ON EQUITY - TOTAL (%)</t>
  </si>
  <si>
    <t>904818(WC08301)</t>
  </si>
  <si>
    <t>BOEING CO - RETURN ON EQUITY - TOTAL (%)</t>
  </si>
  <si>
    <t>905596(WC08301)</t>
  </si>
  <si>
    <t>H &amp; R BLOCK INC - RETURN ON EQUITY - TOTAL (%)</t>
  </si>
  <si>
    <t>905159(WC08301)</t>
  </si>
  <si>
    <t>FIRSTENERGY CORP - RETURN ON EQUITY - TOTAL (%)</t>
  </si>
  <si>
    <t>878574(WC08301)</t>
  </si>
  <si>
    <t>YUM! BRANDS INC - RETURN ON EQUITY - TOTAL (%)</t>
  </si>
  <si>
    <t>895784(WC08301)</t>
  </si>
  <si>
    <t>SL GREEN REALTY CORP - RETURN ON EQUITY - TOTAL (%)</t>
  </si>
  <si>
    <t>929302(WC08301)</t>
  </si>
  <si>
    <t>BEST BUY CO INC - RETURN ON EQUITY - TOTAL (%)</t>
  </si>
  <si>
    <t>945384(WC08301)</t>
  </si>
  <si>
    <t>VERIZON COMMUNICATNS - RETURN ON EQUITY - TOTAL (%)</t>
  </si>
  <si>
    <t>905876(WC08301)</t>
  </si>
  <si>
    <t>BECTON, DICKINSON - RETURN ON EQUITY - TOTAL (%)</t>
  </si>
  <si>
    <t>916365(WC08301)</t>
  </si>
  <si>
    <t>BAXTER INTERNATIONAL - RETURN ON EQUITY - TOTAL (%)</t>
  </si>
  <si>
    <t>874227(WC08301)</t>
  </si>
  <si>
    <t>BERKSHIRE HATHAWAY - RETURN ON EQUITY - TOTAL (%)</t>
  </si>
  <si>
    <t>932060(WC08301)</t>
  </si>
  <si>
    <t>BALL CORPORATION - RETURN ON EQUITY - TOTAL (%)</t>
  </si>
  <si>
    <t>921161(WC08301)</t>
  </si>
  <si>
    <t>AVERY DENNISON CORP - RETURN ON EQUITY - TOTAL (%)</t>
  </si>
  <si>
    <t>544616(WC08301)</t>
  </si>
  <si>
    <t>AUTOZONE INC - RETURN ON EQUITY - TOTAL (%)</t>
  </si>
  <si>
    <t>912669(WC08301)</t>
  </si>
  <si>
    <t>AUTOMATIC DATA PROC - RETURN ON EQUITY - TOTAL (%)</t>
  </si>
  <si>
    <t>702259(WC08301)</t>
  </si>
  <si>
    <t>AUTODESK INC - RETURN ON EQUITY - TOTAL (%)</t>
  </si>
  <si>
    <t>670942(WC08301)</t>
  </si>
  <si>
    <t>AMEREN CORPORATION - RETURN ON EQUITY - TOTAL (%)</t>
  </si>
  <si>
    <t>902607(WC08301)</t>
  </si>
  <si>
    <t>PINNACLE WEST CAPTL - RETURN ON EQUITY - TOTAL (%)</t>
  </si>
  <si>
    <t>921093(WC08301)</t>
  </si>
  <si>
    <t>ARCHER DANIELS MIDL. - RETURN ON EQUITY - TOTAL (%)</t>
  </si>
  <si>
    <t>130298(WC08301)</t>
  </si>
  <si>
    <t>ALBEMARLE CORP - RETURN ON EQUITY - TOTAL (%)</t>
  </si>
  <si>
    <t>905296(WC08301)</t>
  </si>
  <si>
    <t>APPLIED MATERIALS - RETURN ON EQUITY - TOTAL (%)</t>
  </si>
  <si>
    <t>992816(WC08301)</t>
  </si>
  <si>
    <t>APPLE INC - RETURN ON EQUITY - TOTAL (%)</t>
  </si>
  <si>
    <t>981550(WC08301)</t>
  </si>
  <si>
    <t>COMCAST CORPORATION - RETURN ON EQUITY - TOTAL (%)</t>
  </si>
  <si>
    <t>921983(WC08301)</t>
  </si>
  <si>
    <t>APACHE CORPORATION - RETURN ON EQUITY - TOTAL (%)</t>
  </si>
  <si>
    <t>982852(WC08301)</t>
  </si>
  <si>
    <t>VALERO ENERGY CORP - RETURN ON EQUITY - TOTAL (%)</t>
  </si>
  <si>
    <t>905276(WC08301)</t>
  </si>
  <si>
    <t>ANALOG DEVICES, INC. - RETURN ON EQUITY - TOTAL (%)</t>
  </si>
  <si>
    <t>916305(WC08301)</t>
  </si>
  <si>
    <t>AMERICAN INT'L GROUP - RETURN ON EQUITY - TOTAL (%)</t>
  </si>
  <si>
    <t>933185(WC08301)</t>
  </si>
  <si>
    <t>AFLAC INCORPORATED - RETURN ON EQUITY - TOTAL (%)</t>
  </si>
  <si>
    <t>905425(WC08301)</t>
  </si>
  <si>
    <t>AMERICAN ELECTRIC - RETURN ON EQUITY - TOTAL (%)</t>
  </si>
  <si>
    <t>906156(WC08301)</t>
  </si>
  <si>
    <t>AMERICAN EXPRESS CO - RETURN ON EQUITY - TOTAL (%)</t>
  </si>
  <si>
    <t>905802(WC08301)</t>
  </si>
  <si>
    <t>HESS CORPORATION - RETURN ON EQUITY - TOTAL (%)</t>
  </si>
  <si>
    <t>938692(WC08301)</t>
  </si>
  <si>
    <t>AMGEN INC - RETURN ON EQUITY - TOTAL (%)</t>
  </si>
  <si>
    <t>906191(WC08301)</t>
  </si>
  <si>
    <t>HONEYWELL INTERNATNL - RETURN ON EQUITY - TOTAL (%)</t>
  </si>
  <si>
    <t>322677(WC08301)</t>
  </si>
  <si>
    <t>ALLSTATE CORP - RETURN ON EQUITY - TOTAL (%)</t>
  </si>
  <si>
    <t>894371(WC08301)</t>
  </si>
  <si>
    <t>BOSTON PROPERTIES - RETURN ON EQUITY - TOTAL (%)</t>
  </si>
  <si>
    <t>905271(WC08301)</t>
  </si>
  <si>
    <t>AIR PRODUCTS &amp; CHEMS - RETURN ON EQUITY - TOTAL (%)</t>
  </si>
  <si>
    <t>749382(WC08301)</t>
  </si>
  <si>
    <t>ADOBE INC - RETURN ON EQUITY - TOTAL (%)</t>
  </si>
  <si>
    <t>936365(WC08301)</t>
  </si>
  <si>
    <t>ADVANCED MICRO - RETURN ON EQUITY - TOTAL (%)</t>
  </si>
  <si>
    <t>906187(WC08301)</t>
  </si>
  <si>
    <t>INT'L BUSINESS MACHS - RETURN ON EQUITY - TOTAL (%)</t>
  </si>
  <si>
    <t>545101(WC08301)</t>
  </si>
  <si>
    <t>AES CORP - RETURN ON EQUITY - TOTAL (%)</t>
  </si>
  <si>
    <t>916328(WC08301)</t>
  </si>
  <si>
    <t>ABBOTT LABORATORIES - RETURN ON EQUITY - TOTAL (%)</t>
  </si>
  <si>
    <t>891399(WC08301)</t>
  </si>
  <si>
    <t>AMAZON.COM INC - RETURN ON EQUITY - TOTAL (%)</t>
  </si>
  <si>
    <t>Code</t>
  </si>
  <si>
    <t>Name</t>
  </si>
  <si>
    <t>AMAZON.COM INC - MARKET CAPITALIZATION</t>
  </si>
  <si>
    <t>891399(WC08001)</t>
  </si>
  <si>
    <t>ABBOTT LABORATORIES - MARKET CAPITALIZATION</t>
  </si>
  <si>
    <t>916328(WC08001)</t>
  </si>
  <si>
    <t>AES CORP - MARKET CAPITALIZATION</t>
  </si>
  <si>
    <t>545101(WC08001)</t>
  </si>
  <si>
    <t>INT'L BUSINESS MACHS - MARKET CAPITALIZATION</t>
  </si>
  <si>
    <t>906187(WC08001)</t>
  </si>
  <si>
    <t>ADVANCED MICRO - MARKET CAPITALIZATION</t>
  </si>
  <si>
    <t>936365(WC08001)</t>
  </si>
  <si>
    <t>ADOBE INC - MARKET CAPITALIZATION</t>
  </si>
  <si>
    <t>749382(WC08001)</t>
  </si>
  <si>
    <t>AIR PRODUCTS &amp; CHEMS - MARKET CAPITALIZATION</t>
  </si>
  <si>
    <t>905271(WC08001)</t>
  </si>
  <si>
    <t>BOSTON PROPERTIES - MARKET CAPITALIZATION</t>
  </si>
  <si>
    <t>894371(WC08001)</t>
  </si>
  <si>
    <t>ALLSTATE CORP - MARKET CAPITALIZATION</t>
  </si>
  <si>
    <t>322677(WC08001)</t>
  </si>
  <si>
    <t>HONEYWELL INTERNATNL - MARKET CAPITALIZATION</t>
  </si>
  <si>
    <t>906191(WC08001)</t>
  </si>
  <si>
    <t>AMGEN INC - MARKET CAPITALIZATION</t>
  </si>
  <si>
    <t>938692(WC08001)</t>
  </si>
  <si>
    <t>HESS CORPORATION - MARKET CAPITALIZATION</t>
  </si>
  <si>
    <t>905802(WC08001)</t>
  </si>
  <si>
    <t>AMERICAN EXPRESS CO - MARKET CAPITALIZATION</t>
  </si>
  <si>
    <t>906156(WC08001)</t>
  </si>
  <si>
    <t>AMERICAN ELECTRIC - MARKET CAPITALIZATION</t>
  </si>
  <si>
    <t>905425(WC08001)</t>
  </si>
  <si>
    <t>AFLAC INCORPORATED - MARKET CAPITALIZATION</t>
  </si>
  <si>
    <t>933185(WC08001)</t>
  </si>
  <si>
    <t>AMERICAN INT'L GROUP - MARKET CAPITALIZATION</t>
  </si>
  <si>
    <t>916305(WC08001)</t>
  </si>
  <si>
    <t>ANALOG DEVICES, INC. - MARKET CAPITALIZATION</t>
  </si>
  <si>
    <t>905276(WC08001)</t>
  </si>
  <si>
    <t>VALERO ENERGY CORP - MARKET CAPITALIZATION</t>
  </si>
  <si>
    <t>982852(WC08001)</t>
  </si>
  <si>
    <t>APACHE CORPORATION - MARKET CAPITALIZATION</t>
  </si>
  <si>
    <t>921983(WC08001)</t>
  </si>
  <si>
    <t>COMCAST CORPORATION - MARKET CAPITALIZATION</t>
  </si>
  <si>
    <t>981550(WC08001)</t>
  </si>
  <si>
    <t>APPLE INC - MARKET CAPITALIZATION</t>
  </si>
  <si>
    <t>992816(WC08001)</t>
  </si>
  <si>
    <t>APPLIED MATERIALS - MARKET CAPITALIZATION</t>
  </si>
  <si>
    <t>905296(WC08001)</t>
  </si>
  <si>
    <t>ALBEMARLE CORP - MARKET CAPITALIZATION</t>
  </si>
  <si>
    <t>130298(WC08001)</t>
  </si>
  <si>
    <t>ARCHER DANIELS MIDL. - MARKET CAPITALIZATION</t>
  </si>
  <si>
    <t>921093(WC08001)</t>
  </si>
  <si>
    <t>PINNACLE WEST CAPTL - MARKET CAPITALIZATION</t>
  </si>
  <si>
    <t>902607(WC08001)</t>
  </si>
  <si>
    <t>AMEREN CORPORATION - MARKET CAPITALIZATION</t>
  </si>
  <si>
    <t>670942(WC08001)</t>
  </si>
  <si>
    <t>AUTODESK INC - MARKET CAPITALIZATION</t>
  </si>
  <si>
    <t>702259(WC08001)</t>
  </si>
  <si>
    <t>AUTOMATIC DATA PROC - MARKET CAPITALIZATION</t>
  </si>
  <si>
    <t>912669(WC08001)</t>
  </si>
  <si>
    <t>AUTOZONE INC - MARKET CAPITALIZATION</t>
  </si>
  <si>
    <t>544616(WC08001)</t>
  </si>
  <si>
    <t>AVERY DENNISON CORP - MARKET CAPITALIZATION</t>
  </si>
  <si>
    <t>921161(WC08001)</t>
  </si>
  <si>
    <t>BALL CORPORATION - MARKET CAPITALIZATION</t>
  </si>
  <si>
    <t>932060(WC08001)</t>
  </si>
  <si>
    <t>BERKSHIRE HATHAWAY - MARKET CAPITALIZATION</t>
  </si>
  <si>
    <t>874227(WC08001)</t>
  </si>
  <si>
    <t>BAXTER INTERNATIONAL - MARKET CAPITALIZATION</t>
  </si>
  <si>
    <t>916365(WC08001)</t>
  </si>
  <si>
    <t>BECTON, DICKINSON - MARKET CAPITALIZATION</t>
  </si>
  <si>
    <t>905876(WC08001)</t>
  </si>
  <si>
    <t>VERIZON COMMUNICATNS - MARKET CAPITALIZATION</t>
  </si>
  <si>
    <t>945384(WC08001)</t>
  </si>
  <si>
    <t>BEST BUY CO INC - MARKET CAPITALIZATION</t>
  </si>
  <si>
    <t>929302(WC08001)</t>
  </si>
  <si>
    <t>SL GREEN REALTY CORP - MARKET CAPITALIZATION</t>
  </si>
  <si>
    <t>895784(WC08001)</t>
  </si>
  <si>
    <t>YUM! BRANDS INC - MARKET CAPITALIZATION</t>
  </si>
  <si>
    <t>878574(WC08001)</t>
  </si>
  <si>
    <t>FIRSTENERGY CORP - MARKET CAPITALIZATION</t>
  </si>
  <si>
    <t>905159(WC08001)</t>
  </si>
  <si>
    <t>H &amp; R BLOCK INC - MARKET CAPITALIZATION</t>
  </si>
  <si>
    <t>905596(WC08001)</t>
  </si>
  <si>
    <t>BOEING CO - MARKET CAPITALIZATION</t>
  </si>
  <si>
    <t>904818(WC08001)</t>
  </si>
  <si>
    <t>ROBERT HALF INTL INC - MARKET CAPITALIZATION</t>
  </si>
  <si>
    <t>923649(WC08001)</t>
  </si>
  <si>
    <t>BOSTON SCIENTIFIC - MARKET CAPITALIZATION</t>
  </si>
  <si>
    <t>325824(WC08001)</t>
  </si>
  <si>
    <t>C.H. ROBINSON - MARKET CAPITALIZATION</t>
  </si>
  <si>
    <t>879628(WC08001)</t>
  </si>
  <si>
    <t>BRISTOL-MYERS SQUIBB - MARKET CAPITALIZATION</t>
  </si>
  <si>
    <t>905080(WC08001)</t>
  </si>
  <si>
    <t>AVALONBAY COMMUNITIE - MARKET CAPITALIZATION</t>
  </si>
  <si>
    <t>130502(WC08001)</t>
  </si>
  <si>
    <t>SEMPRA ENERGY - MARKET CAPITALIZATION</t>
  </si>
  <si>
    <t>902103(WC08001)</t>
  </si>
  <si>
    <t>FEDEX CORP - MARKET CAPITALIZATION</t>
  </si>
  <si>
    <t>951849(WC08001)</t>
  </si>
  <si>
    <t>VERISIGN, INC. - MARKET CAPITALIZATION</t>
  </si>
  <si>
    <t>674693(WC08001)</t>
  </si>
  <si>
    <t>AMPHENOL CORP - MARKET CAPITALIZATION</t>
  </si>
  <si>
    <t>546075(WC08001)</t>
  </si>
  <si>
    <t>BROWN FORMAN CORP - MARKET CAPITALIZATION</t>
  </si>
  <si>
    <t>912216(WC08001)</t>
  </si>
  <si>
    <t>CSX CORPORATION - MARKET CAPITALIZATION</t>
  </si>
  <si>
    <t>993189(WC08001)</t>
  </si>
  <si>
    <t>CAMPBELL SOUP CO - MARKET CAPITALIZATION</t>
  </si>
  <si>
    <t>905075(WC08001)</t>
  </si>
  <si>
    <t>CONSTELLATION BRANDS - MARKET CAPITALIZATION</t>
  </si>
  <si>
    <t>937083(WC08001)</t>
  </si>
  <si>
    <t>CARDINAL HEALTH, INC - MARKET CAPITALIZATION</t>
  </si>
  <si>
    <t>944704(WC08001)</t>
  </si>
  <si>
    <t>CATERPILLAR INC - MARKET CAPITALIZATION</t>
  </si>
  <si>
    <t>902224(WC08001)</t>
  </si>
  <si>
    <t>CELGENE CORPORATION - MARKET CAPITALIZATION</t>
  </si>
  <si>
    <t>755790(WC08001)</t>
  </si>
  <si>
    <t>CITRIX SYSTEMS INC - MARKET CAPITALIZATION</t>
  </si>
  <si>
    <t>867705(WC08001)</t>
  </si>
  <si>
    <t>JPMORGAN CHASE &amp; CO - MARKET CAPITALIZATION</t>
  </si>
  <si>
    <t>902242(WC08001)</t>
  </si>
  <si>
    <t>CINCINNATI FINL CORP - MARKET CAPITALIZATION</t>
  </si>
  <si>
    <t>951545(WC08001)</t>
  </si>
  <si>
    <t>CINTAS CORPORATION - MARKET CAPITALIZATION</t>
  </si>
  <si>
    <t>944777(WC08001)</t>
  </si>
  <si>
    <t>CISCO SYSTEMS, INC. - MARKET CAPITALIZATION</t>
  </si>
  <si>
    <t>542868(WC08001)</t>
  </si>
  <si>
    <t>CLOROX CO - MARKET CAPITALIZATION</t>
  </si>
  <si>
    <t>916125(WC08001)</t>
  </si>
  <si>
    <t>COCA-COLA - MARKET CAPITALIZATION</t>
  </si>
  <si>
    <t>904282(WC08001)</t>
  </si>
  <si>
    <t>COLGATE-PALMOLIVE CO - MARKET CAPITALIZATION</t>
  </si>
  <si>
    <t>906148(WC08001)</t>
  </si>
  <si>
    <t>COMERICA INC. - MARKET CAPITALIZATION</t>
  </si>
  <si>
    <t>922964(WC08001)</t>
  </si>
  <si>
    <t>CONAGRA BRANDS INC - MARKET CAPITALIZATION</t>
  </si>
  <si>
    <t>929814(WC08001)</t>
  </si>
  <si>
    <t>CONSOLIDATED EDISON - MARKET CAPITALIZATION</t>
  </si>
  <si>
    <t>902288(WC08001)</t>
  </si>
  <si>
    <t>CMS ENERGY CORP - MARKET CAPITALIZATION</t>
  </si>
  <si>
    <t>901686(WC08001)</t>
  </si>
  <si>
    <t>COOPER COMPANIES INC - MARKET CAPITALIZATION</t>
  </si>
  <si>
    <t>938928(WC08001)</t>
  </si>
  <si>
    <t>CORNING INCORPORATED - MARKET CAPITALIZATION</t>
  </si>
  <si>
    <t>912273(WC08001)</t>
  </si>
  <si>
    <t>SEALED AIR CORP - MARKET CAPITALIZATION</t>
  </si>
  <si>
    <t>923036(WC08001)</t>
  </si>
  <si>
    <t>CUMMINS INC. - MARKET CAPITALIZATION</t>
  </si>
  <si>
    <t>905966(WC08001)</t>
  </si>
  <si>
    <t>D.R. HORTON INC - MARKET CAPITALIZATION</t>
  </si>
  <si>
    <t>325922(WC08001)</t>
  </si>
  <si>
    <t>DANAHER CORP - MARKET CAPITALIZATION</t>
  </si>
  <si>
    <t>912941(WC08001)</t>
  </si>
  <si>
    <t>MOODY'S CORP - MARKET CAPITALIZATION</t>
  </si>
  <si>
    <t>683118(WC08001)</t>
  </si>
  <si>
    <t>TARGET CORP - MARKET CAPITALIZATION</t>
  </si>
  <si>
    <t>923425(WC08001)</t>
  </si>
  <si>
    <t>DEERE &amp; COMPANY - MARKET CAPITALIZATION</t>
  </si>
  <si>
    <t>906189(WC08001)</t>
  </si>
  <si>
    <t>MORGAN STANLEY - MARKET CAPITALIZATION</t>
  </si>
  <si>
    <t>327998(WC08001)</t>
  </si>
  <si>
    <t>REPUBLIC SERVICES - MARKET CAPITALIZATION</t>
  </si>
  <si>
    <t>683432(WC08001)</t>
  </si>
  <si>
    <t>WALT DISNEY - MARKET CAPITALIZATION</t>
  </si>
  <si>
    <t>921964(WC08001)</t>
  </si>
  <si>
    <t>DOLLAR TREE, INC - MARKET CAPITALIZATION</t>
  </si>
  <si>
    <t>154259(WC08001)</t>
  </si>
  <si>
    <t>DOVER CORP - MARKET CAPITALIZATION</t>
  </si>
  <si>
    <t>904830(WC08001)</t>
  </si>
  <si>
    <t>OMNICOM GROUP INC - MARKET CAPITALIZATION</t>
  </si>
  <si>
    <t>932913(WC08001)</t>
  </si>
  <si>
    <t>DTE ENERGY CO - MARKET CAPITALIZATION</t>
  </si>
  <si>
    <t>905214(WC08001)</t>
  </si>
  <si>
    <t>DUKE REALTY CORP - MARKET CAPITALIZATION</t>
  </si>
  <si>
    <t>513260(WC08001)</t>
  </si>
  <si>
    <t>DARDEN RESTAURANTS - MARKET CAPITALIZATION</t>
  </si>
  <si>
    <t>152719(WC08001)</t>
  </si>
  <si>
    <t>EBAY INC. - MARKET CAPITALIZATION</t>
  </si>
  <si>
    <t>687609(WC08001)</t>
  </si>
  <si>
    <t>BANK OF AMERICA CORP - MARKET CAPITALIZATION</t>
  </si>
  <si>
    <t>923937(WC08001)</t>
  </si>
  <si>
    <t>CITIGROUP INC - MARKET CAPITALIZATION</t>
  </si>
  <si>
    <t>741344(WC08001)</t>
  </si>
  <si>
    <t>EASTMAN CHEMICAL CO - MARKET CAPITALIZATION</t>
  </si>
  <si>
    <t>357922(WC08001)</t>
  </si>
  <si>
    <t>E*TRADE FINANCIAL - MARKET CAPITALIZATION</t>
  </si>
  <si>
    <t>883488(WC08001)</t>
  </si>
  <si>
    <t>CADENCE DESIGN SYST - MARKET CAPITALIZATION</t>
  </si>
  <si>
    <t>755148(WC08001)</t>
  </si>
  <si>
    <t>DISH NETWORK - MARKET CAPITALIZATION</t>
  </si>
  <si>
    <t>135448(WC08001)</t>
  </si>
  <si>
    <t>ECOLAB INC - MARKET CAPITALIZATION</t>
  </si>
  <si>
    <t>921268(WC08001)</t>
  </si>
  <si>
    <t>PERKINELMER INC - MARKET CAPITALIZATION</t>
  </si>
  <si>
    <t>912157(WC08001)</t>
  </si>
  <si>
    <t>ELECTRONIC ARTS, INC - MARKET CAPITALIZATION</t>
  </si>
  <si>
    <t>500320(WC08001)</t>
  </si>
  <si>
    <t>EMERSON ELECTRIC CO. - MARKET CAPITALIZATION</t>
  </si>
  <si>
    <t>905115(WC08001)</t>
  </si>
  <si>
    <t>ENTERGY CORPORATION - MARKET CAPITALIZATION</t>
  </si>
  <si>
    <t>902306(WC08001)</t>
  </si>
  <si>
    <t>EOG RESOURCES, INC. - MARKET CAPITALIZATION</t>
  </si>
  <si>
    <t>500373(WC08001)</t>
  </si>
  <si>
    <t>EQUIFAX INC. - MARKET CAPITALIZATION</t>
  </si>
  <si>
    <t>906194(WC08001)</t>
  </si>
  <si>
    <t>EQUITY RESIDENTIAL - MARKET CAPITALIZATION</t>
  </si>
  <si>
    <t>329534(WC08001)</t>
  </si>
  <si>
    <t>ESTEE LAUDER CO - MARKET CAPITALIZATION</t>
  </si>
  <si>
    <t>867375(WC08001)</t>
  </si>
  <si>
    <t>EXPEDITORS INTL WASH - MARKET CAPITALIZATION</t>
  </si>
  <si>
    <t>910722(WC08001)</t>
  </si>
  <si>
    <t>EXXON MOBIL CORP - MARKET CAPITALIZATION</t>
  </si>
  <si>
    <t>905039(WC08001)</t>
  </si>
  <si>
    <t>FMC CORPORATION - MARKET CAPITALIZATION</t>
  </si>
  <si>
    <t>905082(WC08001)</t>
  </si>
  <si>
    <t>NEXTERA ENERGY - MARKET CAPITALIZATION</t>
  </si>
  <si>
    <t>905016(WC08001)</t>
  </si>
  <si>
    <t>ASSURANT INC - MARKET CAPITALIZATION</t>
  </si>
  <si>
    <t>28341F(WC08001)</t>
  </si>
  <si>
    <t>FASTENAL COMPANY - MARKET CAPITALIZATION</t>
  </si>
  <si>
    <t>755980(WC08001)</t>
  </si>
  <si>
    <t>FEDERAL REALTY INVST - MARKET CAPITALIZATION</t>
  </si>
  <si>
    <t>905994(WC08001)</t>
  </si>
  <si>
    <t>FIFTH THIRD BANCORP - MARKET CAPITALIZATION</t>
  </si>
  <si>
    <t>997198(WC08001)</t>
  </si>
  <si>
    <t>M&amp;T BANK CORPORATION - MARKET CAPITALIZATION</t>
  </si>
  <si>
    <t>951503(WC08001)</t>
  </si>
  <si>
    <t>FISERV INC - MARKET CAPITALIZATION</t>
  </si>
  <si>
    <t>741123(WC08001)</t>
  </si>
  <si>
    <t>MACY'S INC - MARKET CAPITALIZATION</t>
  </si>
  <si>
    <t>546814(WC08001)</t>
  </si>
  <si>
    <t>FRANKLIN RESOURCES - MARKET CAPITALIZATION</t>
  </si>
  <si>
    <t>938076(WC08001)</t>
  </si>
  <si>
    <t>FREEPORT-MCMORAN INC - MARKET CAPITALIZATION</t>
  </si>
  <si>
    <t>152594(WC08001)</t>
  </si>
  <si>
    <t>GAP INC - MARKET CAPITALIZATION</t>
  </si>
  <si>
    <t>951018(WC08001)</t>
  </si>
  <si>
    <t>GENERAL DYNAMICS - MARKET CAPITALIZATION</t>
  </si>
  <si>
    <t>907652(WC08001)</t>
  </si>
  <si>
    <t>GENERAL MILLS, INC. - MARKET CAPITALIZATION</t>
  </si>
  <si>
    <t>905801(WC08001)</t>
  </si>
  <si>
    <t>GENUINE PARTS CO - MARKET CAPITALIZATION</t>
  </si>
  <si>
    <t>906511(WC08001)</t>
  </si>
  <si>
    <t>GILEAD SCIENCES, INC - MARKET CAPITALIZATION</t>
  </si>
  <si>
    <t>546697(WC08001)</t>
  </si>
  <si>
    <t>MCKESSON CORPORATION - MARKET CAPITALIZATION</t>
  </si>
  <si>
    <t>134784(WC08001)</t>
  </si>
  <si>
    <t>NVIDIA CORPORATION - MARKET CAPITALIZATION</t>
  </si>
  <si>
    <t>694405(WC08001)</t>
  </si>
  <si>
    <t>GENERAL ELECTRIC CO. - MARKET CAPITALIZATION</t>
  </si>
  <si>
    <t>906150(WC08001)</t>
  </si>
  <si>
    <t>GRAINGER (W.W.), INC - MARKET CAPITALIZATION</t>
  </si>
  <si>
    <t>905898(WC08001)</t>
  </si>
  <si>
    <t>HALLIBURTON COMPANY - MARKET CAPITALIZATION</t>
  </si>
  <si>
    <t>904678(WC08001)</t>
  </si>
  <si>
    <t>GOLDMAN SACHS GROUP - MARKET CAPITALIZATION</t>
  </si>
  <si>
    <t>696738(WC08001)</t>
  </si>
  <si>
    <t>HARLEY-DAVIDSON INC. - MARKET CAPITALIZATION</t>
  </si>
  <si>
    <t>729665(WC08001)</t>
  </si>
  <si>
    <t>HASBRO INC - MARKET CAPITALIZATION</t>
  </si>
  <si>
    <t>912030(WC08001)</t>
  </si>
  <si>
    <t>HCP, INC. - MARKET CAPITALIZATION</t>
  </si>
  <si>
    <t>945589(WC08001)</t>
  </si>
  <si>
    <t>HERSHEY CO - MARKET CAPITALIZATION</t>
  </si>
  <si>
    <t>905077(WC08001)</t>
  </si>
  <si>
    <t>JUNIPER NETWORKS INC - MARKET CAPITALIZATION</t>
  </si>
  <si>
    <t>699943(WC08001)</t>
  </si>
  <si>
    <t>HOLOGIC INC - MARKET CAPITALIZATION</t>
  </si>
  <si>
    <t>542983(WC08001)</t>
  </si>
  <si>
    <t>UNUM GROUP - MARKET CAPITALIZATION</t>
  </si>
  <si>
    <t>741410(WC08001)</t>
  </si>
  <si>
    <t>HOME DEPOT, INC. - MARKET CAPITALIZATION</t>
  </si>
  <si>
    <t>998171(WC08001)</t>
  </si>
  <si>
    <t>CENTERPOINT ENERGY - MARKET CAPITALIZATION</t>
  </si>
  <si>
    <t>904842(WC08001)</t>
  </si>
  <si>
    <t>HUMANA INC. - MARKET CAPITALIZATION</t>
  </si>
  <si>
    <t>916860(WC08001)</t>
  </si>
  <si>
    <t>HUNTINGTON BANCSHR - MARKET CAPITALIZATION</t>
  </si>
  <si>
    <t>951068(WC08001)</t>
  </si>
  <si>
    <t>BIOGEN INC - MARKET CAPITALIZATION</t>
  </si>
  <si>
    <t>545725(WC08001)</t>
  </si>
  <si>
    <t>ILLINOIS TOOL WORKS - MARKET CAPITALIZATION</t>
  </si>
  <si>
    <t>905052(WC08001)</t>
  </si>
  <si>
    <t>INTUIT INC - MARKET CAPITALIZATION</t>
  </si>
  <si>
    <t>328184(WC08001)</t>
  </si>
  <si>
    <t>INTEL CORPORATION - MARKET CAPITALIZATION</t>
  </si>
  <si>
    <t>922726(WC08001)</t>
  </si>
  <si>
    <t>INTL FLAVORS&amp;FRAGRAN - MARKET CAPITALIZATION</t>
  </si>
  <si>
    <t>905050(WC08001)</t>
  </si>
  <si>
    <t>INTERNATIONAL PAPER - MARKET CAPITALIZATION</t>
  </si>
  <si>
    <t>904069(WC08001)</t>
  </si>
  <si>
    <t>INTERPUBLIC GROUP - MARKET CAPITALIZATION</t>
  </si>
  <si>
    <t>923465(WC08001)</t>
  </si>
  <si>
    <t>JACOBS ENG GROUP INC - MARKET CAPITALIZATION</t>
  </si>
  <si>
    <t>912142(WC08001)</t>
  </si>
  <si>
    <t>JOHNSON &amp; JOHNSON - MARKET CAPITALIZATION</t>
  </si>
  <si>
    <t>912212(WC08001)</t>
  </si>
  <si>
    <t>HARTFORD FINANCIAL - MARKET CAPITALIZATION</t>
  </si>
  <si>
    <t>867871(WC08001)</t>
  </si>
  <si>
    <t>KLA - MARKET CAPITALIZATION</t>
  </si>
  <si>
    <t>993062(WC08001)</t>
  </si>
  <si>
    <t>DEVON ENERGY CORP - MARKET CAPITALIZATION</t>
  </si>
  <si>
    <t>271980(WC08001)</t>
  </si>
  <si>
    <t>KELLOGG COMPANY - MARKET CAPITALIZATION</t>
  </si>
  <si>
    <t>905922(WC08001)</t>
  </si>
  <si>
    <t>KEYCORP - MARKET CAPITALIZATION</t>
  </si>
  <si>
    <t>916130(WC08001)</t>
  </si>
  <si>
    <t>KIMCO REALTY CORP - MARKET CAPITALIZATION</t>
  </si>
  <si>
    <t>546169(WC08001)</t>
  </si>
  <si>
    <t>KIMBERLY-CLARK CORP - MARKET CAPITALIZATION</t>
  </si>
  <si>
    <t>902354(WC08001)</t>
  </si>
  <si>
    <t>KOHLS CORPORATION - MARKET CAPITALIZATION</t>
  </si>
  <si>
    <t>325849(WC08001)</t>
  </si>
  <si>
    <t>KROGER CO - MARKET CAPITALIZATION</t>
  </si>
  <si>
    <t>912134(WC08001)</t>
  </si>
  <si>
    <t>AKAMAI TECHNOLOGIES - MARKET CAPITALIZATION</t>
  </si>
  <si>
    <t>277355(WC08001)</t>
  </si>
  <si>
    <t>LEGGETT &amp; PLATT INC - MARKET CAPITALIZATION</t>
  </si>
  <si>
    <t>906487(WC08001)</t>
  </si>
  <si>
    <t>LENNAR CORP - MARKET CAPITALIZATION</t>
  </si>
  <si>
    <t>912219(WC08001)</t>
  </si>
  <si>
    <t>LILLY (ELI) AND CO. - MARKET CAPITALIZATION</t>
  </si>
  <si>
    <t>921290(WC08001)</t>
  </si>
  <si>
    <t>LINCOLN NAT'L CORP - MARKET CAPITALIZATION</t>
  </si>
  <si>
    <t>912402(WC08001)</t>
  </si>
  <si>
    <t>UNITED PARCEL SVCS - MARKET CAPITALIZATION</t>
  </si>
  <si>
    <t>277487(WC08001)</t>
  </si>
  <si>
    <t>AGILENT TECHNOLOGIES - MARKET CAPITALIZATION</t>
  </si>
  <si>
    <t>277642(WC08001)</t>
  </si>
  <si>
    <t>LOCKHEED MARTIN CORP - MARKET CAPITALIZATION</t>
  </si>
  <si>
    <t>154423(WC08001)</t>
  </si>
  <si>
    <t>LOEWS CORPORATION - MARKET CAPITALIZATION</t>
  </si>
  <si>
    <t>922418(WC08001)</t>
  </si>
  <si>
    <t>CARNIVAL CORP - MARKET CAPITALIZATION</t>
  </si>
  <si>
    <t>755695(WC08001)</t>
  </si>
  <si>
    <t>LOWE'S COMPANIES INC - MARKET CAPITALIZATION</t>
  </si>
  <si>
    <t>905620(WC08001)</t>
  </si>
  <si>
    <t>DOMINION ENERGY INC - MARKET CAPITALIZATION</t>
  </si>
  <si>
    <t>944314(WC08001)</t>
  </si>
  <si>
    <t>MACERICH CO - MARKET CAPITALIZATION</t>
  </si>
  <si>
    <t>357366(WC08001)</t>
  </si>
  <si>
    <t>MGM RESORTS - MARKET CAPITALIZATION</t>
  </si>
  <si>
    <t>516007(WC08001)</t>
  </si>
  <si>
    <t>MCCORMICK &amp; CO INC - MARKET CAPITALIZATION</t>
  </si>
  <si>
    <t>510493(WC08001)</t>
  </si>
  <si>
    <t>MCDONALD'S CORP - MARKET CAPITALIZATION</t>
  </si>
  <si>
    <t>921910(WC08001)</t>
  </si>
  <si>
    <t>EVEREST RE GROUP - MARKET CAPITALIZATION</t>
  </si>
  <si>
    <t>311759(WC08001)</t>
  </si>
  <si>
    <t>HOST HOTELS - MARKET CAPITALIZATION</t>
  </si>
  <si>
    <t>912588(WC08001)</t>
  </si>
  <si>
    <t>MARSH &amp; MCLENNAN CO. - MARKET CAPITALIZATION</t>
  </si>
  <si>
    <t>904780(WC08001)</t>
  </si>
  <si>
    <t>MASCO CORP - MARKET CAPITALIZATION</t>
  </si>
  <si>
    <t>905624(WC08001)</t>
  </si>
  <si>
    <t>MARTIN MARIETTA MAT - MARKET CAPITALIZATION</t>
  </si>
  <si>
    <t>130062(WC08001)</t>
  </si>
  <si>
    <t>METLIFE INC - MARKET CAPITALIZATION</t>
  </si>
  <si>
    <t>286738(WC08001)</t>
  </si>
  <si>
    <t>MAXIM INTEGRATED PRD - MARKET CAPITALIZATION</t>
  </si>
  <si>
    <t>771830(WC08001)</t>
  </si>
  <si>
    <t>ACTIVISION BLIZZARD - MARKET CAPITALIZATION</t>
  </si>
  <si>
    <t>312367(WC08001)</t>
  </si>
  <si>
    <t>CVS HEALTH CORP - MARKET CAPITALIZATION</t>
  </si>
  <si>
    <t>912635(WC08001)</t>
  </si>
  <si>
    <t>LAB CORP OF AMERICA - MARKET CAPITALIZATION</t>
  </si>
  <si>
    <t>152533(WC08001)</t>
  </si>
  <si>
    <t>MICROSOFT CORP - MARKET CAPITALIZATION</t>
  </si>
  <si>
    <t>719643(WC08001)</t>
  </si>
  <si>
    <t>MICRON TECHNOLOGY - MARKET CAPITALIZATION</t>
  </si>
  <si>
    <t>999506(WC08001)</t>
  </si>
  <si>
    <t>MICROCHIP TECHNOLOGY - MARKET CAPITALIZATION</t>
  </si>
  <si>
    <t>328228(WC08001)</t>
  </si>
  <si>
    <t>3M COMPANY - MARKET CAPITALIZATION</t>
  </si>
  <si>
    <t>902172(WC08001)</t>
  </si>
  <si>
    <t>MOHAWK INDUSTRIES - MARKET CAPITALIZATION</t>
  </si>
  <si>
    <t>325475(WC08001)</t>
  </si>
  <si>
    <t>XCEL ENERGY INC - MARKET CAPITALIZATION</t>
  </si>
  <si>
    <t>905010(WC08001)</t>
  </si>
  <si>
    <t>FORD MOTOR COMPANY - MARKET CAPITALIZATION</t>
  </si>
  <si>
    <t>902230(WC08001)</t>
  </si>
  <si>
    <t>NATL OILWELL VARCO - MARKET CAPITALIZATION</t>
  </si>
  <si>
    <t>884383(WC08001)</t>
  </si>
  <si>
    <t>NETAPP INC. - MARKET CAPITALIZATION</t>
  </si>
  <si>
    <t>867422(WC08001)</t>
  </si>
  <si>
    <t>NEWELL BRANDS INC - MARKET CAPITALIZATION</t>
  </si>
  <si>
    <t>906933(WC08001)</t>
  </si>
  <si>
    <t>NEWMONT GOLDCORP - MARKET CAPITALIZATION</t>
  </si>
  <si>
    <t>912160(WC08001)</t>
  </si>
  <si>
    <t>NIKE INC. - MARKET CAPITALIZATION</t>
  </si>
  <si>
    <t>993249(WC08001)</t>
  </si>
  <si>
    <t>NOBLE ENERGY, INC. - MARKET CAPITALIZATION</t>
  </si>
  <si>
    <t>906557(WC08001)</t>
  </si>
  <si>
    <t>NORDSTROM, INC. - MARKET CAPITALIZATION</t>
  </si>
  <si>
    <t>906560(WC08001)</t>
  </si>
  <si>
    <t>NORFOLK SOUTHERN - MARKET CAPITALIZATION</t>
  </si>
  <si>
    <t>901899(WC08001)</t>
  </si>
  <si>
    <t>NISOURCE INC - MARKET CAPITALIZATION</t>
  </si>
  <si>
    <t>906176(WC08001)</t>
  </si>
  <si>
    <t>NORTHERN TRUST CORP - MARKET CAPITALIZATION</t>
  </si>
  <si>
    <t>905861(WC08001)</t>
  </si>
  <si>
    <t>NORTHROP GRUMMAN - MARKET CAPITALIZATION</t>
  </si>
  <si>
    <t>905809(WC08001)</t>
  </si>
  <si>
    <t>WELLS FARGO &amp; CO - MARKET CAPITALIZATION</t>
  </si>
  <si>
    <t>906195(WC08001)</t>
  </si>
  <si>
    <t>NUCOR CORPORATION - MARKET CAPITALIZATION</t>
  </si>
  <si>
    <t>921482(WC08001)</t>
  </si>
  <si>
    <t>CAPITAL ONE FIN'L - MARKET CAPITALIZATION</t>
  </si>
  <si>
    <t>134843(WC08001)</t>
  </si>
  <si>
    <t>OCCIDENTAL PETROLEUM - MARKET CAPITALIZATION</t>
  </si>
  <si>
    <t>905102(WC08001)</t>
  </si>
  <si>
    <t>ORACLE CORPORATION - MARKET CAPITALIZATION</t>
  </si>
  <si>
    <t>719618(WC08001)</t>
  </si>
  <si>
    <t>PACCAR INC. - MARKET CAPITALIZATION</t>
  </si>
  <si>
    <t>921757(WC08001)</t>
  </si>
  <si>
    <t>EXELON CORPORATION - MARKET CAPITALIZATION</t>
  </si>
  <si>
    <t>902317(WC08001)</t>
  </si>
  <si>
    <t>PARKER-HANNIFIN CORP - MARKET CAPITALIZATION</t>
  </si>
  <si>
    <t>905150(WC08001)</t>
  </si>
  <si>
    <t>PAYCHEX INC - MARKET CAPITALIZATION</t>
  </si>
  <si>
    <t>945297(WC08001)</t>
  </si>
  <si>
    <t>PPL CORP - MARKET CAPITALIZATION</t>
  </si>
  <si>
    <t>902107(WC08001)</t>
  </si>
  <si>
    <t>PEPSICO, INC. - MARKET CAPITALIZATION</t>
  </si>
  <si>
    <t>905677(WC08001)</t>
  </si>
  <si>
    <t>PFIZER INC - MARKET CAPITALIZATION</t>
  </si>
  <si>
    <t>904030(WC08001)</t>
  </si>
  <si>
    <t>CONOCOPHILLIPS - MARKET CAPITALIZATION</t>
  </si>
  <si>
    <t>901666(WC08001)</t>
  </si>
  <si>
    <t>PIONEER NATURAL RES - MARKET CAPITALIZATION</t>
  </si>
  <si>
    <t>895705(WC08001)</t>
  </si>
  <si>
    <t>ALTRIA GROUP INC - MARKET CAPITALIZATION</t>
  </si>
  <si>
    <t>904853(WC08001)</t>
  </si>
  <si>
    <t>PNC FINL SVCS GROUP - MARKET CAPITALIZATION</t>
  </si>
  <si>
    <t>944175(WC08001)</t>
  </si>
  <si>
    <t>PPG INDUSTRIES INC - MARKET CAPITALIZATION</t>
  </si>
  <si>
    <t>901897(WC08001)</t>
  </si>
  <si>
    <t>COSTCO WHOLESALE - MARKET CAPITALIZATION</t>
  </si>
  <si>
    <t>312385(WC08001)</t>
  </si>
  <si>
    <t>T. ROWE PRICE GROUP - MARKET CAPITALIZATION</t>
  </si>
  <si>
    <t>729104(WC08001)</t>
  </si>
  <si>
    <t>QUEST DIAGNOSTICS - MARKET CAPITALIZATION</t>
  </si>
  <si>
    <t>877181(WC08001)</t>
  </si>
  <si>
    <t>PROCTER &amp; GAMBLE - MARKET CAPITALIZATION</t>
  </si>
  <si>
    <t>912228(WC08001)</t>
  </si>
  <si>
    <t>PROGRESSIVE CORP - MARKET CAPITALIZATION</t>
  </si>
  <si>
    <t>936324(WC08001)</t>
  </si>
  <si>
    <t>PUBLIC SVC ENTRPR GR - MARKET CAPITALIZATION</t>
  </si>
  <si>
    <t>902321(WC08001)</t>
  </si>
  <si>
    <t>PULTEGROUP - MARKET CAPITALIZATION</t>
  </si>
  <si>
    <t>912518(WC08001)</t>
  </si>
  <si>
    <t>QUALCOMM INC - MARKET CAPITALIZATION</t>
  </si>
  <si>
    <t>546370(WC08001)</t>
  </si>
  <si>
    <t>REGENCY CENTERS CORP - MARKET CAPITALIZATION</t>
  </si>
  <si>
    <t>312451(WC08001)</t>
  </si>
  <si>
    <t>UDR INC - MARKET CAPITALIZATION</t>
  </si>
  <si>
    <t>992656(WC08001)</t>
  </si>
  <si>
    <t>U. S. BANCORP - MARKET CAPITALIZATION</t>
  </si>
  <si>
    <t>951046(WC08001)</t>
  </si>
  <si>
    <t>ROSS STORES, INC. - MARKET CAPITALIZATION</t>
  </si>
  <si>
    <t>702365(WC08001)</t>
  </si>
  <si>
    <t>ROPER TECHNOLOGIES - MARKET CAPITALIZATION</t>
  </si>
  <si>
    <t>546965(WC08001)</t>
  </si>
  <si>
    <t>ROCKWELL AUTOMATION - MARKET CAPITALIZATION</t>
  </si>
  <si>
    <t>902233(WC08001)</t>
  </si>
  <si>
    <t>ROYAL CARIBBEAN - MARKET CAPITALIZATION</t>
  </si>
  <si>
    <t>322549(WC08001)</t>
  </si>
  <si>
    <t>RAYTHEON COMPANY - MARKET CAPITALIZATION</t>
  </si>
  <si>
    <t>912633(WC08001)</t>
  </si>
  <si>
    <t>TRAVELERS COS - MARKET CAPITALIZATION</t>
  </si>
  <si>
    <t>933974(WC08001)</t>
  </si>
  <si>
    <t>FIDELITY NATNL INF - MARKET CAPITALIZATION</t>
  </si>
  <si>
    <t>14015T(WC08001)</t>
  </si>
  <si>
    <t>MERCK &amp; CO INC - MARKET CAPITALIZATION</t>
  </si>
  <si>
    <t>905019(WC08001)</t>
  </si>
  <si>
    <t>SCHLUMBERGER LIMITED - MARKET CAPITALIZATION</t>
  </si>
  <si>
    <t>912090(WC08001)</t>
  </si>
  <si>
    <t>CHARLES SCHWAB CORP - MARKET CAPITALIZATION</t>
  </si>
  <si>
    <t>755741(WC08001)</t>
  </si>
  <si>
    <t>ZIMMER BIOMET - MARKET CAPITALIZATION</t>
  </si>
  <si>
    <t>14361V(WC08001)</t>
  </si>
  <si>
    <t>AMERISOURCEBERGEN - MARKET CAPITALIZATION</t>
  </si>
  <si>
    <t>154680(WC08001)</t>
  </si>
  <si>
    <t>PRINCIPAL FINL GROUP - MARKET CAPITALIZATION</t>
  </si>
  <si>
    <t>14698C(WC08001)</t>
  </si>
  <si>
    <t>SHERWIN-WILLIAMS CO - MARKET CAPITALIZATION</t>
  </si>
  <si>
    <t>905361(WC08001)</t>
  </si>
  <si>
    <t>SIMON PROPERTY GROUP - MARKET CAPITALIZATION</t>
  </si>
  <si>
    <t>357834(WC08001)</t>
  </si>
  <si>
    <t>SNAP-ON INC - MARKET CAPITALIZATION</t>
  </si>
  <si>
    <t>906400(WC08001)</t>
  </si>
  <si>
    <t>PRUDENTIAL FINANCIAL - MARKET CAPITALIZATION</t>
  </si>
  <si>
    <t>14861V(WC08001)</t>
  </si>
  <si>
    <t>ADVANCE AUTO PARTS - MARKET CAPITALIZATION</t>
  </si>
  <si>
    <t>14806F(WC08001)</t>
  </si>
  <si>
    <t>EDISON INTERNATIONAL - MARKET CAPITALIZATION</t>
  </si>
  <si>
    <t>902324(WC08001)</t>
  </si>
  <si>
    <t>SOUTHERN CO - MARKET CAPITALIZATION</t>
  </si>
  <si>
    <t>902325(WC08001)</t>
  </si>
  <si>
    <t>BB&amp;T CORPORATION - MARKET CAPITALIZATION</t>
  </si>
  <si>
    <t>992305(WC08001)</t>
  </si>
  <si>
    <t>SOUTHWEST AIRLINES - MARKET CAPITALIZATION</t>
  </si>
  <si>
    <t>905647(WC08001)</t>
  </si>
  <si>
    <t>AT&amp;T INC - MARKET CAPITALIZATION</t>
  </si>
  <si>
    <t>945388(WC08001)</t>
  </si>
  <si>
    <t>CHEVRON CORPORATION - MARKET CAPITALIZATION</t>
  </si>
  <si>
    <t>905024(WC08001)</t>
  </si>
  <si>
    <t>STATE STREET CORP - MARKET CAPITALIZATION</t>
  </si>
  <si>
    <t>951052(WC08001)</t>
  </si>
  <si>
    <t>STARBUCKS CORP - MARKET CAPITALIZATION</t>
  </si>
  <si>
    <t>326143(WC08001)</t>
  </si>
  <si>
    <t>PUBLIC STORAGE, INC - MARKET CAPITALIZATION</t>
  </si>
  <si>
    <t>905792(WC08001)</t>
  </si>
  <si>
    <t>STRYKER CORPORATION - MARKET CAPITALIZATION</t>
  </si>
  <si>
    <t>981722(WC08001)</t>
  </si>
  <si>
    <t>SUNTRUST BANKS INC - MARKET CAPITALIZATION</t>
  </si>
  <si>
    <t>922725(WC08001)</t>
  </si>
  <si>
    <t>SYMANTEC CORP - MARKET CAPITALIZATION</t>
  </si>
  <si>
    <t>541900(WC08001)</t>
  </si>
  <si>
    <t>SYNOPSYS INC - MARKET CAPITALIZATION</t>
  </si>
  <si>
    <t>325059(WC08001)</t>
  </si>
  <si>
    <t>SYSCO CORPORATION - MARKET CAPITALIZATION</t>
  </si>
  <si>
    <t>916079(WC08001)</t>
  </si>
  <si>
    <t>TEXAS INSTRUMENTS - MARKET CAPITALIZATION</t>
  </si>
  <si>
    <t>905061(WC08001)</t>
  </si>
  <si>
    <t>THERMO FISHER - MARKET CAPITALIZATION</t>
  </si>
  <si>
    <t>906394(WC08001)</t>
  </si>
  <si>
    <t>TIFFANY &amp; CO. - MARKET CAPITALIZATION</t>
  </si>
  <si>
    <t>745110(WC08001)</t>
  </si>
  <si>
    <t>TOTAL SYSTEM SERVICE - MARKET CAPITALIZATION</t>
  </si>
  <si>
    <t>944738(WC08001)</t>
  </si>
  <si>
    <t>DAVITA INC - MARKET CAPITALIZATION</t>
  </si>
  <si>
    <t>867138(WC08001)</t>
  </si>
  <si>
    <t>TYSON FOODS, INC. - MARKET CAPITALIZATION</t>
  </si>
  <si>
    <t>906643(WC08001)</t>
  </si>
  <si>
    <t>MARATHON OIL CORP. - MARKET CAPITALIZATION</t>
  </si>
  <si>
    <t>544682(WC08001)</t>
  </si>
  <si>
    <t>UNION PACIFIC CORP - MARKET CAPITALIZATION</t>
  </si>
  <si>
    <t>905105(WC08001)</t>
  </si>
  <si>
    <t>UNITED TECHNOLOGIES - MARKET CAPITALIZATION</t>
  </si>
  <si>
    <t>905122(WC08001)</t>
  </si>
  <si>
    <t>UNITEDHEALTH GROUP - MARKET CAPITALIZATION</t>
  </si>
  <si>
    <t>702635(WC08001)</t>
  </si>
  <si>
    <t>VARIAN MEDICAL SYST - MARKET CAPITALIZATION</t>
  </si>
  <si>
    <t>906220(WC08001)</t>
  </si>
  <si>
    <t>VF CORP - MARKET CAPITALIZATION</t>
  </si>
  <si>
    <t>901892(WC08001)</t>
  </si>
  <si>
    <t>VERTEX PHARMA INC - MARKET CAPITALIZATION</t>
  </si>
  <si>
    <t>545310(WC08001)</t>
  </si>
  <si>
    <t>VULCAN MATERIALS CO - MARKET CAPITALIZATION</t>
  </si>
  <si>
    <t>905816(WC08001)</t>
  </si>
  <si>
    <t>VORNADO REALTY TRUST - MARKET CAPITALIZATION</t>
  </si>
  <si>
    <t>912146(WC08001)</t>
  </si>
  <si>
    <t>WALMART INC - MARKET CAPITALIZATION</t>
  </si>
  <si>
    <t>916548(WC08001)</t>
  </si>
  <si>
    <t>WASTE MANAGEMENT - MARKET CAPITALIZATION</t>
  </si>
  <si>
    <t>519514(WC08001)</t>
  </si>
  <si>
    <t>WATERS CORPORATION - MARKET CAPITALIZATION</t>
  </si>
  <si>
    <t>867390(WC08001)</t>
  </si>
  <si>
    <t>WESTERN DIGITAL CORP - MARKET CAPITALIZATION</t>
  </si>
  <si>
    <t>906785(WC08001)</t>
  </si>
  <si>
    <t>WEYERHAEUSER CO - MARKET CAPITALIZATION</t>
  </si>
  <si>
    <t>905818(WC08001)</t>
  </si>
  <si>
    <t>WHIRLPOOL CORP - MARKET CAPITALIZATION</t>
  </si>
  <si>
    <t>904869(WC08001)</t>
  </si>
  <si>
    <t>WYNN RESORTS, LTD - MARKET CAPITALIZATION</t>
  </si>
  <si>
    <t>26406N(WC08001)</t>
  </si>
  <si>
    <t>CME GROUP INC - MARKET CAPITALIZATION</t>
  </si>
  <si>
    <t>26393N(WC08001)</t>
  </si>
  <si>
    <t>WILLIAMS COMPANIES - MARKET CAPITALIZATION</t>
  </si>
  <si>
    <t>922407(WC08001)</t>
  </si>
  <si>
    <t>ALLIANT ENERGY CORP - MARKET CAPITALIZATION</t>
  </si>
  <si>
    <t>906979(WC08001)</t>
  </si>
  <si>
    <t>CARMAX INC - MARKET CAPITALIZATION</t>
  </si>
  <si>
    <t>877723(WC08001)</t>
  </si>
  <si>
    <t>XILINX INC - MARKET CAPITALIZATION</t>
  </si>
  <si>
    <t>543542(WC08001)</t>
  </si>
  <si>
    <t>CIMAREX ENERGY CO - MARKET CAPITALIZATION</t>
  </si>
  <si>
    <t>26276P(WC08001)</t>
  </si>
  <si>
    <t>TJX COMPANIES INC - MARKET CAPITALIZATION</t>
  </si>
  <si>
    <t>921855(WC08001)</t>
  </si>
  <si>
    <t>ZIONS BANCORP - MARKET CAPITALIZATION</t>
  </si>
  <si>
    <t>951584(WC08001)</t>
  </si>
  <si>
    <t>REGIONS FINANCIAL - MARKET CAPITALIZATION</t>
  </si>
  <si>
    <t>951051(WC08001)</t>
  </si>
  <si>
    <t>CELANESE CORPORATION - MARKET CAPITALIZATION</t>
  </si>
  <si>
    <t>29756N(WC08001)</t>
  </si>
  <si>
    <t>MOLSON COORS BREW - MARKET CAPITALIZATION</t>
  </si>
  <si>
    <t>905997(WC08001)</t>
  </si>
  <si>
    <t>AMERIPRISE FIN - MARKET CAPITALIZATION</t>
  </si>
  <si>
    <t>31604H(WC08001)</t>
  </si>
  <si>
    <t>VIACOM, INC. - MARKET CAPITALIZATION</t>
  </si>
  <si>
    <t>543487(WC08001)</t>
  </si>
  <si>
    <t>CBS CORPORATION - MARKET CAPITALIZATION</t>
  </si>
  <si>
    <t>32480Q(WC08001)</t>
  </si>
  <si>
    <t>HANESBRANDS, INC. - MARKET CAPITALIZATION</t>
  </si>
  <si>
    <t>41071J(WC08001)</t>
  </si>
  <si>
    <t>WESTERN UNION COMP - MARKET CAPITALIZATION</t>
  </si>
  <si>
    <t>41195M(WC08001)</t>
  </si>
  <si>
    <t>PEOPLE'S UNITED - MARKET CAPITALIZATION</t>
  </si>
  <si>
    <t>517465(WC08001)</t>
  </si>
  <si>
    <t>BANK OF NEW YORK - MARKET CAPITALIZATION</t>
  </si>
  <si>
    <t>905840(WC08001)</t>
  </si>
  <si>
    <t>CHUBB - MARKET CAPITALIZATION</t>
  </si>
  <si>
    <t>328314(WC08001)</t>
  </si>
  <si>
    <t>DISCOVERY INC - MARKET CAPITALIZATION</t>
  </si>
  <si>
    <t>31196R(WC08001)</t>
  </si>
  <si>
    <t>MOSAIC CO - MARKET CAPITALIZATION</t>
  </si>
  <si>
    <t>771767(WC08001)</t>
  </si>
  <si>
    <t>STANLEY BLACK - MARKET CAPITALIZATION</t>
  </si>
  <si>
    <t>921503(WC08001)</t>
  </si>
  <si>
    <t>GARMIN LTD. - MARKET CAPITALIZATION</t>
  </si>
  <si>
    <t>255781(WC08001)</t>
  </si>
  <si>
    <t>PROLOGIS - MARKET CAPITALIZATION</t>
  </si>
  <si>
    <t>670129(WC08001)</t>
  </si>
  <si>
    <t>ACCENTURE PLC - MARKET CAPITALIZATION</t>
  </si>
  <si>
    <t>14352P(WC08001)</t>
  </si>
  <si>
    <t>RALPH LAUREN - MARKET CAPITALIZATION</t>
  </si>
  <si>
    <t>894145(WC08001)</t>
  </si>
  <si>
    <t>SEAGATE TECHNOLOGY - MARKET CAPITALIZATION</t>
  </si>
  <si>
    <t>26599V(WC08001)</t>
  </si>
  <si>
    <t>MOTOROLA SOLUTIONS - MARKET CAPITALIZATION</t>
  </si>
  <si>
    <t>904878(WC08001)</t>
  </si>
  <si>
    <t>AON PLC - MARKET CAPITALIZATION</t>
  </si>
  <si>
    <t>922817(WC08001)</t>
  </si>
  <si>
    <t>INGERSOLL-RAND - MARKET CAPITALIZATION</t>
  </si>
  <si>
    <t>905446(WC08001)</t>
  </si>
  <si>
    <t>CBRE GROUP - MARKET CAPITALIZATION</t>
  </si>
  <si>
    <t>28513N(WC08001)</t>
  </si>
  <si>
    <t>EXPEDIA GROUP INC - MARKET CAPITALIZATION</t>
  </si>
  <si>
    <t>31412T(WC08001)</t>
  </si>
  <si>
    <t>AMERICAN TOWER CORP - MARKET CAPITALIZATION</t>
  </si>
  <si>
    <t>680902(WC08001)</t>
  </si>
  <si>
    <t>DUKE ENERGY CORP - MARKET CAPITALIZATION</t>
  </si>
  <si>
    <t>904383(WC08001)</t>
  </si>
  <si>
    <t>MONDELEZ - MARKET CAPITALIZATION</t>
  </si>
  <si>
    <t>13967E(WC08001)</t>
  </si>
  <si>
    <t>EATON CORP PLC - MARKET CAPITALIZATION</t>
  </si>
  <si>
    <t>903749(WC08001)</t>
  </si>
  <si>
    <t>L BRANDS INC - MARKET CAPITALIZATION</t>
  </si>
  <si>
    <t>937343(WC08001)</t>
  </si>
  <si>
    <t>ARCONIC INC - MARKET CAPITALIZATION</t>
  </si>
  <si>
    <t>905113(WC08001)</t>
  </si>
  <si>
    <t>WILLIS TOWERS WAT - MARKET CAPITALIZATION</t>
  </si>
  <si>
    <t>13967H(WC08001)</t>
  </si>
  <si>
    <t>BAKER HUGHES A GE CO - MARKET CAPITALIZATION</t>
  </si>
  <si>
    <t>921431(WC08001)</t>
  </si>
  <si>
    <t>TAPESTRY INC - MARKET CAPITALIZATION</t>
  </si>
  <si>
    <t>266220(WC08001)</t>
  </si>
  <si>
    <t>INTERCONTINENTAL - MARKET CAPITALIZATION</t>
  </si>
  <si>
    <t>30730Q(WC08001)</t>
  </si>
  <si>
    <t>JEFFERIES FINANCIAL - MARKET CAPITALIZATION</t>
  </si>
  <si>
    <t>921925(WC08001)</t>
  </si>
  <si>
    <t>CIGNA CORP - MARKET CAPITALIZATION</t>
  </si>
  <si>
    <t>912278(WC08001)</t>
  </si>
  <si>
    <t>XEROX HOLDINGS CORP - MARKET CAPITALIZATION</t>
  </si>
  <si>
    <t>905284(WC08001)</t>
  </si>
  <si>
    <t>APT INVESTMENT &amp; MGT - MARKET CAPITALIZATION</t>
  </si>
  <si>
    <t>132808(WC08001)</t>
  </si>
  <si>
    <t>GLOBE LIFE INC - MARKET CAPITALIZATION</t>
  </si>
  <si>
    <t>993394(WC08001)</t>
  </si>
  <si>
    <t>L3HARRIS TECHN - MARKET CAPITALIZATION</t>
  </si>
  <si>
    <t>905409(WC08001)</t>
  </si>
  <si>
    <t>PENTAIR PLC - MARKET CAPITALIZATION</t>
  </si>
  <si>
    <t>906585(WC08001)</t>
  </si>
  <si>
    <t>ANTHEM INC - MARKET CAPITALIZATION</t>
  </si>
  <si>
    <t>14737P(WC08001)</t>
  </si>
  <si>
    <t>CROWN CASTLE INT'L - MARKET CAPITALIZATION</t>
  </si>
  <si>
    <t>687197(WC08001)</t>
  </si>
  <si>
    <t>MEDTRONIC PLC - MARKET CAPITALIZATION</t>
  </si>
  <si>
    <t>906496(WC08001)</t>
  </si>
  <si>
    <t>WALGREENS BOOTS - MARKET CAPITALIZATION</t>
  </si>
  <si>
    <t>904866(WC08001)</t>
  </si>
  <si>
    <t>MYLAN NV - MARKET CAPITALIZATION</t>
  </si>
  <si>
    <t>906931(WC08001)</t>
  </si>
  <si>
    <t>IRON MOUNTAIN INC - MARKET CAPITALIZATION</t>
  </si>
  <si>
    <t>894720(WC08001)</t>
  </si>
  <si>
    <t>JOHNSON CONTROLS INT - MARKET CAPITALIZATION</t>
  </si>
  <si>
    <t>545615(WC08001)</t>
  </si>
  <si>
    <t>ALLERGAN PLC - MARKET CAPITALIZATION</t>
  </si>
  <si>
    <t>325596(WC08001)</t>
  </si>
  <si>
    <t>DENTSPLY SIRONA - MARKET CAPITALIZATION</t>
  </si>
  <si>
    <t>510209(WC08001)</t>
  </si>
  <si>
    <t>S&amp;P GLOBAL INC - MARKET CAPITALIZATION</t>
  </si>
  <si>
    <t>905414(WC08001)</t>
  </si>
  <si>
    <t>ALPHABET INC - MARKET CAPITALIZATION</t>
  </si>
  <si>
    <t>29026M(WC08001)</t>
  </si>
  <si>
    <t>HP INC - MARKET CAPITALIZATION</t>
  </si>
  <si>
    <t>905277(WC08001)</t>
  </si>
  <si>
    <t>DXC TECHNO - MARKET CAPITALIZATION</t>
  </si>
  <si>
    <t>916091(WC08001)</t>
  </si>
  <si>
    <t>WEC ENERGY GROUP INC - MARKET CAPITALIZATION</t>
  </si>
  <si>
    <t>902335(WC08001)</t>
  </si>
  <si>
    <t>LINDE PLC - MARKET CAPITALIZATION</t>
  </si>
  <si>
    <t>9373MH(WC08001)</t>
  </si>
  <si>
    <t>3M COMPANY - NET INCOME - BASIC</t>
  </si>
  <si>
    <t>902172(WC01706)</t>
  </si>
  <si>
    <t>ABBOTT LABORATORIES - NET INCOME - BASIC</t>
  </si>
  <si>
    <t>916328(WC01706)</t>
  </si>
  <si>
    <t>ACCENTURE PLC - NET INCOME - BASIC</t>
  </si>
  <si>
    <t>14352P(WC01706)</t>
  </si>
  <si>
    <t>ACTIVISION BLIZZARD - NET INCOME - BASIC</t>
  </si>
  <si>
    <t>312367(WC01706)</t>
  </si>
  <si>
    <t>ADOBE INC - NET INCOME - BASIC</t>
  </si>
  <si>
    <t>749382(WC01706)</t>
  </si>
  <si>
    <t>ADVANCE AUTO PARTS - NET INCOME - BASIC</t>
  </si>
  <si>
    <t>14806F(WC01706)</t>
  </si>
  <si>
    <t>ADVANCED MICRO - NET INCOME - BASIC</t>
  </si>
  <si>
    <t>936365(WC01706)</t>
  </si>
  <si>
    <t>AES CORP - NET INCOME - BASIC</t>
  </si>
  <si>
    <t>545101(WC01706)</t>
  </si>
  <si>
    <t>AFLAC INCORPORATED - NET INCOME - BASIC</t>
  </si>
  <si>
    <t>933185(WC01706)</t>
  </si>
  <si>
    <t>AGILENT TECHNOLOGIES - NET INCOME - BASIC</t>
  </si>
  <si>
    <t>277642(WC01706)</t>
  </si>
  <si>
    <t>AIR PRODUCTS &amp; CHEMS - NET INCOME - BASIC</t>
  </si>
  <si>
    <t>905271(WC01706)</t>
  </si>
  <si>
    <t>AKAMAI TECHNOLOGIES - NET INCOME - BASIC</t>
  </si>
  <si>
    <t>277355(WC01706)</t>
  </si>
  <si>
    <t>ALBEMARLE CORP - NET INCOME - BASIC</t>
  </si>
  <si>
    <t>130298(WC01706)</t>
  </si>
  <si>
    <t>ALLERGAN PLC - NET INCOME - BASIC</t>
  </si>
  <si>
    <t>325596(WC01706)</t>
  </si>
  <si>
    <t>ALLIANT ENERGY CORP - NET INCOME - BASIC</t>
  </si>
  <si>
    <t>906979(WC01706)</t>
  </si>
  <si>
    <t>ALLSTATE CORP - NET INCOME - BASIC</t>
  </si>
  <si>
    <t>322677(WC01706)</t>
  </si>
  <si>
    <t>ALPHABET INC - NET INCOME - BASIC</t>
  </si>
  <si>
    <t>29026M(WC01706)</t>
  </si>
  <si>
    <t>ALTRIA GROUP INC - NET INCOME - BASIC</t>
  </si>
  <si>
    <t>904853(WC01706)</t>
  </si>
  <si>
    <t>AMAZON.COM INC - NET INCOME - BASIC</t>
  </si>
  <si>
    <t>891399(WC01706)</t>
  </si>
  <si>
    <t>AMEREN CORPORATION - NET INCOME - BASIC</t>
  </si>
  <si>
    <t>670942(WC01706)</t>
  </si>
  <si>
    <t>AMERICAN ELECTRIC - NET INCOME - BASIC</t>
  </si>
  <si>
    <t>905425(WC01706)</t>
  </si>
  <si>
    <t>AMERICAN EXPRESS CO - NET INCOME - BASIC</t>
  </si>
  <si>
    <t>906156(WC01706)</t>
  </si>
  <si>
    <t>AMERICAN INT'L GROUP - NET INCOME - BASIC</t>
  </si>
  <si>
    <t>916305(WC01706)</t>
  </si>
  <si>
    <t>AMERICAN TOWER CORP - NET INCOME - BASIC</t>
  </si>
  <si>
    <t>680902(WC01706)</t>
  </si>
  <si>
    <t>AMERIPRISE FIN - NET INCOME - BASIC</t>
  </si>
  <si>
    <t>31604H(WC01706)</t>
  </si>
  <si>
    <t>AMERISOURCEBERGEN - NET INCOME - BASIC</t>
  </si>
  <si>
    <t>154680(WC01706)</t>
  </si>
  <si>
    <t>AMGEN INC - NET INCOME - BASIC</t>
  </si>
  <si>
    <t>938692(WC01706)</t>
  </si>
  <si>
    <t>AMPHENOL CORP - NET INCOME - BASIC</t>
  </si>
  <si>
    <t>546075(WC01706)</t>
  </si>
  <si>
    <t>ANALOG DEVICES, INC. - NET INCOME - BASIC</t>
  </si>
  <si>
    <t>905276(WC01706)</t>
  </si>
  <si>
    <t>ANTHEM INC - NET INCOME - BASIC</t>
  </si>
  <si>
    <t>14737P(WC01706)</t>
  </si>
  <si>
    <t>AON PLC - NET INCOME - BASIC</t>
  </si>
  <si>
    <t>922817(WC01706)</t>
  </si>
  <si>
    <t>APACHE CORPORATION - NET INCOME - BASIC</t>
  </si>
  <si>
    <t>921983(WC01706)</t>
  </si>
  <si>
    <t>APPLE INC - NET INCOME - BASIC</t>
  </si>
  <si>
    <t>992816(WC01706)</t>
  </si>
  <si>
    <t>APPLIED MATERIALS - NET INCOME - BASIC</t>
  </si>
  <si>
    <t>905296(WC01706)</t>
  </si>
  <si>
    <t>APT INVESTMENT &amp; MGT - NET INCOME - BASIC</t>
  </si>
  <si>
    <t>132808(WC01706)</t>
  </si>
  <si>
    <t>ARCHER DANIELS MIDL. - NET INCOME - BASIC</t>
  </si>
  <si>
    <t>921093(WC01706)</t>
  </si>
  <si>
    <t>ARCONIC INC - NET INCOME - BASIC</t>
  </si>
  <si>
    <t>905113(WC01706)</t>
  </si>
  <si>
    <t>ASSURANT INC - NET INCOME - BASIC</t>
  </si>
  <si>
    <t>28341F(WC01706)</t>
  </si>
  <si>
    <t>AT&amp;T INC - NET INCOME - BASIC</t>
  </si>
  <si>
    <t>945388(WC01706)</t>
  </si>
  <si>
    <t>AUTODESK INC - NET INCOME - BASIC</t>
  </si>
  <si>
    <t>702259(WC01706)</t>
  </si>
  <si>
    <t>AUTOMATIC DATA PROC - NET INCOME - BASIC</t>
  </si>
  <si>
    <t>912669(WC01706)</t>
  </si>
  <si>
    <t>AUTOZONE INC - NET INCOME - BASIC</t>
  </si>
  <si>
    <t>544616(WC01706)</t>
  </si>
  <si>
    <t>AVALONBAY COMMUNITIE - NET INCOME - BASIC</t>
  </si>
  <si>
    <t>130502(WC01706)</t>
  </si>
  <si>
    <t>AVERY DENNISON CORP - NET INCOME - BASIC</t>
  </si>
  <si>
    <t>921161(WC01706)</t>
  </si>
  <si>
    <t>BAKER HUGHES A GE CO - NET INCOME - BASIC</t>
  </si>
  <si>
    <t>921431(WC01706)</t>
  </si>
  <si>
    <t>BALL CORPORATION - NET INCOME - BASIC</t>
  </si>
  <si>
    <t>932060(WC01706)</t>
  </si>
  <si>
    <t>BANK OF AMERICA CORP - NET INCOME - BASIC</t>
  </si>
  <si>
    <t>923937(WC01706)</t>
  </si>
  <si>
    <t>BANK OF NEW YORK - NET INCOME - BASIC</t>
  </si>
  <si>
    <t>905840(WC01706)</t>
  </si>
  <si>
    <t>BAXTER INTERNATIONAL - NET INCOME - BASIC</t>
  </si>
  <si>
    <t>916365(WC01706)</t>
  </si>
  <si>
    <t>BB&amp;T CORPORATION - NET INCOME - BASIC</t>
  </si>
  <si>
    <t>992305(WC01706)</t>
  </si>
  <si>
    <t>BECTON, DICKINSON - NET INCOME - BASIC</t>
  </si>
  <si>
    <t>905876(WC01706)</t>
  </si>
  <si>
    <t>BERKSHIRE HATHAWAY - NET INCOME - BASIC</t>
  </si>
  <si>
    <t>874227(WC01706)</t>
  </si>
  <si>
    <t>BEST BUY CO INC - NET INCOME - BASIC</t>
  </si>
  <si>
    <t>929302(WC01706)</t>
  </si>
  <si>
    <t>BIOGEN INC - NET INCOME - BASIC</t>
  </si>
  <si>
    <t>545725(WC01706)</t>
  </si>
  <si>
    <t>BOEING CO - NET INCOME - BASIC</t>
  </si>
  <si>
    <t>904818(WC01706)</t>
  </si>
  <si>
    <t>BOSTON PROPERTIES - NET INCOME - BASIC</t>
  </si>
  <si>
    <t>894371(WC01706)</t>
  </si>
  <si>
    <t>BOSTON SCIENTIFIC - NET INCOME - BASIC</t>
  </si>
  <si>
    <t>325824(WC01706)</t>
  </si>
  <si>
    <t>BRISTOL-MYERS SQUIBB - NET INCOME - BASIC</t>
  </si>
  <si>
    <t>905080(WC01706)</t>
  </si>
  <si>
    <t>BROWN FORMAN CORP - NET INCOME - BASIC</t>
  </si>
  <si>
    <t>912216(WC01706)</t>
  </si>
  <si>
    <t>C.H. ROBINSON - NET INCOME - BASIC</t>
  </si>
  <si>
    <t>879628(WC01706)</t>
  </si>
  <si>
    <t>CADENCE DESIGN SYST - NET INCOME - BASIC</t>
  </si>
  <si>
    <t>755148(WC01706)</t>
  </si>
  <si>
    <t>CAMPBELL SOUP CO - NET INCOME - BASIC</t>
  </si>
  <si>
    <t>905075(WC01706)</t>
  </si>
  <si>
    <t>CAPITAL ONE FIN'L - NET INCOME - BASIC</t>
  </si>
  <si>
    <t>134843(WC01706)</t>
  </si>
  <si>
    <t>CARDINAL HEALTH, INC - NET INCOME - BASIC</t>
  </si>
  <si>
    <t>944704(WC01706)</t>
  </si>
  <si>
    <t>CARMAX INC - NET INCOME - BASIC</t>
  </si>
  <si>
    <t>877723(WC01706)</t>
  </si>
  <si>
    <t>CARNIVAL CORP - NET INCOME - BASIC</t>
  </si>
  <si>
    <t>755695(WC01706)</t>
  </si>
  <si>
    <t>CATERPILLAR INC - NET INCOME - BASIC</t>
  </si>
  <si>
    <t>902224(WC01706)</t>
  </si>
  <si>
    <t>CBRE GROUP - NET INCOME - BASIC</t>
  </si>
  <si>
    <t>28513N(WC01706)</t>
  </si>
  <si>
    <t>CBS CORPORATION - NET INCOME - BASIC</t>
  </si>
  <si>
    <t>32480Q(WC01706)</t>
  </si>
  <si>
    <t>CELANESE CORPORATION - NET INCOME - BASIC</t>
  </si>
  <si>
    <t>29756N(WC01706)</t>
  </si>
  <si>
    <t>CELGENE CORPORATION - NET INCOME - BASIC</t>
  </si>
  <si>
    <t>755790(WC01706)</t>
  </si>
  <si>
    <t>CENTERPOINT ENERGY - NET INCOME - BASIC</t>
  </si>
  <si>
    <t>904842(WC01706)</t>
  </si>
  <si>
    <t>CHARLES SCHWAB CORP - NET INCOME - BASIC</t>
  </si>
  <si>
    <t>755741(WC01706)</t>
  </si>
  <si>
    <t>CHEVRON CORPORATION - NET INCOME - BASIC</t>
  </si>
  <si>
    <t>905024(WC01706)</t>
  </si>
  <si>
    <t>CHUBB - NET INCOME - BASIC</t>
  </si>
  <si>
    <t>328314(WC01706)</t>
  </si>
  <si>
    <t>CIGNA CORP - NET INCOME - BASIC</t>
  </si>
  <si>
    <t>912278(WC01706)</t>
  </si>
  <si>
    <t>CIMAREX ENERGY CO - NET INCOME - BASIC</t>
  </si>
  <si>
    <t>26276P(WC01706)</t>
  </si>
  <si>
    <t>CINCINNATI FINL CORP - NET INCOME - BASIC</t>
  </si>
  <si>
    <t>951545(WC01706)</t>
  </si>
  <si>
    <t>CINTAS CORPORATION - NET INCOME - BASIC</t>
  </si>
  <si>
    <t>944777(WC01706)</t>
  </si>
  <si>
    <t>CISCO SYSTEMS, INC. - NET INCOME - BASIC</t>
  </si>
  <si>
    <t>542868(WC01706)</t>
  </si>
  <si>
    <t>CITIGROUP INC - NET INCOME - BASIC</t>
  </si>
  <si>
    <t>741344(WC01706)</t>
  </si>
  <si>
    <t>CITRIX SYSTEMS INC - NET INCOME - BASIC</t>
  </si>
  <si>
    <t>867705(WC01706)</t>
  </si>
  <si>
    <t>CLOROX CO - NET INCOME - BASIC</t>
  </si>
  <si>
    <t>916125(WC01706)</t>
  </si>
  <si>
    <t>CME GROUP INC - NET INCOME - BASIC</t>
  </si>
  <si>
    <t>26393N(WC01706)</t>
  </si>
  <si>
    <t>CMS ENERGY CORP - NET INCOME - BASIC</t>
  </si>
  <si>
    <t>901686(WC01706)</t>
  </si>
  <si>
    <t>COCA-COLA - NET INCOME - BASIC</t>
  </si>
  <si>
    <t>904282(WC01706)</t>
  </si>
  <si>
    <t>COLGATE-PALMOLIVE CO - NET INCOME - BASIC</t>
  </si>
  <si>
    <t>906148(WC01706)</t>
  </si>
  <si>
    <t>COMCAST CORPORATION - NET INCOME - BASIC</t>
  </si>
  <si>
    <t>981550(WC01706)</t>
  </si>
  <si>
    <t>COMERICA INC. - NET INCOME - BASIC</t>
  </si>
  <si>
    <t>922964(WC01706)</t>
  </si>
  <si>
    <t>CONAGRA BRANDS INC - NET INCOME - BASIC</t>
  </si>
  <si>
    <t>929814(WC01706)</t>
  </si>
  <si>
    <t>CONOCOPHILLIPS - NET INCOME - BASIC</t>
  </si>
  <si>
    <t>901666(WC01706)</t>
  </si>
  <si>
    <t>CONSOLIDATED EDISON - NET INCOME - BASIC</t>
  </si>
  <si>
    <t>902288(WC01706)</t>
  </si>
  <si>
    <t>CONSTELLATION BRANDS - NET INCOME - BASIC</t>
  </si>
  <si>
    <t>937083(WC01706)</t>
  </si>
  <si>
    <t>COOPER COMPANIES INC - NET INCOME - BASIC</t>
  </si>
  <si>
    <t>938928(WC01706)</t>
  </si>
  <si>
    <t>CORNING INCORPORATED - NET INCOME - BASIC</t>
  </si>
  <si>
    <t>912273(WC01706)</t>
  </si>
  <si>
    <t>COSTCO WHOLESALE - NET INCOME - BASIC</t>
  </si>
  <si>
    <t>312385(WC01706)</t>
  </si>
  <si>
    <t>CROWN CASTLE INT'L - NET INCOME - BASIC</t>
  </si>
  <si>
    <t>687197(WC01706)</t>
  </si>
  <si>
    <t>CSX CORPORATION - NET INCOME - BASIC</t>
  </si>
  <si>
    <t>993189(WC01706)</t>
  </si>
  <si>
    <t>CUMMINS INC. - NET INCOME - BASIC</t>
  </si>
  <si>
    <t>905966(WC01706)</t>
  </si>
  <si>
    <t>CVS HEALTH CORP - NET INCOME - BASIC</t>
  </si>
  <si>
    <t>912635(WC01706)</t>
  </si>
  <si>
    <t>D.R. HORTON INC - NET INCOME - BASIC</t>
  </si>
  <si>
    <t>325922(WC01706)</t>
  </si>
  <si>
    <t>DANAHER CORP - NET INCOME - BASIC</t>
  </si>
  <si>
    <t>912941(WC01706)</t>
  </si>
  <si>
    <t>DARDEN RESTAURANTS - NET INCOME - BASIC</t>
  </si>
  <si>
    <t>152719(WC01706)</t>
  </si>
  <si>
    <t>DAVITA INC - NET INCOME - BASIC</t>
  </si>
  <si>
    <t>867138(WC01706)</t>
  </si>
  <si>
    <t>DEERE &amp; COMPANY - NET INCOME - BASIC</t>
  </si>
  <si>
    <t>906189(WC01706)</t>
  </si>
  <si>
    <t>DENTSPLY SIRONA - NET INCOME - BASIC</t>
  </si>
  <si>
    <t>510209(WC01706)</t>
  </si>
  <si>
    <t>DEVON ENERGY CORP - NET INCOME - BASIC</t>
  </si>
  <si>
    <t>271980(WC01706)</t>
  </si>
  <si>
    <t>DISCOVERY INC - NET INCOME - BASIC</t>
  </si>
  <si>
    <t>31196R(WC01706)</t>
  </si>
  <si>
    <t>DISH NETWORK - NET INCOME - BASIC</t>
  </si>
  <si>
    <t>135448(WC01706)</t>
  </si>
  <si>
    <t>DOLLAR TREE, INC - NET INCOME - BASIC</t>
  </si>
  <si>
    <t>154259(WC01706)</t>
  </si>
  <si>
    <t>DOMINION ENERGY INC - NET INCOME - BASIC</t>
  </si>
  <si>
    <t>944314(WC01706)</t>
  </si>
  <si>
    <t>DOVER CORP - NET INCOME - BASIC</t>
  </si>
  <si>
    <t>904830(WC01706)</t>
  </si>
  <si>
    <t>DTE ENERGY CO - NET INCOME - BASIC</t>
  </si>
  <si>
    <t>905214(WC01706)</t>
  </si>
  <si>
    <t>DUKE ENERGY CORP - NET INCOME - BASIC</t>
  </si>
  <si>
    <t>904383(WC01706)</t>
  </si>
  <si>
    <t>DUKE REALTY CORP - NET INCOME - BASIC</t>
  </si>
  <si>
    <t>513260(WC01706)</t>
  </si>
  <si>
    <t>DXC TECHNO - NET INCOME - BASIC</t>
  </si>
  <si>
    <t>916091(WC01706)</t>
  </si>
  <si>
    <t>E*TRADE FINANCIAL - NET INCOME - BASIC</t>
  </si>
  <si>
    <t>883488(WC01706)</t>
  </si>
  <si>
    <t>EASTMAN CHEMICAL CO - NET INCOME - BASIC</t>
  </si>
  <si>
    <t>357922(WC01706)</t>
  </si>
  <si>
    <t>EATON CORP PLC - NET INCOME - BASIC</t>
  </si>
  <si>
    <t>903749(WC01706)</t>
  </si>
  <si>
    <t>EBAY INC. - NET INCOME - BASIC</t>
  </si>
  <si>
    <t>687609(WC01706)</t>
  </si>
  <si>
    <t>ECOLAB INC - NET INCOME - BASIC</t>
  </si>
  <si>
    <t>921268(WC01706)</t>
  </si>
  <si>
    <t>EDISON INTERNATIONAL - NET INCOME - BASIC</t>
  </si>
  <si>
    <t>902324(WC01706)</t>
  </si>
  <si>
    <t>ELECTRONIC ARTS, INC - NET INCOME - BASIC</t>
  </si>
  <si>
    <t>500320(WC01706)</t>
  </si>
  <si>
    <t>EMERSON ELECTRIC CO. - NET INCOME - BASIC</t>
  </si>
  <si>
    <t>905115(WC01706)</t>
  </si>
  <si>
    <t>ENTERGY CORPORATION - NET INCOME - BASIC</t>
  </si>
  <si>
    <t>902306(WC01706)</t>
  </si>
  <si>
    <t>EOG RESOURCES, INC. - NET INCOME - BASIC</t>
  </si>
  <si>
    <t>500373(WC01706)</t>
  </si>
  <si>
    <t>EQUIFAX INC. - NET INCOME - BASIC</t>
  </si>
  <si>
    <t>906194(WC01706)</t>
  </si>
  <si>
    <t>EQUITY RESIDENTIAL - NET INCOME - BASIC</t>
  </si>
  <si>
    <t>329534(WC01706)</t>
  </si>
  <si>
    <t>ESTEE LAUDER CO - NET INCOME - BASIC</t>
  </si>
  <si>
    <t>867375(WC01706)</t>
  </si>
  <si>
    <t>EVEREST RE GROUP - NET INCOME - BASIC</t>
  </si>
  <si>
    <t>311759(WC01706)</t>
  </si>
  <si>
    <t>EXELON CORPORATION - NET INCOME - BASIC</t>
  </si>
  <si>
    <t>902317(WC01706)</t>
  </si>
  <si>
    <t>EXPEDIA GROUP INC - NET INCOME - BASIC</t>
  </si>
  <si>
    <t>31412T(WC01706)</t>
  </si>
  <si>
    <t>EXPEDITORS INTL WASH - NET INCOME - BASIC</t>
  </si>
  <si>
    <t>910722(WC01706)</t>
  </si>
  <si>
    <t>EXXON MOBIL CORP - NET INCOME - BASIC</t>
  </si>
  <si>
    <t>905039(WC01706)</t>
  </si>
  <si>
    <t>FASTENAL COMPANY - NET INCOME - BASIC</t>
  </si>
  <si>
    <t>755980(WC01706)</t>
  </si>
  <si>
    <t>FEDERAL REALTY INVST - NET INCOME - BASIC</t>
  </si>
  <si>
    <t>905994(WC01706)</t>
  </si>
  <si>
    <t>FEDEX CORP - NET INCOME - BASIC</t>
  </si>
  <si>
    <t>951849(WC01706)</t>
  </si>
  <si>
    <t>FIDELITY NATNL INF - NET INCOME - BASIC</t>
  </si>
  <si>
    <t>14015T(WC01706)</t>
  </si>
  <si>
    <t>FIFTH THIRD BANCORP - NET INCOME - BASIC</t>
  </si>
  <si>
    <t>997198(WC01706)</t>
  </si>
  <si>
    <t>FIRSTENERGY CORP - NET INCOME - BASIC</t>
  </si>
  <si>
    <t>905159(WC01706)</t>
  </si>
  <si>
    <t>FISERV INC - NET INCOME - BASIC</t>
  </si>
  <si>
    <t>741123(WC01706)</t>
  </si>
  <si>
    <t>FMC CORPORATION - NET INCOME - BASIC</t>
  </si>
  <si>
    <t>905082(WC01706)</t>
  </si>
  <si>
    <t>FORD MOTOR COMPANY - NET INCOME - BASIC</t>
  </si>
  <si>
    <t>902230(WC01706)</t>
  </si>
  <si>
    <t>FRANKLIN RESOURCES - NET INCOME - BASIC</t>
  </si>
  <si>
    <t>938076(WC01706)</t>
  </si>
  <si>
    <t>FREEPORT-MCMORAN INC - NET INCOME - BASIC</t>
  </si>
  <si>
    <t>152594(WC01706)</t>
  </si>
  <si>
    <t>GAP INC - NET INCOME - BASIC</t>
  </si>
  <si>
    <t>951018(WC01706)</t>
  </si>
  <si>
    <t>GARMIN LTD. - NET INCOME - BASIC</t>
  </si>
  <si>
    <t>255781(WC01706)</t>
  </si>
  <si>
    <t>GENERAL DYNAMICS - NET INCOME - BASIC</t>
  </si>
  <si>
    <t>907652(WC01706)</t>
  </si>
  <si>
    <t>GENERAL ELECTRIC CO. - NET INCOME - BASIC</t>
  </si>
  <si>
    <t>906150(WC01706)</t>
  </si>
  <si>
    <t>GENERAL MILLS, INC. - NET INCOME - BASIC</t>
  </si>
  <si>
    <t>905801(WC01706)</t>
  </si>
  <si>
    <t>GENUINE PARTS CO - NET INCOME - BASIC</t>
  </si>
  <si>
    <t>906511(WC01706)</t>
  </si>
  <si>
    <t>GILEAD SCIENCES, INC - NET INCOME - BASIC</t>
  </si>
  <si>
    <t>546697(WC01706)</t>
  </si>
  <si>
    <t>GLOBE LIFE INC - NET INCOME - BASIC</t>
  </si>
  <si>
    <t>993394(WC01706)</t>
  </si>
  <si>
    <t>GOLDMAN SACHS GROUP - NET INCOME - BASIC</t>
  </si>
  <si>
    <t>696738(WC01706)</t>
  </si>
  <si>
    <t>GRAINGER (W.W.), INC - NET INCOME - BASIC</t>
  </si>
  <si>
    <t>905898(WC01706)</t>
  </si>
  <si>
    <t>H &amp; R BLOCK INC - NET INCOME - BASIC</t>
  </si>
  <si>
    <t>905596(WC01706)</t>
  </si>
  <si>
    <t>HALLIBURTON COMPANY - NET INCOME - BASIC</t>
  </si>
  <si>
    <t>904678(WC01706)</t>
  </si>
  <si>
    <t>HANESBRANDS, INC. - NET INCOME - BASIC</t>
  </si>
  <si>
    <t>41071J(WC01706)</t>
  </si>
  <si>
    <t>HARLEY-DAVIDSON INC. - NET INCOME - BASIC</t>
  </si>
  <si>
    <t>729665(WC01706)</t>
  </si>
  <si>
    <t>HARTFORD FINANCIAL - NET INCOME - BASIC</t>
  </si>
  <si>
    <t>867871(WC01706)</t>
  </si>
  <si>
    <t>HASBRO INC - NET INCOME - BASIC</t>
  </si>
  <si>
    <t>912030(WC01706)</t>
  </si>
  <si>
    <t>HCP, INC. - NET INCOME - BASIC</t>
  </si>
  <si>
    <t>945589(WC01706)</t>
  </si>
  <si>
    <t>HERSHEY CO - NET INCOME - BASIC</t>
  </si>
  <si>
    <t>905077(WC01706)</t>
  </si>
  <si>
    <t>HESS CORPORATION - NET INCOME - BASIC</t>
  </si>
  <si>
    <t>905802(WC01706)</t>
  </si>
  <si>
    <t>HOLOGIC INC - NET INCOME - BASIC</t>
  </si>
  <si>
    <t>542983(WC01706)</t>
  </si>
  <si>
    <t>HOME DEPOT, INC. - NET INCOME - BASIC</t>
  </si>
  <si>
    <t>998171(WC01706)</t>
  </si>
  <si>
    <t>HONEYWELL INTERNATNL - NET INCOME - BASIC</t>
  </si>
  <si>
    <t>906191(WC01706)</t>
  </si>
  <si>
    <t>HOST HOTELS - NET INCOME - BASIC</t>
  </si>
  <si>
    <t>912588(WC01706)</t>
  </si>
  <si>
    <t>HP INC - NET INCOME - BASIC</t>
  </si>
  <si>
    <t>905277(WC01706)</t>
  </si>
  <si>
    <t>HUMANA INC. - NET INCOME - BASIC</t>
  </si>
  <si>
    <t>916860(WC01706)</t>
  </si>
  <si>
    <t>HUNTINGTON BANCSHR - NET INCOME - BASIC</t>
  </si>
  <si>
    <t>951068(WC01706)</t>
  </si>
  <si>
    <t>ILLINOIS TOOL WORKS - NET INCOME - BASIC</t>
  </si>
  <si>
    <t>905052(WC01706)</t>
  </si>
  <si>
    <t>INGERSOLL-RAND - NET INCOME - BASIC</t>
  </si>
  <si>
    <t>905446(WC01706)</t>
  </si>
  <si>
    <t>INTEL CORPORATION - NET INCOME - BASIC</t>
  </si>
  <si>
    <t>922726(WC01706)</t>
  </si>
  <si>
    <t>INTERCONTINENTAL - NET INCOME - BASIC</t>
  </si>
  <si>
    <t>30730Q(WC01706)</t>
  </si>
  <si>
    <t>INTERNATIONAL PAPER - NET INCOME - BASIC</t>
  </si>
  <si>
    <t>904069(WC01706)</t>
  </si>
  <si>
    <t>INTERPUBLIC GROUP - NET INCOME - BASIC</t>
  </si>
  <si>
    <t>923465(WC01706)</t>
  </si>
  <si>
    <t>INT'L BUSINESS MACHS - NET INCOME - BASIC</t>
  </si>
  <si>
    <t>906187(WC01706)</t>
  </si>
  <si>
    <t>INTL FLAVORS&amp;FRAGRAN - NET INCOME - BASIC</t>
  </si>
  <si>
    <t>905050(WC01706)</t>
  </si>
  <si>
    <t>INTUIT INC - NET INCOME - BASIC</t>
  </si>
  <si>
    <t>328184(WC01706)</t>
  </si>
  <si>
    <t>IRON MOUNTAIN INC - NET INCOME - BASIC</t>
  </si>
  <si>
    <t>894720(WC01706)</t>
  </si>
  <si>
    <t>JACOBS ENG GROUP INC - NET INCOME - BASIC</t>
  </si>
  <si>
    <t>912142(WC01706)</t>
  </si>
  <si>
    <t>JEFFERIES FINANCIAL - NET INCOME - BASIC</t>
  </si>
  <si>
    <t>921925(WC01706)</t>
  </si>
  <si>
    <t>JOHNSON &amp; JOHNSON - NET INCOME - BASIC</t>
  </si>
  <si>
    <t>912212(WC01706)</t>
  </si>
  <si>
    <t>JOHNSON CONTROLS INT - NET INCOME - BASIC</t>
  </si>
  <si>
    <t>545615(WC01706)</t>
  </si>
  <si>
    <t>JPMORGAN CHASE &amp; CO - NET INCOME - BASIC</t>
  </si>
  <si>
    <t>902242(WC01706)</t>
  </si>
  <si>
    <t>JUNIPER NETWORKS INC - NET INCOME - BASIC</t>
  </si>
  <si>
    <t>699943(WC01706)</t>
  </si>
  <si>
    <t>KELLOGG COMPANY - NET INCOME - BASIC</t>
  </si>
  <si>
    <t>905922(WC01706)</t>
  </si>
  <si>
    <t>KEYCORP - NET INCOME - BASIC</t>
  </si>
  <si>
    <t>916130(WC01706)</t>
  </si>
  <si>
    <t>KIMBERLY-CLARK CORP - NET INCOME - BASIC</t>
  </si>
  <si>
    <t>902354(WC01706)</t>
  </si>
  <si>
    <t>KIMCO REALTY CORP - NET INCOME - BASIC</t>
  </si>
  <si>
    <t>546169(WC01706)</t>
  </si>
  <si>
    <t>KLA - NET INCOME - BASIC</t>
  </si>
  <si>
    <t>993062(WC01706)</t>
  </si>
  <si>
    <t>KOHLS CORPORATION - NET INCOME - BASIC</t>
  </si>
  <si>
    <t>325849(WC01706)</t>
  </si>
  <si>
    <t>KROGER CO - NET INCOME - BASIC</t>
  </si>
  <si>
    <t>912134(WC01706)</t>
  </si>
  <si>
    <t>L BRANDS INC - NET INCOME - BASIC</t>
  </si>
  <si>
    <t>937343(WC01706)</t>
  </si>
  <si>
    <t>L3HARRIS TECHN - NET INCOME - BASIC</t>
  </si>
  <si>
    <t>905409(WC01706)</t>
  </si>
  <si>
    <t>LAB CORP OF AMERICA - NET INCOME - BASIC</t>
  </si>
  <si>
    <t>152533(WC01706)</t>
  </si>
  <si>
    <t>LEGGETT &amp; PLATT INC - NET INCOME - BASIC</t>
  </si>
  <si>
    <t>906487(WC01706)</t>
  </si>
  <si>
    <t>LENNAR CORP - NET INCOME - BASIC</t>
  </si>
  <si>
    <t>912219(WC01706)</t>
  </si>
  <si>
    <t>LILLY (ELI) AND CO. - NET INCOME - BASIC</t>
  </si>
  <si>
    <t>921290(WC01706)</t>
  </si>
  <si>
    <t>LINCOLN NAT'L CORP - NET INCOME - BASIC</t>
  </si>
  <si>
    <t>912402(WC01706)</t>
  </si>
  <si>
    <t>LINDE PLC - NET INCOME - BASIC</t>
  </si>
  <si>
    <t>9373MH(WC01706)</t>
  </si>
  <si>
    <t>LOCKHEED MARTIN CORP - NET INCOME - BASIC</t>
  </si>
  <si>
    <t>154423(WC01706)</t>
  </si>
  <si>
    <t>LOEWS CORPORATION - NET INCOME - BASIC</t>
  </si>
  <si>
    <t>922418(WC01706)</t>
  </si>
  <si>
    <t>LOWE'S COMPANIES INC - NET INCOME - BASIC</t>
  </si>
  <si>
    <t>905620(WC01706)</t>
  </si>
  <si>
    <t>M&amp;T BANK CORPORATION - NET INCOME - BASIC</t>
  </si>
  <si>
    <t>951503(WC01706)</t>
  </si>
  <si>
    <t>MACERICH CO - NET INCOME - BASIC</t>
  </si>
  <si>
    <t>357366(WC01706)</t>
  </si>
  <si>
    <t>MACY'S INC - NET INCOME - BASIC</t>
  </si>
  <si>
    <t>546814(WC01706)</t>
  </si>
  <si>
    <t>MARATHON OIL CORP. - NET INCOME - BASIC</t>
  </si>
  <si>
    <t>544682(WC01706)</t>
  </si>
  <si>
    <t>MARSH &amp; MCLENNAN CO. - NET INCOME - BASIC</t>
  </si>
  <si>
    <t>904780(WC01706)</t>
  </si>
  <si>
    <t>MARTIN MARIETTA MAT - NET INCOME - BASIC</t>
  </si>
  <si>
    <t>130062(WC01706)</t>
  </si>
  <si>
    <t>MASCO CORP - NET INCOME - BASIC</t>
  </si>
  <si>
    <t>905624(WC01706)</t>
  </si>
  <si>
    <t>MAXIM INTEGRATED PRD - NET INCOME - BASIC</t>
  </si>
  <si>
    <t>771830(WC01706)</t>
  </si>
  <si>
    <t>MCCORMICK &amp; CO INC - NET INCOME - BASIC</t>
  </si>
  <si>
    <t>510493(WC01706)</t>
  </si>
  <si>
    <t>MCDONALD'S CORP - NET INCOME - BASIC</t>
  </si>
  <si>
    <t>921910(WC01706)</t>
  </si>
  <si>
    <t>MCKESSON CORPORATION - NET INCOME - BASIC</t>
  </si>
  <si>
    <t>134784(WC01706)</t>
  </si>
  <si>
    <t>MEDTRONIC PLC - NET INCOME - BASIC</t>
  </si>
  <si>
    <t>906496(WC01706)</t>
  </si>
  <si>
    <t>MERCK &amp; CO INC - NET INCOME - BASIC</t>
  </si>
  <si>
    <t>905019(WC01706)</t>
  </si>
  <si>
    <t>METLIFE INC - NET INCOME - BASIC</t>
  </si>
  <si>
    <t>286738(WC01706)</t>
  </si>
  <si>
    <t>MGM RESORTS - NET INCOME - BASIC</t>
  </si>
  <si>
    <t>516007(WC01706)</t>
  </si>
  <si>
    <t>MICROCHIP TECHNOLOGY - NET INCOME - BASIC</t>
  </si>
  <si>
    <t>328228(WC01706)</t>
  </si>
  <si>
    <t>MICRON TECHNOLOGY - NET INCOME - BASIC</t>
  </si>
  <si>
    <t>999506(WC01706)</t>
  </si>
  <si>
    <t>MICROSOFT CORP - NET INCOME - BASIC</t>
  </si>
  <si>
    <t>719643(WC01706)</t>
  </si>
  <si>
    <t>MOHAWK INDUSTRIES - NET INCOME - BASIC</t>
  </si>
  <si>
    <t>325475(WC01706)</t>
  </si>
  <si>
    <t>MOLSON COORS BREW - NET INCOME - BASIC</t>
  </si>
  <si>
    <t>905997(WC01706)</t>
  </si>
  <si>
    <t>MONDELEZ - NET INCOME - BASIC</t>
  </si>
  <si>
    <t>13967E(WC01706)</t>
  </si>
  <si>
    <t>MOODY'S CORP - NET INCOME - BASIC</t>
  </si>
  <si>
    <t>683118(WC01706)</t>
  </si>
  <si>
    <t>MORGAN STANLEY - NET INCOME - BASIC</t>
  </si>
  <si>
    <t>327998(WC01706)</t>
  </si>
  <si>
    <t>MOSAIC CO - NET INCOME - BASIC</t>
  </si>
  <si>
    <t>771767(WC01706)</t>
  </si>
  <si>
    <t>MOTOROLA SOLUTIONS - NET INCOME - BASIC</t>
  </si>
  <si>
    <t>904878(WC01706)</t>
  </si>
  <si>
    <t>MYLAN NV - NET INCOME - BASIC</t>
  </si>
  <si>
    <t>906931(WC01706)</t>
  </si>
  <si>
    <t>NATL OILWELL VARCO - NET INCOME - BASIC</t>
  </si>
  <si>
    <t>884383(WC01706)</t>
  </si>
  <si>
    <t>NETAPP INC. - NET INCOME - BASIC</t>
  </si>
  <si>
    <t>867422(WC01706)</t>
  </si>
  <si>
    <t>NEWELL BRANDS INC - NET INCOME - BASIC</t>
  </si>
  <si>
    <t>906933(WC01706)</t>
  </si>
  <si>
    <t>NEWMONT GOLDCORP - NET INCOME - BASIC</t>
  </si>
  <si>
    <t>912160(WC01706)</t>
  </si>
  <si>
    <t>NEXTERA ENERGY - NET INCOME - BASIC</t>
  </si>
  <si>
    <t>905016(WC01706)</t>
  </si>
  <si>
    <t>NIKE INC. - NET INCOME - BASIC</t>
  </si>
  <si>
    <t>993249(WC01706)</t>
  </si>
  <si>
    <t>NISOURCE INC - NET INCOME - BASIC</t>
  </si>
  <si>
    <t>906176(WC01706)</t>
  </si>
  <si>
    <t>NOBLE ENERGY, INC. - NET INCOME - BASIC</t>
  </si>
  <si>
    <t>906557(WC01706)</t>
  </si>
  <si>
    <t>NORDSTROM, INC. - NET INCOME - BASIC</t>
  </si>
  <si>
    <t>906560(WC01706)</t>
  </si>
  <si>
    <t>NORFOLK SOUTHERN - NET INCOME - BASIC</t>
  </si>
  <si>
    <t>901899(WC01706)</t>
  </si>
  <si>
    <t>NORTHERN TRUST CORP - NET INCOME - BASIC</t>
  </si>
  <si>
    <t>905861(WC01706)</t>
  </si>
  <si>
    <t>NORTHROP GRUMMAN - NET INCOME - BASIC</t>
  </si>
  <si>
    <t>905809(WC01706)</t>
  </si>
  <si>
    <t>NUCOR CORPORATION - NET INCOME - BASIC</t>
  </si>
  <si>
    <t>921482(WC01706)</t>
  </si>
  <si>
    <t>NVIDIA CORPORATION - NET INCOME - BASIC</t>
  </si>
  <si>
    <t>694405(WC01706)</t>
  </si>
  <si>
    <t>OCCIDENTAL PETROLEUM - NET INCOME - BASIC</t>
  </si>
  <si>
    <t>905102(WC01706)</t>
  </si>
  <si>
    <t>OMNICOM GROUP INC - NET INCOME - BASIC</t>
  </si>
  <si>
    <t>932913(WC01706)</t>
  </si>
  <si>
    <t>ORACLE CORPORATION - NET INCOME - BASIC</t>
  </si>
  <si>
    <t>719618(WC01706)</t>
  </si>
  <si>
    <t>PACCAR INC. - NET INCOME - BASIC</t>
  </si>
  <si>
    <t>921757(WC01706)</t>
  </si>
  <si>
    <t>PARKER-HANNIFIN CORP - NET INCOME - BASIC</t>
  </si>
  <si>
    <t>905150(WC01706)</t>
  </si>
  <si>
    <t>PAYCHEX INC - NET INCOME - BASIC</t>
  </si>
  <si>
    <t>945297(WC01706)</t>
  </si>
  <si>
    <t>PENTAIR PLC - NET INCOME - BASIC</t>
  </si>
  <si>
    <t>906585(WC01706)</t>
  </si>
  <si>
    <t>PEOPLE'S UNITED - NET INCOME - BASIC</t>
  </si>
  <si>
    <t>517465(WC01706)</t>
  </si>
  <si>
    <t>PEPSICO, INC. - NET INCOME - BASIC</t>
  </si>
  <si>
    <t>905677(WC01706)</t>
  </si>
  <si>
    <t>PERKINELMER INC - NET INCOME - BASIC</t>
  </si>
  <si>
    <t>912157(WC01706)</t>
  </si>
  <si>
    <t>PFIZER INC - NET INCOME - BASIC</t>
  </si>
  <si>
    <t>904030(WC01706)</t>
  </si>
  <si>
    <t>PINNACLE WEST CAPTL - NET INCOME - BASIC</t>
  </si>
  <si>
    <t>902607(WC01706)</t>
  </si>
  <si>
    <t>PIONEER NATURAL RES - NET INCOME - BASIC</t>
  </si>
  <si>
    <t>895705(WC01706)</t>
  </si>
  <si>
    <t>PNC FINL SVCS GROUP - NET INCOME - BASIC</t>
  </si>
  <si>
    <t>944175(WC01706)</t>
  </si>
  <si>
    <t>PPG INDUSTRIES INC - NET INCOME - BASIC</t>
  </si>
  <si>
    <t>901897(WC01706)</t>
  </si>
  <si>
    <t>PPL CORP - NET INCOME - BASIC</t>
  </si>
  <si>
    <t>902107(WC01706)</t>
  </si>
  <si>
    <t>PRINCIPAL FINL GROUP - NET INCOME - BASIC</t>
  </si>
  <si>
    <t>14698C(WC01706)</t>
  </si>
  <si>
    <t>PROCTER &amp; GAMBLE - NET INCOME - BASIC</t>
  </si>
  <si>
    <t>912228(WC01706)</t>
  </si>
  <si>
    <t>PROGRESSIVE CORP - NET INCOME - BASIC</t>
  </si>
  <si>
    <t>936324(WC01706)</t>
  </si>
  <si>
    <t>PROLOGIS - NET INCOME - BASIC</t>
  </si>
  <si>
    <t>670129(WC01706)</t>
  </si>
  <si>
    <t>PRUDENTIAL FINANCIAL - NET INCOME - BASIC</t>
  </si>
  <si>
    <t>14861V(WC01706)</t>
  </si>
  <si>
    <t>PUBLIC STORAGE, INC - NET INCOME - BASIC</t>
  </si>
  <si>
    <t>905792(WC01706)</t>
  </si>
  <si>
    <t>PUBLIC SVC ENTRPR GR - NET INCOME - BASIC</t>
  </si>
  <si>
    <t>902321(WC01706)</t>
  </si>
  <si>
    <t>PULTEGROUP - NET INCOME - BASIC</t>
  </si>
  <si>
    <t>912518(WC01706)</t>
  </si>
  <si>
    <t>QUALCOMM INC - NET INCOME - BASIC</t>
  </si>
  <si>
    <t>546370(WC01706)</t>
  </si>
  <si>
    <t>QUEST DIAGNOSTICS - NET INCOME - BASIC</t>
  </si>
  <si>
    <t>877181(WC01706)</t>
  </si>
  <si>
    <t>RALPH LAUREN - NET INCOME - BASIC</t>
  </si>
  <si>
    <t>894145(WC01706)</t>
  </si>
  <si>
    <t>RAYTHEON COMPANY - NET INCOME - BASIC</t>
  </si>
  <si>
    <t>912633(WC01706)</t>
  </si>
  <si>
    <t>REGENCY CENTERS CORP - NET INCOME - BASIC</t>
  </si>
  <si>
    <t>312451(WC01706)</t>
  </si>
  <si>
    <t>REGIONS FINANCIAL - NET INCOME - BASIC</t>
  </si>
  <si>
    <t>951051(WC01706)</t>
  </si>
  <si>
    <t>REPUBLIC SERVICES - NET INCOME - BASIC</t>
  </si>
  <si>
    <t>683432(WC01706)</t>
  </si>
  <si>
    <t>ROBERT HALF INTL INC - NET INCOME - BASIC</t>
  </si>
  <si>
    <t>923649(WC01706)</t>
  </si>
  <si>
    <t>ROCKWELL AUTOMATION - NET INCOME - BASIC</t>
  </si>
  <si>
    <t>902233(WC01706)</t>
  </si>
  <si>
    <t>ROPER TECHNOLOGIES - NET INCOME - BASIC</t>
  </si>
  <si>
    <t>546965(WC01706)</t>
  </si>
  <si>
    <t>ROSS STORES, INC. - NET INCOME - BASIC</t>
  </si>
  <si>
    <t>702365(WC01706)</t>
  </si>
  <si>
    <t>ROYAL CARIBBEAN - NET INCOME - BASIC</t>
  </si>
  <si>
    <t>322549(WC01706)</t>
  </si>
  <si>
    <t>S&amp;P GLOBAL INC - NET INCOME - BASIC</t>
  </si>
  <si>
    <t>905414(WC01706)</t>
  </si>
  <si>
    <t>SCHLUMBERGER LIMITED - NET INCOME - BASIC</t>
  </si>
  <si>
    <t>912090(WC01706)</t>
  </si>
  <si>
    <t>SEAGATE TECHNOLOGY - NET INCOME - BASIC</t>
  </si>
  <si>
    <t>26599V(WC01706)</t>
  </si>
  <si>
    <t>SEALED AIR CORP - NET INCOME - BASIC</t>
  </si>
  <si>
    <t>923036(WC01706)</t>
  </si>
  <si>
    <t>SEMPRA ENERGY - NET INCOME - BASIC</t>
  </si>
  <si>
    <t>902103(WC01706)</t>
  </si>
  <si>
    <t>SHERWIN-WILLIAMS CO - NET INCOME - BASIC</t>
  </si>
  <si>
    <t>905361(WC01706)</t>
  </si>
  <si>
    <t>SIMON PROPERTY GROUP - NET INCOME - BASIC</t>
  </si>
  <si>
    <t>357834(WC01706)</t>
  </si>
  <si>
    <t>SL GREEN REALTY CORP - NET INCOME - BASIC</t>
  </si>
  <si>
    <t>895784(WC01706)</t>
  </si>
  <si>
    <t>SNAP-ON INC - NET INCOME - BASIC</t>
  </si>
  <si>
    <t>906400(WC01706)</t>
  </si>
  <si>
    <t>SOUTHERN CO - NET INCOME - BASIC</t>
  </si>
  <si>
    <t>902325(WC01706)</t>
  </si>
  <si>
    <t>SOUTHWEST AIRLINES - NET INCOME - BASIC</t>
  </si>
  <si>
    <t>905647(WC01706)</t>
  </si>
  <si>
    <t>STANLEY BLACK - NET INCOME - BASIC</t>
  </si>
  <si>
    <t>921503(WC01706)</t>
  </si>
  <si>
    <t>STARBUCKS CORP - NET INCOME - BASIC</t>
  </si>
  <si>
    <t>326143(WC01706)</t>
  </si>
  <si>
    <t>STATE STREET CORP - NET INCOME - BASIC</t>
  </si>
  <si>
    <t>951052(WC01706)</t>
  </si>
  <si>
    <t>STRYKER CORPORATION - NET INCOME - BASIC</t>
  </si>
  <si>
    <t>981722(WC01706)</t>
  </si>
  <si>
    <t>SUNTRUST BANKS INC - NET INCOME - BASIC</t>
  </si>
  <si>
    <t>922725(WC01706)</t>
  </si>
  <si>
    <t>SYMANTEC CORP - NET INCOME - BASIC</t>
  </si>
  <si>
    <t>541900(WC01706)</t>
  </si>
  <si>
    <t>SYNOPSYS INC - NET INCOME - BASIC</t>
  </si>
  <si>
    <t>325059(WC01706)</t>
  </si>
  <si>
    <t>SYSCO CORPORATION - NET INCOME - BASIC</t>
  </si>
  <si>
    <t>916079(WC01706)</t>
  </si>
  <si>
    <t>T. ROWE PRICE GROUP - NET INCOME - BASIC</t>
  </si>
  <si>
    <t>729104(WC01706)</t>
  </si>
  <si>
    <t>TAPESTRY INC - NET INCOME - BASIC</t>
  </si>
  <si>
    <t>266220(WC01706)</t>
  </si>
  <si>
    <t>TARGET CORP - NET INCOME - BASIC</t>
  </si>
  <si>
    <t>923425(WC01706)</t>
  </si>
  <si>
    <t>TEXAS INSTRUMENTS - NET INCOME - BASIC</t>
  </si>
  <si>
    <t>905061(WC01706)</t>
  </si>
  <si>
    <t>THERMO FISHER - NET INCOME - BASIC</t>
  </si>
  <si>
    <t>906394(WC01706)</t>
  </si>
  <si>
    <t>TIFFANY &amp; CO. - NET INCOME - BASIC</t>
  </si>
  <si>
    <t>745110(WC01706)</t>
  </si>
  <si>
    <t>TJX COMPANIES INC - NET INCOME - BASIC</t>
  </si>
  <si>
    <t>921855(WC01706)</t>
  </si>
  <si>
    <t>TOTAL SYSTEM SERVICE - NET INCOME - BASIC</t>
  </si>
  <si>
    <t>944738(WC01706)</t>
  </si>
  <si>
    <t>TRAVELERS COS - NET INCOME - BASIC</t>
  </si>
  <si>
    <t>933974(WC01706)</t>
  </si>
  <si>
    <t>TYSON FOODS, INC. - NET INCOME - BASIC</t>
  </si>
  <si>
    <t>906643(WC01706)</t>
  </si>
  <si>
    <t>U. S. BANCORP - NET INCOME - BASIC</t>
  </si>
  <si>
    <t>951046(WC01706)</t>
  </si>
  <si>
    <t>UDR INC - NET INCOME - BASIC</t>
  </si>
  <si>
    <t>992656(WC01706)</t>
  </si>
  <si>
    <t>UNION PACIFIC CORP - NET INCOME - BASIC</t>
  </si>
  <si>
    <t>905105(WC01706)</t>
  </si>
  <si>
    <t>UNITED PARCEL SVCS - NET INCOME - BASIC</t>
  </si>
  <si>
    <t>277487(WC01706)</t>
  </si>
  <si>
    <t>UNITED TECHNOLOGIES - NET INCOME - BASIC</t>
  </si>
  <si>
    <t>905122(WC01706)</t>
  </si>
  <si>
    <t>UNITEDHEALTH GROUP - NET INCOME - BASIC</t>
  </si>
  <si>
    <t>702635(WC01706)</t>
  </si>
  <si>
    <t>UNUM GROUP - NET INCOME - BASIC</t>
  </si>
  <si>
    <t>741410(WC01706)</t>
  </si>
  <si>
    <t>VALERO ENERGY CORP - NET INCOME - BASIC</t>
  </si>
  <si>
    <t>982852(WC01706)</t>
  </si>
  <si>
    <t>VARIAN MEDICAL SYST - NET INCOME - BASIC</t>
  </si>
  <si>
    <t>906220(WC01706)</t>
  </si>
  <si>
    <t>VERISIGN, INC. - NET INCOME - BASIC</t>
  </si>
  <si>
    <t>674693(WC01706)</t>
  </si>
  <si>
    <t>VERIZON COMMUNICATNS - NET INCOME - BASIC</t>
  </si>
  <si>
    <t>945384(WC01706)</t>
  </si>
  <si>
    <t>VERTEX PHARMA INC - NET INCOME - BASIC</t>
  </si>
  <si>
    <t>545310(WC01706)</t>
  </si>
  <si>
    <t>VF CORP - NET INCOME - BASIC</t>
  </si>
  <si>
    <t>901892(WC01706)</t>
  </si>
  <si>
    <t>VIACOM, INC. - NET INCOME - BASIC</t>
  </si>
  <si>
    <t>543487(WC01706)</t>
  </si>
  <si>
    <t>VORNADO REALTY TRUST - NET INCOME - BASIC</t>
  </si>
  <si>
    <t>912146(WC01706)</t>
  </si>
  <si>
    <t>VULCAN MATERIALS CO - NET INCOME - BASIC</t>
  </si>
  <si>
    <t>905816(WC01706)</t>
  </si>
  <si>
    <t>WALGREENS BOOTS - NET INCOME - BASIC</t>
  </si>
  <si>
    <t>904866(WC01706)</t>
  </si>
  <si>
    <t>WALMART INC - NET INCOME - BASIC</t>
  </si>
  <si>
    <t>916548(WC01706)</t>
  </si>
  <si>
    <t>WALT DISNEY - NET INCOME - BASIC</t>
  </si>
  <si>
    <t>921964(WC01706)</t>
  </si>
  <si>
    <t>WASTE MANAGEMENT - NET INCOME - BASIC</t>
  </si>
  <si>
    <t>519514(WC01706)</t>
  </si>
  <si>
    <t>WATERS CORPORATION - NET INCOME - BASIC</t>
  </si>
  <si>
    <t>867390(WC01706)</t>
  </si>
  <si>
    <t>WEC ENERGY GROUP INC - NET INCOME - BASIC</t>
  </si>
  <si>
    <t>902335(WC01706)</t>
  </si>
  <si>
    <t>WELLS FARGO &amp; CO - NET INCOME - BASIC</t>
  </si>
  <si>
    <t>906195(WC01706)</t>
  </si>
  <si>
    <t>WESTERN DIGITAL CORP - NET INCOME - BASIC</t>
  </si>
  <si>
    <t>906785(WC01706)</t>
  </si>
  <si>
    <t>WESTERN UNION COMP - NET INCOME - BASIC</t>
  </si>
  <si>
    <t>41195M(WC01706)</t>
  </si>
  <si>
    <t>WEYERHAEUSER CO - NET INCOME - BASIC</t>
  </si>
  <si>
    <t>905818(WC01706)</t>
  </si>
  <si>
    <t>WHIRLPOOL CORP - NET INCOME - BASIC</t>
  </si>
  <si>
    <t>904869(WC01706)</t>
  </si>
  <si>
    <t>WILLIAMS COMPANIES - NET INCOME - BASIC</t>
  </si>
  <si>
    <t>922407(WC01706)</t>
  </si>
  <si>
    <t>WILLIS TOWERS WAT - NET INCOME - BASIC</t>
  </si>
  <si>
    <t>13967H(WC01706)</t>
  </si>
  <si>
    <t>WYNN RESORTS, LTD - NET INCOME - BASIC</t>
  </si>
  <si>
    <t>26406N(WC01706)</t>
  </si>
  <si>
    <t>XCEL ENERGY INC - NET INCOME - BASIC</t>
  </si>
  <si>
    <t>905010(WC01706)</t>
  </si>
  <si>
    <t>XEROX HOLDINGS CORP - NET INCOME - BASIC</t>
  </si>
  <si>
    <t>905284(WC01706)</t>
  </si>
  <si>
    <t>XILINX INC - NET INCOME - BASIC</t>
  </si>
  <si>
    <t>543542(WC01706)</t>
  </si>
  <si>
    <t>YUM! BRANDS INC - NET INCOME - BASIC</t>
  </si>
  <si>
    <t>878574(WC01706)</t>
  </si>
  <si>
    <t>ZIMMER BIOMET - NET INCOME - BASIC</t>
  </si>
  <si>
    <t>14361V(WC01706)</t>
  </si>
  <si>
    <t>ZIONS BANCORP - NET INCOME - BASIC</t>
  </si>
  <si>
    <t>951584(WC01706)</t>
  </si>
  <si>
    <t>AMAZON.COM INC - EBIT &amp; DEPRECIATION</t>
  </si>
  <si>
    <t>891399(WC18198)</t>
  </si>
  <si>
    <t>ABBOTT LABORATORIES - EBIT &amp; DEPRECIATION</t>
  </si>
  <si>
    <t>916328(WC18198)</t>
  </si>
  <si>
    <t>AES CORP - EBIT &amp; DEPRECIATION</t>
  </si>
  <si>
    <t>545101(WC18198)</t>
  </si>
  <si>
    <t>INT'L BUSINESS MACHS - EBIT &amp; DEPRECIATION</t>
  </si>
  <si>
    <t>906187(WC18198)</t>
  </si>
  <si>
    <t>ADVANCED MICRO - EBIT &amp; DEPRECIATION</t>
  </si>
  <si>
    <t>936365(WC18198)</t>
  </si>
  <si>
    <t>ADOBE INC - EBIT &amp; DEPRECIATION</t>
  </si>
  <si>
    <t>749382(WC18198)</t>
  </si>
  <si>
    <t>AIR PRODUCTS &amp; CHEMS - EBIT &amp; DEPRECIATION</t>
  </si>
  <si>
    <t>905271(WC18198)</t>
  </si>
  <si>
    <t>BOSTON PROPERTIES - EBIT &amp; DEPRECIATION</t>
  </si>
  <si>
    <t>894371(WC18198)</t>
  </si>
  <si>
    <t>ALLSTATE CORP - EBIT &amp; DEPRECIATION</t>
  </si>
  <si>
    <t>322677(WC18198)</t>
  </si>
  <si>
    <t>HONEYWELL INTERNATNL - EBIT &amp; DEPRECIATION</t>
  </si>
  <si>
    <t>906191(WC18198)</t>
  </si>
  <si>
    <t>AMGEN INC - EBIT &amp; DEPRECIATION</t>
  </si>
  <si>
    <t>938692(WC18198)</t>
  </si>
  <si>
    <t>HESS CORPORATION - EBIT &amp; DEPRECIATION</t>
  </si>
  <si>
    <t>905802(WC18198)</t>
  </si>
  <si>
    <t>AMERICAN EXPRESS CO - EBIT &amp; DEPRECIATION</t>
  </si>
  <si>
    <t>906156(WC18198)</t>
  </si>
  <si>
    <t>AMERICAN ELECTRIC - EBIT &amp; DEPRECIATION</t>
  </si>
  <si>
    <t>905425(WC18198)</t>
  </si>
  <si>
    <t>AFLAC INCORPORATED - EBIT &amp; DEPRECIATION</t>
  </si>
  <si>
    <t>933185(WC18198)</t>
  </si>
  <si>
    <t>AMERICAN INT'L GROUP - EBIT &amp; DEPRECIATION</t>
  </si>
  <si>
    <t>916305(WC18198)</t>
  </si>
  <si>
    <t>ANALOG DEVICES, INC. - EBIT &amp; DEPRECIATION</t>
  </si>
  <si>
    <t>905276(WC18198)</t>
  </si>
  <si>
    <t>VALERO ENERGY CORP - EBIT &amp; DEPRECIATION</t>
  </si>
  <si>
    <t>982852(WC18198)</t>
  </si>
  <si>
    <t>APACHE CORPORATION - EBIT &amp; DEPRECIATION</t>
  </si>
  <si>
    <t>921983(WC18198)</t>
  </si>
  <si>
    <t>COMCAST CORPORATION - EBIT &amp; DEPRECIATION</t>
  </si>
  <si>
    <t>981550(WC18198)</t>
  </si>
  <si>
    <t>APPLE INC - EBIT &amp; DEPRECIATION</t>
  </si>
  <si>
    <t>992816(WC18198)</t>
  </si>
  <si>
    <t>APPLIED MATERIALS - EBIT &amp; DEPRECIATION</t>
  </si>
  <si>
    <t>905296(WC18198)</t>
  </si>
  <si>
    <t>ALBEMARLE CORP - EBIT &amp; DEPRECIATION</t>
  </si>
  <si>
    <t>130298(WC18198)</t>
  </si>
  <si>
    <t>ARCHER DANIELS MIDL. - EBIT &amp; DEPRECIATION</t>
  </si>
  <si>
    <t>921093(WC18198)</t>
  </si>
  <si>
    <t>PINNACLE WEST CAPTL - EBIT &amp; DEPRECIATION</t>
  </si>
  <si>
    <t>902607(WC18198)</t>
  </si>
  <si>
    <t>AMEREN CORPORATION - EBIT &amp; DEPRECIATION</t>
  </si>
  <si>
    <t>670942(WC18198)</t>
  </si>
  <si>
    <t>AUTODESK INC - EBIT &amp; DEPRECIATION</t>
  </si>
  <si>
    <t>702259(WC18198)</t>
  </si>
  <si>
    <t>AUTOMATIC DATA PROC - EBIT &amp; DEPRECIATION</t>
  </si>
  <si>
    <t>912669(WC18198)</t>
  </si>
  <si>
    <t>AUTOZONE INC - EBIT &amp; DEPRECIATION</t>
  </si>
  <si>
    <t>544616(WC18198)</t>
  </si>
  <si>
    <t>AVERY DENNISON CORP - EBIT &amp; DEPRECIATION</t>
  </si>
  <si>
    <t>921161(WC18198)</t>
  </si>
  <si>
    <t>BALL CORPORATION - EBIT &amp; DEPRECIATION</t>
  </si>
  <si>
    <t>932060(WC18198)</t>
  </si>
  <si>
    <t>BERKSHIRE HATHAWAY - EBIT &amp; DEPRECIATION</t>
  </si>
  <si>
    <t>874227(WC18198)</t>
  </si>
  <si>
    <t>BAXTER INTERNATIONAL - EBIT &amp; DEPRECIATION</t>
  </si>
  <si>
    <t>916365(WC18198)</t>
  </si>
  <si>
    <t>BECTON, DICKINSON - EBIT &amp; DEPRECIATION</t>
  </si>
  <si>
    <t>905876(WC18198)</t>
  </si>
  <si>
    <t>VERIZON COMMUNICATNS - EBIT &amp; DEPRECIATION</t>
  </si>
  <si>
    <t>945384(WC18198)</t>
  </si>
  <si>
    <t>BEST BUY CO INC - EBIT &amp; DEPRECIATION</t>
  </si>
  <si>
    <t>929302(WC18198)</t>
  </si>
  <si>
    <t>SL GREEN REALTY CORP - EBIT &amp; DEPRECIATION</t>
  </si>
  <si>
    <t>895784(WC18198)</t>
  </si>
  <si>
    <t>YUM! BRANDS INC - EBIT &amp; DEPRECIATION</t>
  </si>
  <si>
    <t>878574(WC18198)</t>
  </si>
  <si>
    <t>FIRSTENERGY CORP - EBIT &amp; DEPRECIATION</t>
  </si>
  <si>
    <t>905159(WC18198)</t>
  </si>
  <si>
    <t>H &amp; R BLOCK INC - EBIT &amp; DEPRECIATION</t>
  </si>
  <si>
    <t>905596(WC18198)</t>
  </si>
  <si>
    <t>BOEING CO - EBIT &amp; DEPRECIATION</t>
  </si>
  <si>
    <t>904818(WC18198)</t>
  </si>
  <si>
    <t>ROBERT HALF INTL INC - EBIT &amp; DEPRECIATION</t>
  </si>
  <si>
    <t>923649(WC18198)</t>
  </si>
  <si>
    <t>BOSTON SCIENTIFIC - EBIT &amp; DEPRECIATION</t>
  </si>
  <si>
    <t>325824(WC18198)</t>
  </si>
  <si>
    <t>C.H. ROBINSON - EBIT &amp; DEPRECIATION</t>
  </si>
  <si>
    <t>879628(WC18198)</t>
  </si>
  <si>
    <t>BRISTOL-MYERS SQUIBB - EBIT &amp; DEPRECIATION</t>
  </si>
  <si>
    <t>905080(WC18198)</t>
  </si>
  <si>
    <t>AVALONBAY COMMUNITIE - EBIT &amp; DEPRECIATION</t>
  </si>
  <si>
    <t>130502(WC18198)</t>
  </si>
  <si>
    <t>SEMPRA ENERGY - EBIT &amp; DEPRECIATION</t>
  </si>
  <si>
    <t>902103(WC18198)</t>
  </si>
  <si>
    <t>FEDEX CORP - EBIT &amp; DEPRECIATION</t>
  </si>
  <si>
    <t>951849(WC18198)</t>
  </si>
  <si>
    <t>VERISIGN, INC. - EBIT &amp; DEPRECIATION</t>
  </si>
  <si>
    <t>674693(WC18198)</t>
  </si>
  <si>
    <t>AMPHENOL CORP - EBIT &amp; DEPRECIATION</t>
  </si>
  <si>
    <t>546075(WC18198)</t>
  </si>
  <si>
    <t>BROWN FORMAN CORP - EBIT &amp; DEPRECIATION</t>
  </si>
  <si>
    <t>912216(WC18198)</t>
  </si>
  <si>
    <t>CSX CORPORATION - EBIT &amp; DEPRECIATION</t>
  </si>
  <si>
    <t>993189(WC18198)</t>
  </si>
  <si>
    <t>CAMPBELL SOUP CO - EBIT &amp; DEPRECIATION</t>
  </si>
  <si>
    <t>905075(WC18198)</t>
  </si>
  <si>
    <t>CONSTELLATION BRANDS - EBIT &amp; DEPRECIATION</t>
  </si>
  <si>
    <t>937083(WC18198)</t>
  </si>
  <si>
    <t>CARDINAL HEALTH, INC - EBIT &amp; DEPRECIATION</t>
  </si>
  <si>
    <t>944704(WC18198)</t>
  </si>
  <si>
    <t>CATERPILLAR INC - EBIT &amp; DEPRECIATION</t>
  </si>
  <si>
    <t>902224(WC18198)</t>
  </si>
  <si>
    <t>CELGENE CORPORATION - EBIT &amp; DEPRECIATION</t>
  </si>
  <si>
    <t>755790(WC18198)</t>
  </si>
  <si>
    <t>CITRIX SYSTEMS INC - EBIT &amp; DEPRECIATION</t>
  </si>
  <si>
    <t>867705(WC18198)</t>
  </si>
  <si>
    <t>JPMORGAN CHASE &amp; CO - EBIT &amp; DEPRECIATION</t>
  </si>
  <si>
    <t>902242(WC18198)</t>
  </si>
  <si>
    <t>CINCINNATI FINL CORP - EBIT &amp; DEPRECIATION</t>
  </si>
  <si>
    <t>951545(WC18198)</t>
  </si>
  <si>
    <t>CINTAS CORPORATION - EBIT &amp; DEPRECIATION</t>
  </si>
  <si>
    <t>944777(WC18198)</t>
  </si>
  <si>
    <t>CISCO SYSTEMS, INC. - EBIT &amp; DEPRECIATION</t>
  </si>
  <si>
    <t>542868(WC18198)</t>
  </si>
  <si>
    <t>CLOROX CO - EBIT &amp; DEPRECIATION</t>
  </si>
  <si>
    <t>916125(WC18198)</t>
  </si>
  <si>
    <t>COCA-COLA - EBIT &amp; DEPRECIATION</t>
  </si>
  <si>
    <t>904282(WC18198)</t>
  </si>
  <si>
    <t>COLGATE-PALMOLIVE CO - EBIT &amp; DEPRECIATION</t>
  </si>
  <si>
    <t>906148(WC18198)</t>
  </si>
  <si>
    <t>COMERICA INC. - EBIT &amp; DEPRECIATION</t>
  </si>
  <si>
    <t>922964(WC18198)</t>
  </si>
  <si>
    <t>CONAGRA BRANDS INC - EBIT &amp; DEPRECIATION</t>
  </si>
  <si>
    <t>929814(WC18198)</t>
  </si>
  <si>
    <t>CONSOLIDATED EDISON - EBIT &amp; DEPRECIATION</t>
  </si>
  <si>
    <t>902288(WC18198)</t>
  </si>
  <si>
    <t>CMS ENERGY CORP - EBIT &amp; DEPRECIATION</t>
  </si>
  <si>
    <t>901686(WC18198)</t>
  </si>
  <si>
    <t>COOPER COMPANIES INC - EBIT &amp; DEPRECIATION</t>
  </si>
  <si>
    <t>938928(WC18198)</t>
  </si>
  <si>
    <t>CORNING INCORPORATED - EBIT &amp; DEPRECIATION</t>
  </si>
  <si>
    <t>912273(WC18198)</t>
  </si>
  <si>
    <t>SEALED AIR CORP - EBIT &amp; DEPRECIATION</t>
  </si>
  <si>
    <t>923036(WC18198)</t>
  </si>
  <si>
    <t>CUMMINS INC. - EBIT &amp; DEPRECIATION</t>
  </si>
  <si>
    <t>905966(WC18198)</t>
  </si>
  <si>
    <t>D.R. HORTON INC - EBIT &amp; DEPRECIATION</t>
  </si>
  <si>
    <t>325922(WC18198)</t>
  </si>
  <si>
    <t>DANAHER CORP - EBIT &amp; DEPRECIATION</t>
  </si>
  <si>
    <t>912941(WC18198)</t>
  </si>
  <si>
    <t>MOODY'S CORP - EBIT &amp; DEPRECIATION</t>
  </si>
  <si>
    <t>683118(WC18198)</t>
  </si>
  <si>
    <t>TARGET CORP - EBIT &amp; DEPRECIATION</t>
  </si>
  <si>
    <t>923425(WC18198)</t>
  </si>
  <si>
    <t>DEERE &amp; COMPANY - EBIT &amp; DEPRECIATION</t>
  </si>
  <si>
    <t>906189(WC18198)</t>
  </si>
  <si>
    <t>MORGAN STANLEY - EBIT &amp; DEPRECIATION</t>
  </si>
  <si>
    <t>327998(WC18198)</t>
  </si>
  <si>
    <t>REPUBLIC SERVICES - EBIT &amp; DEPRECIATION</t>
  </si>
  <si>
    <t>683432(WC18198)</t>
  </si>
  <si>
    <t>WALT DISNEY - EBIT &amp; DEPRECIATION</t>
  </si>
  <si>
    <t>921964(WC18198)</t>
  </si>
  <si>
    <t>DOLLAR TREE, INC - EBIT &amp; DEPRECIATION</t>
  </si>
  <si>
    <t>154259(WC18198)</t>
  </si>
  <si>
    <t>DOVER CORP - EBIT &amp; DEPRECIATION</t>
  </si>
  <si>
    <t>904830(WC18198)</t>
  </si>
  <si>
    <t>OMNICOM GROUP INC - EBIT &amp; DEPRECIATION</t>
  </si>
  <si>
    <t>932913(WC18198)</t>
  </si>
  <si>
    <t>DTE ENERGY CO - EBIT &amp; DEPRECIATION</t>
  </si>
  <si>
    <t>905214(WC18198)</t>
  </si>
  <si>
    <t>DUKE REALTY CORP - EBIT &amp; DEPRECIATION</t>
  </si>
  <si>
    <t>513260(WC18198)</t>
  </si>
  <si>
    <t>DARDEN RESTAURANTS - EBIT &amp; DEPRECIATION</t>
  </si>
  <si>
    <t>152719(WC18198)</t>
  </si>
  <si>
    <t>EBAY INC. - EBIT &amp; DEPRECIATION</t>
  </si>
  <si>
    <t>687609(WC18198)</t>
  </si>
  <si>
    <t>BANK OF AMERICA CORP - EBIT &amp; DEPRECIATION</t>
  </si>
  <si>
    <t>923937(WC18198)</t>
  </si>
  <si>
    <t>CITIGROUP INC - EBIT &amp; DEPRECIATION</t>
  </si>
  <si>
    <t>741344(WC18198)</t>
  </si>
  <si>
    <t>EASTMAN CHEMICAL CO - EBIT &amp; DEPRECIATION</t>
  </si>
  <si>
    <t>357922(WC18198)</t>
  </si>
  <si>
    <t>E*TRADE FINANCIAL - EBIT &amp; DEPRECIATION</t>
  </si>
  <si>
    <t>883488(WC18198)</t>
  </si>
  <si>
    <t>CADENCE DESIGN SYST - EBIT &amp; DEPRECIATION</t>
  </si>
  <si>
    <t>755148(WC18198)</t>
  </si>
  <si>
    <t>DISH NETWORK - EBIT &amp; DEPRECIATION</t>
  </si>
  <si>
    <t>135448(WC18198)</t>
  </si>
  <si>
    <t>ECOLAB INC - EBIT &amp; DEPRECIATION</t>
  </si>
  <si>
    <t>921268(WC18198)</t>
  </si>
  <si>
    <t>PERKINELMER INC - EBIT &amp; DEPRECIATION</t>
  </si>
  <si>
    <t>912157(WC18198)</t>
  </si>
  <si>
    <t>ELECTRONIC ARTS, INC - EBIT &amp; DEPRECIATION</t>
  </si>
  <si>
    <t>500320(WC18198)</t>
  </si>
  <si>
    <t>EMERSON ELECTRIC CO. - EBIT &amp; DEPRECIATION</t>
  </si>
  <si>
    <t>905115(WC18198)</t>
  </si>
  <si>
    <t>ENTERGY CORPORATION - EBIT &amp; DEPRECIATION</t>
  </si>
  <si>
    <t>902306(WC18198)</t>
  </si>
  <si>
    <t>EOG RESOURCES, INC. - EBIT &amp; DEPRECIATION</t>
  </si>
  <si>
    <t>500373(WC18198)</t>
  </si>
  <si>
    <t>EQUIFAX INC. - EBIT &amp; DEPRECIATION</t>
  </si>
  <si>
    <t>906194(WC18198)</t>
  </si>
  <si>
    <t>EQUITY RESIDENTIAL - EBIT &amp; DEPRECIATION</t>
  </si>
  <si>
    <t>329534(WC18198)</t>
  </si>
  <si>
    <t>ESTEE LAUDER CO - EBIT &amp; DEPRECIATION</t>
  </si>
  <si>
    <t>867375(WC18198)</t>
  </si>
  <si>
    <t>EXPEDITORS INTL WASH - EBIT &amp; DEPRECIATION</t>
  </si>
  <si>
    <t>910722(WC18198)</t>
  </si>
  <si>
    <t>EXXON MOBIL CORP - EBIT &amp; DEPRECIATION</t>
  </si>
  <si>
    <t>905039(WC18198)</t>
  </si>
  <si>
    <t>FMC CORPORATION - EBIT &amp; DEPRECIATION</t>
  </si>
  <si>
    <t>905082(WC18198)</t>
  </si>
  <si>
    <t>NEXTERA ENERGY - EBIT &amp; DEPRECIATION</t>
  </si>
  <si>
    <t>905016(WC18198)</t>
  </si>
  <si>
    <t>ASSURANT INC - EBIT &amp; DEPRECIATION</t>
  </si>
  <si>
    <t>28341F(WC18198)</t>
  </si>
  <si>
    <t>FASTENAL COMPANY - EBIT &amp; DEPRECIATION</t>
  </si>
  <si>
    <t>755980(WC18198)</t>
  </si>
  <si>
    <t>FEDERAL REALTY INVST - EBIT &amp; DEPRECIATION</t>
  </si>
  <si>
    <t>905994(WC18198)</t>
  </si>
  <si>
    <t>FIFTH THIRD BANCORP - EBIT &amp; DEPRECIATION</t>
  </si>
  <si>
    <t>997198(WC18198)</t>
  </si>
  <si>
    <t>M&amp;T BANK CORPORATION - EBIT &amp; DEPRECIATION</t>
  </si>
  <si>
    <t>951503(WC18198)</t>
  </si>
  <si>
    <t>FISERV INC - EBIT &amp; DEPRECIATION</t>
  </si>
  <si>
    <t>741123(WC18198)</t>
  </si>
  <si>
    <t>MACY'S INC - EBIT &amp; DEPRECIATION</t>
  </si>
  <si>
    <t>546814(WC18198)</t>
  </si>
  <si>
    <t>FRANKLIN RESOURCES - EBIT &amp; DEPRECIATION</t>
  </si>
  <si>
    <t>938076(WC18198)</t>
  </si>
  <si>
    <t>FREEPORT-MCMORAN INC - EBIT &amp; DEPRECIATION</t>
  </si>
  <si>
    <t>152594(WC18198)</t>
  </si>
  <si>
    <t>GAP INC - EBIT &amp; DEPRECIATION</t>
  </si>
  <si>
    <t>951018(WC18198)</t>
  </si>
  <si>
    <t>GENERAL DYNAMICS - EBIT &amp; DEPRECIATION</t>
  </si>
  <si>
    <t>907652(WC18198)</t>
  </si>
  <si>
    <t>GENERAL MILLS, INC. - EBIT &amp; DEPRECIATION</t>
  </si>
  <si>
    <t>905801(WC18198)</t>
  </si>
  <si>
    <t>GENUINE PARTS CO - EBIT &amp; DEPRECIATION</t>
  </si>
  <si>
    <t>906511(WC18198)</t>
  </si>
  <si>
    <t>GILEAD SCIENCES, INC - EBIT &amp; DEPRECIATION</t>
  </si>
  <si>
    <t>546697(WC18198)</t>
  </si>
  <si>
    <t>MCKESSON CORPORATION - EBIT &amp; DEPRECIATION</t>
  </si>
  <si>
    <t>134784(WC18198)</t>
  </si>
  <si>
    <t>NVIDIA CORPORATION - EBIT &amp; DEPRECIATION</t>
  </si>
  <si>
    <t>694405(WC18198)</t>
  </si>
  <si>
    <t>GENERAL ELECTRIC CO. - EBIT &amp; DEPRECIATION</t>
  </si>
  <si>
    <t>906150(WC18198)</t>
  </si>
  <si>
    <t>GRAINGER (W.W.), INC - EBIT &amp; DEPRECIATION</t>
  </si>
  <si>
    <t>905898(WC18198)</t>
  </si>
  <si>
    <t>HALLIBURTON COMPANY - EBIT &amp; DEPRECIATION</t>
  </si>
  <si>
    <t>904678(WC18198)</t>
  </si>
  <si>
    <t>GOLDMAN SACHS GROUP - EBIT &amp; DEPRECIATION</t>
  </si>
  <si>
    <t>696738(WC18198)</t>
  </si>
  <si>
    <t>HARLEY-DAVIDSON INC. - EBIT &amp; DEPRECIATION</t>
  </si>
  <si>
    <t>729665(WC18198)</t>
  </si>
  <si>
    <t>HASBRO INC - EBIT &amp; DEPRECIATION</t>
  </si>
  <si>
    <t>912030(WC18198)</t>
  </si>
  <si>
    <t>HCP, INC. - EBIT &amp; DEPRECIATION</t>
  </si>
  <si>
    <t>945589(WC18198)</t>
  </si>
  <si>
    <t>HERSHEY CO - EBIT &amp; DEPRECIATION</t>
  </si>
  <si>
    <t>905077(WC18198)</t>
  </si>
  <si>
    <t>JUNIPER NETWORKS INC - EBIT &amp; DEPRECIATION</t>
  </si>
  <si>
    <t>699943(WC18198)</t>
  </si>
  <si>
    <t>HOLOGIC INC - EBIT &amp; DEPRECIATION</t>
  </si>
  <si>
    <t>542983(WC18198)</t>
  </si>
  <si>
    <t>UNUM GROUP - EBIT &amp; DEPRECIATION</t>
  </si>
  <si>
    <t>741410(WC18198)</t>
  </si>
  <si>
    <t>HOME DEPOT, INC. - EBIT &amp; DEPRECIATION</t>
  </si>
  <si>
    <t>998171(WC18198)</t>
  </si>
  <si>
    <t>CENTERPOINT ENERGY - EBIT &amp; DEPRECIATION</t>
  </si>
  <si>
    <t>904842(WC18198)</t>
  </si>
  <si>
    <t>HUMANA INC. - EBIT &amp; DEPRECIATION</t>
  </si>
  <si>
    <t>916860(WC18198)</t>
  </si>
  <si>
    <t>HUNTINGTON BANCSHR - EBIT &amp; DEPRECIATION</t>
  </si>
  <si>
    <t>951068(WC18198)</t>
  </si>
  <si>
    <t>BIOGEN INC - EBIT &amp; DEPRECIATION</t>
  </si>
  <si>
    <t>545725(WC18198)</t>
  </si>
  <si>
    <t>ILLINOIS TOOL WORKS - EBIT &amp; DEPRECIATION</t>
  </si>
  <si>
    <t>905052(WC18198)</t>
  </si>
  <si>
    <t>INTUIT INC - EBIT &amp; DEPRECIATION</t>
  </si>
  <si>
    <t>328184(WC18198)</t>
  </si>
  <si>
    <t>INTEL CORPORATION - EBIT &amp; DEPRECIATION</t>
  </si>
  <si>
    <t>922726(WC18198)</t>
  </si>
  <si>
    <t>INTL FLAVORS&amp;FRAGRAN - EBIT &amp; DEPRECIATION</t>
  </si>
  <si>
    <t>905050(WC18198)</t>
  </si>
  <si>
    <t>INTERNATIONAL PAPER - EBIT &amp; DEPRECIATION</t>
  </si>
  <si>
    <t>904069(WC18198)</t>
  </si>
  <si>
    <t>INTERPUBLIC GROUP - EBIT &amp; DEPRECIATION</t>
  </si>
  <si>
    <t>923465(WC18198)</t>
  </si>
  <si>
    <t>JACOBS ENG GROUP INC - EBIT &amp; DEPRECIATION</t>
  </si>
  <si>
    <t>912142(WC18198)</t>
  </si>
  <si>
    <t>JOHNSON &amp; JOHNSON - EBIT &amp; DEPRECIATION</t>
  </si>
  <si>
    <t>912212(WC18198)</t>
  </si>
  <si>
    <t>HARTFORD FINANCIAL - EBIT &amp; DEPRECIATION</t>
  </si>
  <si>
    <t>867871(WC18198)</t>
  </si>
  <si>
    <t>KLA - EBIT &amp; DEPRECIATION</t>
  </si>
  <si>
    <t>993062(WC18198)</t>
  </si>
  <si>
    <t>DEVON ENERGY CORP - EBIT &amp; DEPRECIATION</t>
  </si>
  <si>
    <t>271980(WC18198)</t>
  </si>
  <si>
    <t>KELLOGG COMPANY - EBIT &amp; DEPRECIATION</t>
  </si>
  <si>
    <t>905922(WC18198)</t>
  </si>
  <si>
    <t>KEYCORP - EBIT &amp; DEPRECIATION</t>
  </si>
  <si>
    <t>916130(WC18198)</t>
  </si>
  <si>
    <t>KIMCO REALTY CORP - EBIT &amp; DEPRECIATION</t>
  </si>
  <si>
    <t>546169(WC18198)</t>
  </si>
  <si>
    <t>KIMBERLY-CLARK CORP - EBIT &amp; DEPRECIATION</t>
  </si>
  <si>
    <t>902354(WC18198)</t>
  </si>
  <si>
    <t>KOHLS CORPORATION - EBIT &amp; DEPRECIATION</t>
  </si>
  <si>
    <t>325849(WC18198)</t>
  </si>
  <si>
    <t>KROGER CO - EBIT &amp; DEPRECIATION</t>
  </si>
  <si>
    <t>912134(WC18198)</t>
  </si>
  <si>
    <t>AKAMAI TECHNOLOGIES - EBIT &amp; DEPRECIATION</t>
  </si>
  <si>
    <t>277355(WC18198)</t>
  </si>
  <si>
    <t>LEGGETT &amp; PLATT INC - EBIT &amp; DEPRECIATION</t>
  </si>
  <si>
    <t>906487(WC18198)</t>
  </si>
  <si>
    <t>LENNAR CORP - EBIT &amp; DEPRECIATION</t>
  </si>
  <si>
    <t>912219(WC18198)</t>
  </si>
  <si>
    <t>LILLY (ELI) AND CO. - EBIT &amp; DEPRECIATION</t>
  </si>
  <si>
    <t>921290(WC18198)</t>
  </si>
  <si>
    <t>LINCOLN NAT'L CORP - EBIT &amp; DEPRECIATION</t>
  </si>
  <si>
    <t>912402(WC18198)</t>
  </si>
  <si>
    <t>UNITED PARCEL SVCS - EBIT &amp; DEPRECIATION</t>
  </si>
  <si>
    <t>277487(WC18198)</t>
  </si>
  <si>
    <t>AGILENT TECHNOLOGIES - EBIT &amp; DEPRECIATION</t>
  </si>
  <si>
    <t>277642(WC18198)</t>
  </si>
  <si>
    <t>LOCKHEED MARTIN CORP - EBIT &amp; DEPRECIATION</t>
  </si>
  <si>
    <t>154423(WC18198)</t>
  </si>
  <si>
    <t>LOEWS CORPORATION - EBIT &amp; DEPRECIATION</t>
  </si>
  <si>
    <t>922418(WC18198)</t>
  </si>
  <si>
    <t>CARNIVAL CORP - EBIT &amp; DEPRECIATION</t>
  </si>
  <si>
    <t>755695(WC18198)</t>
  </si>
  <si>
    <t>LOWE'S COMPANIES INC - EBIT &amp; DEPRECIATION</t>
  </si>
  <si>
    <t>905620(WC18198)</t>
  </si>
  <si>
    <t>DOMINION ENERGY INC - EBIT &amp; DEPRECIATION</t>
  </si>
  <si>
    <t>944314(WC18198)</t>
  </si>
  <si>
    <t>MACERICH CO - EBIT &amp; DEPRECIATION</t>
  </si>
  <si>
    <t>357366(WC18198)</t>
  </si>
  <si>
    <t>MGM RESORTS - EBIT &amp; DEPRECIATION</t>
  </si>
  <si>
    <t>516007(WC18198)</t>
  </si>
  <si>
    <t>MCCORMICK &amp; CO INC - EBIT &amp; DEPRECIATION</t>
  </si>
  <si>
    <t>510493(WC18198)</t>
  </si>
  <si>
    <t>MCDONALD'S CORP - EBIT &amp; DEPRECIATION</t>
  </si>
  <si>
    <t>921910(WC18198)</t>
  </si>
  <si>
    <t>EVEREST RE GROUP - EBIT &amp; DEPRECIATION</t>
  </si>
  <si>
    <t>311759(WC18198)</t>
  </si>
  <si>
    <t>HOST HOTELS - EBIT &amp; DEPRECIATION</t>
  </si>
  <si>
    <t>912588(WC18198)</t>
  </si>
  <si>
    <t>MARSH &amp; MCLENNAN CO. - EBIT &amp; DEPRECIATION</t>
  </si>
  <si>
    <t>904780(WC18198)</t>
  </si>
  <si>
    <t>MASCO CORP - EBIT &amp; DEPRECIATION</t>
  </si>
  <si>
    <t>905624(WC18198)</t>
  </si>
  <si>
    <t>MARTIN MARIETTA MAT - EBIT &amp; DEPRECIATION</t>
  </si>
  <si>
    <t>130062(WC18198)</t>
  </si>
  <si>
    <t>METLIFE INC - EBIT &amp; DEPRECIATION</t>
  </si>
  <si>
    <t>286738(WC18198)</t>
  </si>
  <si>
    <t>MAXIM INTEGRATED PRD - EBIT &amp; DEPRECIATION</t>
  </si>
  <si>
    <t>771830(WC18198)</t>
  </si>
  <si>
    <t>ACTIVISION BLIZZARD - EBIT &amp; DEPRECIATION</t>
  </si>
  <si>
    <t>312367(WC18198)</t>
  </si>
  <si>
    <t>CVS HEALTH CORP - EBIT &amp; DEPRECIATION</t>
  </si>
  <si>
    <t>912635(WC18198)</t>
  </si>
  <si>
    <t>LAB CORP OF AMERICA - EBIT &amp; DEPRECIATION</t>
  </si>
  <si>
    <t>152533(WC18198)</t>
  </si>
  <si>
    <t>MICROSOFT CORP - EBIT &amp; DEPRECIATION</t>
  </si>
  <si>
    <t>719643(WC18198)</t>
  </si>
  <si>
    <t>MICRON TECHNOLOGY - EBIT &amp; DEPRECIATION</t>
  </si>
  <si>
    <t>999506(WC18198)</t>
  </si>
  <si>
    <t>MICROCHIP TECHNOLOGY - EBIT &amp; DEPRECIATION</t>
  </si>
  <si>
    <t>328228(WC18198)</t>
  </si>
  <si>
    <t>3M COMPANY - EBIT &amp; DEPRECIATION</t>
  </si>
  <si>
    <t>902172(WC18198)</t>
  </si>
  <si>
    <t>MOHAWK INDUSTRIES - EBIT &amp; DEPRECIATION</t>
  </si>
  <si>
    <t>325475(WC18198)</t>
  </si>
  <si>
    <t>XCEL ENERGY INC - EBIT &amp; DEPRECIATION</t>
  </si>
  <si>
    <t>905010(WC18198)</t>
  </si>
  <si>
    <t>FORD MOTOR COMPANY - EBIT &amp; DEPRECIATION</t>
  </si>
  <si>
    <t>902230(WC18198)</t>
  </si>
  <si>
    <t>NATL OILWELL VARCO - EBIT &amp; DEPRECIATION</t>
  </si>
  <si>
    <t>884383(WC18198)</t>
  </si>
  <si>
    <t>NETAPP INC. - EBIT &amp; DEPRECIATION</t>
  </si>
  <si>
    <t>867422(WC18198)</t>
  </si>
  <si>
    <t>NEWELL BRANDS INC - EBIT &amp; DEPRECIATION</t>
  </si>
  <si>
    <t>906933(WC18198)</t>
  </si>
  <si>
    <t>NEWMONT GOLDCORP - EBIT &amp; DEPRECIATION</t>
  </si>
  <si>
    <t>912160(WC18198)</t>
  </si>
  <si>
    <t>NIKE INC. - EBIT &amp; DEPRECIATION</t>
  </si>
  <si>
    <t>993249(WC18198)</t>
  </si>
  <si>
    <t>NOBLE ENERGY, INC. - EBIT &amp; DEPRECIATION</t>
  </si>
  <si>
    <t>906557(WC18198)</t>
  </si>
  <si>
    <t>NORDSTROM, INC. - EBIT &amp; DEPRECIATION</t>
  </si>
  <si>
    <t>906560(WC18198)</t>
  </si>
  <si>
    <t>NORFOLK SOUTHERN - EBIT &amp; DEPRECIATION</t>
  </si>
  <si>
    <t>901899(WC18198)</t>
  </si>
  <si>
    <t>NISOURCE INC - EBIT &amp; DEPRECIATION</t>
  </si>
  <si>
    <t>906176(WC18198)</t>
  </si>
  <si>
    <t>NORTHERN TRUST CORP - EBIT &amp; DEPRECIATION</t>
  </si>
  <si>
    <t>905861(WC18198)</t>
  </si>
  <si>
    <t>NORTHROP GRUMMAN - EBIT &amp; DEPRECIATION</t>
  </si>
  <si>
    <t>905809(WC18198)</t>
  </si>
  <si>
    <t>WELLS FARGO &amp; CO - EBIT &amp; DEPRECIATION</t>
  </si>
  <si>
    <t>906195(WC18198)</t>
  </si>
  <si>
    <t>NUCOR CORPORATION - EBIT &amp; DEPRECIATION</t>
  </si>
  <si>
    <t>921482(WC18198)</t>
  </si>
  <si>
    <t>CAPITAL ONE FIN'L - EBIT &amp; DEPRECIATION</t>
  </si>
  <si>
    <t>134843(WC18198)</t>
  </si>
  <si>
    <t>OCCIDENTAL PETROLEUM - EBIT &amp; DEPRECIATION</t>
  </si>
  <si>
    <t>905102(WC18198)</t>
  </si>
  <si>
    <t>ORACLE CORPORATION - EBIT &amp; DEPRECIATION</t>
  </si>
  <si>
    <t>719618(WC18198)</t>
  </si>
  <si>
    <t>PACCAR INC. - EBIT &amp; DEPRECIATION</t>
  </si>
  <si>
    <t>921757(WC18198)</t>
  </si>
  <si>
    <t>EXELON CORPORATION - EBIT &amp; DEPRECIATION</t>
  </si>
  <si>
    <t>902317(WC18198)</t>
  </si>
  <si>
    <t>PARKER-HANNIFIN CORP - EBIT &amp; DEPRECIATION</t>
  </si>
  <si>
    <t>905150(WC18198)</t>
  </si>
  <si>
    <t>PAYCHEX INC - EBIT &amp; DEPRECIATION</t>
  </si>
  <si>
    <t>945297(WC18198)</t>
  </si>
  <si>
    <t>PPL CORP - EBIT &amp; DEPRECIATION</t>
  </si>
  <si>
    <t>902107(WC18198)</t>
  </si>
  <si>
    <t>PEPSICO, INC. - EBIT &amp; DEPRECIATION</t>
  </si>
  <si>
    <t>905677(WC18198)</t>
  </si>
  <si>
    <t>PFIZER INC - EBIT &amp; DEPRECIATION</t>
  </si>
  <si>
    <t>904030(WC18198)</t>
  </si>
  <si>
    <t>CONOCOPHILLIPS - EBIT &amp; DEPRECIATION</t>
  </si>
  <si>
    <t>901666(WC18198)</t>
  </si>
  <si>
    <t>PIONEER NATURAL RES - EBIT &amp; DEPRECIATION</t>
  </si>
  <si>
    <t>895705(WC18198)</t>
  </si>
  <si>
    <t>ALTRIA GROUP INC - EBIT &amp; DEPRECIATION</t>
  </si>
  <si>
    <t>904853(WC18198)</t>
  </si>
  <si>
    <t>PNC FINL SVCS GROUP - EBIT &amp; DEPRECIATION</t>
  </si>
  <si>
    <t>944175(WC18198)</t>
  </si>
  <si>
    <t>PPG INDUSTRIES INC - EBIT &amp; DEPRECIATION</t>
  </si>
  <si>
    <t>901897(WC18198)</t>
  </si>
  <si>
    <t>COSTCO WHOLESALE - EBIT &amp; DEPRECIATION</t>
  </si>
  <si>
    <t>312385(WC18198)</t>
  </si>
  <si>
    <t>T. ROWE PRICE GROUP - EBIT &amp; DEPRECIATION</t>
  </si>
  <si>
    <t>729104(WC18198)</t>
  </si>
  <si>
    <t>QUEST DIAGNOSTICS - EBIT &amp; DEPRECIATION</t>
  </si>
  <si>
    <t>877181(WC18198)</t>
  </si>
  <si>
    <t>PROCTER &amp; GAMBLE - EBIT &amp; DEPRECIATION</t>
  </si>
  <si>
    <t>912228(WC18198)</t>
  </si>
  <si>
    <t>PROGRESSIVE CORP - EBIT &amp; DEPRECIATION</t>
  </si>
  <si>
    <t>936324(WC18198)</t>
  </si>
  <si>
    <t>PUBLIC SVC ENTRPR GR - EBIT &amp; DEPRECIATION</t>
  </si>
  <si>
    <t>902321(WC18198)</t>
  </si>
  <si>
    <t>PULTEGROUP - EBIT &amp; DEPRECIATION</t>
  </si>
  <si>
    <t>912518(WC18198)</t>
  </si>
  <si>
    <t>QUALCOMM INC - EBIT &amp; DEPRECIATION</t>
  </si>
  <si>
    <t>546370(WC18198)</t>
  </si>
  <si>
    <t>REGENCY CENTERS CORP - EBIT &amp; DEPRECIATION</t>
  </si>
  <si>
    <t>312451(WC18198)</t>
  </si>
  <si>
    <t>UDR INC - EBIT &amp; DEPRECIATION</t>
  </si>
  <si>
    <t>992656(WC18198)</t>
  </si>
  <si>
    <t>U. S. BANCORP - EBIT &amp; DEPRECIATION</t>
  </si>
  <si>
    <t>951046(WC18198)</t>
  </si>
  <si>
    <t>ROSS STORES, INC. - EBIT &amp; DEPRECIATION</t>
  </si>
  <si>
    <t>702365(WC18198)</t>
  </si>
  <si>
    <t>ROPER TECHNOLOGIES - EBIT &amp; DEPRECIATION</t>
  </si>
  <si>
    <t>546965(WC18198)</t>
  </si>
  <si>
    <t>ROCKWELL AUTOMATION - EBIT &amp; DEPRECIATION</t>
  </si>
  <si>
    <t>902233(WC18198)</t>
  </si>
  <si>
    <t>ROYAL CARIBBEAN - EBIT &amp; DEPRECIATION</t>
  </si>
  <si>
    <t>322549(WC18198)</t>
  </si>
  <si>
    <t>RAYTHEON COMPANY - EBIT &amp; DEPRECIATION</t>
  </si>
  <si>
    <t>912633(WC18198)</t>
  </si>
  <si>
    <t>TRAVELERS COS - EBIT &amp; DEPRECIATION</t>
  </si>
  <si>
    <t>933974(WC18198)</t>
  </si>
  <si>
    <t>FIDELITY NATNL INF - EBIT &amp; DEPRECIATION</t>
  </si>
  <si>
    <t>14015T(WC18198)</t>
  </si>
  <si>
    <t>MERCK &amp; CO INC - EBIT &amp; DEPRECIATION</t>
  </si>
  <si>
    <t>905019(WC18198)</t>
  </si>
  <si>
    <t>SCHLUMBERGER LIMITED - EBIT &amp; DEPRECIATION</t>
  </si>
  <si>
    <t>912090(WC18198)</t>
  </si>
  <si>
    <t>CHARLES SCHWAB CORP - EBIT &amp; DEPRECIATION</t>
  </si>
  <si>
    <t>755741(WC18198)</t>
  </si>
  <si>
    <t>ZIMMER BIOMET - EBIT &amp; DEPRECIATION</t>
  </si>
  <si>
    <t>14361V(WC18198)</t>
  </si>
  <si>
    <t>AMERISOURCEBERGEN - EBIT &amp; DEPRECIATION</t>
  </si>
  <si>
    <t>154680(WC18198)</t>
  </si>
  <si>
    <t>PRINCIPAL FINL GROUP - EBIT &amp; DEPRECIATION</t>
  </si>
  <si>
    <t>14698C(WC18198)</t>
  </si>
  <si>
    <t>SHERWIN-WILLIAMS CO - EBIT &amp; DEPRECIATION</t>
  </si>
  <si>
    <t>905361(WC18198)</t>
  </si>
  <si>
    <t>SIMON PROPERTY GROUP - EBIT &amp; DEPRECIATION</t>
  </si>
  <si>
    <t>357834(WC18198)</t>
  </si>
  <si>
    <t>SNAP-ON INC - EBIT &amp; DEPRECIATION</t>
  </si>
  <si>
    <t>906400(WC18198)</t>
  </si>
  <si>
    <t>PRUDENTIAL FINANCIAL - EBIT &amp; DEPRECIATION</t>
  </si>
  <si>
    <t>14861V(WC18198)</t>
  </si>
  <si>
    <t>ADVANCE AUTO PARTS - EBIT &amp; DEPRECIATION</t>
  </si>
  <si>
    <t>14806F(WC18198)</t>
  </si>
  <si>
    <t>EDISON INTERNATIONAL - EBIT &amp; DEPRECIATION</t>
  </si>
  <si>
    <t>902324(WC18198)</t>
  </si>
  <si>
    <t>SOUTHERN CO - EBIT &amp; DEPRECIATION</t>
  </si>
  <si>
    <t>902325(WC18198)</t>
  </si>
  <si>
    <t>BB&amp;T CORPORATION - EBIT &amp; DEPRECIATION</t>
  </si>
  <si>
    <t>992305(WC18198)</t>
  </si>
  <si>
    <t>SOUTHWEST AIRLINES - EBIT &amp; DEPRECIATION</t>
  </si>
  <si>
    <t>905647(WC18198)</t>
  </si>
  <si>
    <t>AT&amp;T INC - EBIT &amp; DEPRECIATION</t>
  </si>
  <si>
    <t>945388(WC18198)</t>
  </si>
  <si>
    <t>CHEVRON CORPORATION - EBIT &amp; DEPRECIATION</t>
  </si>
  <si>
    <t>905024(WC18198)</t>
  </si>
  <si>
    <t>STATE STREET CORP - EBIT &amp; DEPRECIATION</t>
  </si>
  <si>
    <t>951052(WC18198)</t>
  </si>
  <si>
    <t>STARBUCKS CORP - EBIT &amp; DEPRECIATION</t>
  </si>
  <si>
    <t>326143(WC18198)</t>
  </si>
  <si>
    <t>PUBLIC STORAGE, INC - EBIT &amp; DEPRECIATION</t>
  </si>
  <si>
    <t>905792(WC18198)</t>
  </si>
  <si>
    <t>STRYKER CORPORATION - EBIT &amp; DEPRECIATION</t>
  </si>
  <si>
    <t>981722(WC18198)</t>
  </si>
  <si>
    <t>SUNTRUST BANKS INC - EBIT &amp; DEPRECIATION</t>
  </si>
  <si>
    <t>922725(WC18198)</t>
  </si>
  <si>
    <t>SYMANTEC CORP - EBIT &amp; DEPRECIATION</t>
  </si>
  <si>
    <t>541900(WC18198)</t>
  </si>
  <si>
    <t>SYNOPSYS INC - EBIT &amp; DEPRECIATION</t>
  </si>
  <si>
    <t>325059(WC18198)</t>
  </si>
  <si>
    <t>SYSCO CORPORATION - EBIT &amp; DEPRECIATION</t>
  </si>
  <si>
    <t>916079(WC18198)</t>
  </si>
  <si>
    <t>TEXAS INSTRUMENTS - EBIT &amp; DEPRECIATION</t>
  </si>
  <si>
    <t>905061(WC18198)</t>
  </si>
  <si>
    <t>THERMO FISHER - EBIT &amp; DEPRECIATION</t>
  </si>
  <si>
    <t>906394(WC18198)</t>
  </si>
  <si>
    <t>TIFFANY &amp; CO. - EBIT &amp; DEPRECIATION</t>
  </si>
  <si>
    <t>745110(WC18198)</t>
  </si>
  <si>
    <t>TOTAL SYSTEM SERVICE - EBIT &amp; DEPRECIATION</t>
  </si>
  <si>
    <t>944738(WC18198)</t>
  </si>
  <si>
    <t>DAVITA INC - EBIT &amp; DEPRECIATION</t>
  </si>
  <si>
    <t>867138(WC18198)</t>
  </si>
  <si>
    <t>TYSON FOODS, INC. - EBIT &amp; DEPRECIATION</t>
  </si>
  <si>
    <t>906643(WC18198)</t>
  </si>
  <si>
    <t>MARATHON OIL CORP. - EBIT &amp; DEPRECIATION</t>
  </si>
  <si>
    <t>544682(WC18198)</t>
  </si>
  <si>
    <t>UNION PACIFIC CORP - EBIT &amp; DEPRECIATION</t>
  </si>
  <si>
    <t>905105(WC18198)</t>
  </si>
  <si>
    <t>UNITED TECHNOLOGIES - EBIT &amp; DEPRECIATION</t>
  </si>
  <si>
    <t>905122(WC18198)</t>
  </si>
  <si>
    <t>UNITEDHEALTH GROUP - EBIT &amp; DEPRECIATION</t>
  </si>
  <si>
    <t>702635(WC18198)</t>
  </si>
  <si>
    <t>VARIAN MEDICAL SYST - EBIT &amp; DEPRECIATION</t>
  </si>
  <si>
    <t>906220(WC18198)</t>
  </si>
  <si>
    <t>VF CORP - EBIT &amp; DEPRECIATION</t>
  </si>
  <si>
    <t>901892(WC18198)</t>
  </si>
  <si>
    <t>VERTEX PHARMA INC - EBIT &amp; DEPRECIATION</t>
  </si>
  <si>
    <t>545310(WC18198)</t>
  </si>
  <si>
    <t>VULCAN MATERIALS CO - EBIT &amp; DEPRECIATION</t>
  </si>
  <si>
    <t>905816(WC18198)</t>
  </si>
  <si>
    <t>VORNADO REALTY TRUST - EBIT &amp; DEPRECIATION</t>
  </si>
  <si>
    <t>912146(WC18198)</t>
  </si>
  <si>
    <t>WALMART INC - EBIT &amp; DEPRECIATION</t>
  </si>
  <si>
    <t>916548(WC18198)</t>
  </si>
  <si>
    <t>WASTE MANAGEMENT - EBIT &amp; DEPRECIATION</t>
  </si>
  <si>
    <t>519514(WC18198)</t>
  </si>
  <si>
    <t>WATERS CORPORATION - EBIT &amp; DEPRECIATION</t>
  </si>
  <si>
    <t>867390(WC18198)</t>
  </si>
  <si>
    <t>WESTERN DIGITAL CORP - EBIT &amp; DEPRECIATION</t>
  </si>
  <si>
    <t>906785(WC18198)</t>
  </si>
  <si>
    <t>WEYERHAEUSER CO - EBIT &amp; DEPRECIATION</t>
  </si>
  <si>
    <t>905818(WC18198)</t>
  </si>
  <si>
    <t>WHIRLPOOL CORP - EBIT &amp; DEPRECIATION</t>
  </si>
  <si>
    <t>904869(WC18198)</t>
  </si>
  <si>
    <t>WYNN RESORTS, LTD - EBIT &amp; DEPRECIATION</t>
  </si>
  <si>
    <t>26406N(WC18198)</t>
  </si>
  <si>
    <t>CME GROUP INC - EBIT &amp; DEPRECIATION</t>
  </si>
  <si>
    <t>26393N(WC18198)</t>
  </si>
  <si>
    <t>WILLIAMS COMPANIES - EBIT &amp; DEPRECIATION</t>
  </si>
  <si>
    <t>922407(WC18198)</t>
  </si>
  <si>
    <t>ALLIANT ENERGY CORP - EBIT &amp; DEPRECIATION</t>
  </si>
  <si>
    <t>906979(WC18198)</t>
  </si>
  <si>
    <t>CARMAX INC - EBIT &amp; DEPRECIATION</t>
  </si>
  <si>
    <t>877723(WC18198)</t>
  </si>
  <si>
    <t>XILINX INC - EBIT &amp; DEPRECIATION</t>
  </si>
  <si>
    <t>543542(WC18198)</t>
  </si>
  <si>
    <t>CIMAREX ENERGY CO - EBIT &amp; DEPRECIATION</t>
  </si>
  <si>
    <t>26276P(WC18198)</t>
  </si>
  <si>
    <t>TJX COMPANIES INC - EBIT &amp; DEPRECIATION</t>
  </si>
  <si>
    <t>921855(WC18198)</t>
  </si>
  <si>
    <t>ZIONS BANCORP - EBIT &amp; DEPRECIATION</t>
  </si>
  <si>
    <t>951584(WC18198)</t>
  </si>
  <si>
    <t>REGIONS FINANCIAL - EBIT &amp; DEPRECIATION</t>
  </si>
  <si>
    <t>951051(WC18198)</t>
  </si>
  <si>
    <t>CELANESE CORPORATION - EBIT &amp; DEPRECIATION</t>
  </si>
  <si>
    <t>29756N(WC18198)</t>
  </si>
  <si>
    <t>MOLSON COORS BREW - EBIT &amp; DEPRECIATION</t>
  </si>
  <si>
    <t>905997(WC18198)</t>
  </si>
  <si>
    <t>AMERIPRISE FIN - EBIT &amp; DEPRECIATION</t>
  </si>
  <si>
    <t>31604H(WC18198)</t>
  </si>
  <si>
    <t>VIACOM, INC. - EBIT &amp; DEPRECIATION</t>
  </si>
  <si>
    <t>543487(WC18198)</t>
  </si>
  <si>
    <t>CBS CORPORATION - EBIT &amp; DEPRECIATION</t>
  </si>
  <si>
    <t>32480Q(WC18198)</t>
  </si>
  <si>
    <t>HANESBRANDS, INC. - EBIT &amp; DEPRECIATION</t>
  </si>
  <si>
    <t>41071J(WC18198)</t>
  </si>
  <si>
    <t>WESTERN UNION COMP - EBIT &amp; DEPRECIATION</t>
  </si>
  <si>
    <t>41195M(WC18198)</t>
  </si>
  <si>
    <t>PEOPLE'S UNITED - EBIT &amp; DEPRECIATION</t>
  </si>
  <si>
    <t>517465(WC18198)</t>
  </si>
  <si>
    <t>BANK OF NEW YORK - EBIT &amp; DEPRECIATION</t>
  </si>
  <si>
    <t>905840(WC18198)</t>
  </si>
  <si>
    <t>CHUBB - EBIT &amp; DEPRECIATION</t>
  </si>
  <si>
    <t>328314(WC18198)</t>
  </si>
  <si>
    <t>DISCOVERY INC - EBIT &amp; DEPRECIATION</t>
  </si>
  <si>
    <t>31196R(WC18198)</t>
  </si>
  <si>
    <t>MOSAIC CO - EBIT &amp; DEPRECIATION</t>
  </si>
  <si>
    <t>771767(WC18198)</t>
  </si>
  <si>
    <t>STANLEY BLACK - EBIT &amp; DEPRECIATION</t>
  </si>
  <si>
    <t>921503(WC18198)</t>
  </si>
  <si>
    <t>GARMIN LTD. - EBIT &amp; DEPRECIATION</t>
  </si>
  <si>
    <t>255781(WC18198)</t>
  </si>
  <si>
    <t>PROLOGIS - EBIT &amp; DEPRECIATION</t>
  </si>
  <si>
    <t>670129(WC18198)</t>
  </si>
  <si>
    <t>ACCENTURE PLC - EBIT &amp; DEPRECIATION</t>
  </si>
  <si>
    <t>14352P(WC18198)</t>
  </si>
  <si>
    <t>RALPH LAUREN - EBIT &amp; DEPRECIATION</t>
  </si>
  <si>
    <t>894145(WC18198)</t>
  </si>
  <si>
    <t>SEAGATE TECHNOLOGY - EBIT &amp; DEPRECIATION</t>
  </si>
  <si>
    <t>26599V(WC18198)</t>
  </si>
  <si>
    <t>MOTOROLA SOLUTIONS - EBIT &amp; DEPRECIATION</t>
  </si>
  <si>
    <t>904878(WC18198)</t>
  </si>
  <si>
    <t>AON PLC - EBIT &amp; DEPRECIATION</t>
  </si>
  <si>
    <t>922817(WC18198)</t>
  </si>
  <si>
    <t>INGERSOLL-RAND - EBIT &amp; DEPRECIATION</t>
  </si>
  <si>
    <t>905446(WC18198)</t>
  </si>
  <si>
    <t>CBRE GROUP - EBIT &amp; DEPRECIATION</t>
  </si>
  <si>
    <t>28513N(WC18198)</t>
  </si>
  <si>
    <t>EXPEDIA GROUP INC - EBIT &amp; DEPRECIATION</t>
  </si>
  <si>
    <t>31412T(WC18198)</t>
  </si>
  <si>
    <t>AMERICAN TOWER CORP - EBIT &amp; DEPRECIATION</t>
  </si>
  <si>
    <t>680902(WC18198)</t>
  </si>
  <si>
    <t>DUKE ENERGY CORP - EBIT &amp; DEPRECIATION</t>
  </si>
  <si>
    <t>904383(WC18198)</t>
  </si>
  <si>
    <t>MONDELEZ - EBIT &amp; DEPRECIATION</t>
  </si>
  <si>
    <t>13967E(WC18198)</t>
  </si>
  <si>
    <t>EATON CORP PLC - EBIT &amp; DEPRECIATION</t>
  </si>
  <si>
    <t>903749(WC18198)</t>
  </si>
  <si>
    <t>L BRANDS INC - EBIT &amp; DEPRECIATION</t>
  </si>
  <si>
    <t>937343(WC18198)</t>
  </si>
  <si>
    <t>ARCONIC INC - EBIT &amp; DEPRECIATION</t>
  </si>
  <si>
    <t>905113(WC18198)</t>
  </si>
  <si>
    <t>WILLIS TOWERS WAT - EBIT &amp; DEPRECIATION</t>
  </si>
  <si>
    <t>13967H(WC18198)</t>
  </si>
  <si>
    <t>BAKER HUGHES A GE CO - EBIT &amp; DEPRECIATION</t>
  </si>
  <si>
    <t>921431(WC18198)</t>
  </si>
  <si>
    <t>TAPESTRY INC - EBIT &amp; DEPRECIATION</t>
  </si>
  <si>
    <t>266220(WC18198)</t>
  </si>
  <si>
    <t>INTERCONTINENTAL - EBIT &amp; DEPRECIATION</t>
  </si>
  <si>
    <t>30730Q(WC18198)</t>
  </si>
  <si>
    <t>JEFFERIES FINANCIAL - EBIT &amp; DEPRECIATION</t>
  </si>
  <si>
    <t>921925(WC18198)</t>
  </si>
  <si>
    <t>CIGNA CORP - EBIT &amp; DEPRECIATION</t>
  </si>
  <si>
    <t>912278(WC18198)</t>
  </si>
  <si>
    <t>XEROX HOLDINGS CORP - EBIT &amp; DEPRECIATION</t>
  </si>
  <si>
    <t>905284(WC18198)</t>
  </si>
  <si>
    <t>APT INVESTMENT &amp; MGT - EBIT &amp; DEPRECIATION</t>
  </si>
  <si>
    <t>132808(WC18198)</t>
  </si>
  <si>
    <t>GLOBE LIFE INC - EBIT &amp; DEPRECIATION</t>
  </si>
  <si>
    <t>993394(WC18198)</t>
  </si>
  <si>
    <t>L3HARRIS TECHN - EBIT &amp; DEPRECIATION</t>
  </si>
  <si>
    <t>905409(WC18198)</t>
  </si>
  <si>
    <t>PENTAIR PLC - EBIT &amp; DEPRECIATION</t>
  </si>
  <si>
    <t>906585(WC18198)</t>
  </si>
  <si>
    <t>ANTHEM INC - EBIT &amp; DEPRECIATION</t>
  </si>
  <si>
    <t>14737P(WC18198)</t>
  </si>
  <si>
    <t>CROWN CASTLE INT'L - EBIT &amp; DEPRECIATION</t>
  </si>
  <si>
    <t>687197(WC18198)</t>
  </si>
  <si>
    <t>MEDTRONIC PLC - EBIT &amp; DEPRECIATION</t>
  </si>
  <si>
    <t>906496(WC18198)</t>
  </si>
  <si>
    <t>WALGREENS BOOTS - EBIT &amp; DEPRECIATION</t>
  </si>
  <si>
    <t>904866(WC18198)</t>
  </si>
  <si>
    <t>MYLAN NV - EBIT &amp; DEPRECIATION</t>
  </si>
  <si>
    <t>906931(WC18198)</t>
  </si>
  <si>
    <t>IRON MOUNTAIN INC - EBIT &amp; DEPRECIATION</t>
  </si>
  <si>
    <t>894720(WC18198)</t>
  </si>
  <si>
    <t>JOHNSON CONTROLS INT - EBIT &amp; DEPRECIATION</t>
  </si>
  <si>
    <t>545615(WC18198)</t>
  </si>
  <si>
    <t>ALLERGAN PLC - EBIT &amp; DEPRECIATION</t>
  </si>
  <si>
    <t>325596(WC18198)</t>
  </si>
  <si>
    <t>DENTSPLY SIRONA - EBIT &amp; DEPRECIATION</t>
  </si>
  <si>
    <t>510209(WC18198)</t>
  </si>
  <si>
    <t>S&amp;P GLOBAL INC - EBIT &amp; DEPRECIATION</t>
  </si>
  <si>
    <t>905414(WC18198)</t>
  </si>
  <si>
    <t>ALPHABET INC - EBIT &amp; DEPRECIATION</t>
  </si>
  <si>
    <t>29026M(WC18198)</t>
  </si>
  <si>
    <t>HP INC - EBIT &amp; DEPRECIATION</t>
  </si>
  <si>
    <t>905277(WC18198)</t>
  </si>
  <si>
    <t>DXC TECHNO - EBIT &amp; DEPRECIATION</t>
  </si>
  <si>
    <t>916091(WC18198)</t>
  </si>
  <si>
    <t>WEC ENERGY GROUP INC - EBIT &amp; DEPRECIATION</t>
  </si>
  <si>
    <t>902335(WC18198)</t>
  </si>
  <si>
    <t>LINDE PLC - EBIT &amp; DEPRECIATION</t>
  </si>
  <si>
    <t>9373MH(WC18198)</t>
  </si>
  <si>
    <t>AMAZON.COM INC - COMMON SHAREHOLDERS' EQUITY</t>
  </si>
  <si>
    <t>891399(WC03501)</t>
  </si>
  <si>
    <t>ABBOTT LABORATORIES - COMMON SHAREHOLDERS' EQUITY</t>
  </si>
  <si>
    <t>916328(WC03501)</t>
  </si>
  <si>
    <t>AES CORP - COMMON SHAREHOLDERS' EQUITY</t>
  </si>
  <si>
    <t>545101(WC03501)</t>
  </si>
  <si>
    <t>INT'L BUSINESS MACHS - COMMON SHAREHOLDERS' EQUITY</t>
  </si>
  <si>
    <t>906187(WC03501)</t>
  </si>
  <si>
    <t>ADVANCED MICRO - COMMON SHAREHOLDERS' EQUITY</t>
  </si>
  <si>
    <t>936365(WC03501)</t>
  </si>
  <si>
    <t>ADOBE INC - COMMON SHAREHOLDERS' EQUITY</t>
  </si>
  <si>
    <t>749382(WC03501)</t>
  </si>
  <si>
    <t>AIR PRODUCTS &amp; CHEMS - COMMON SHAREHOLDERS' EQUITY</t>
  </si>
  <si>
    <t>905271(WC03501)</t>
  </si>
  <si>
    <t>BOSTON PROPERTIES - COMMON SHAREHOLDERS' EQUITY</t>
  </si>
  <si>
    <t>894371(WC03501)</t>
  </si>
  <si>
    <t>ALLSTATE CORP - COMMON SHAREHOLDERS' EQUITY</t>
  </si>
  <si>
    <t>322677(WC03501)</t>
  </si>
  <si>
    <t>HONEYWELL INTERNATNL - COMMON SHAREHOLDERS' EQUITY</t>
  </si>
  <si>
    <t>906191(WC03501)</t>
  </si>
  <si>
    <t>AMGEN INC - COMMON SHAREHOLDERS' EQUITY</t>
  </si>
  <si>
    <t>938692(WC03501)</t>
  </si>
  <si>
    <t>HESS CORPORATION - COMMON SHAREHOLDERS' EQUITY</t>
  </si>
  <si>
    <t>905802(WC03501)</t>
  </si>
  <si>
    <t>AMERICAN EXPRESS CO - COMMON SHAREHOLDERS' EQUITY</t>
  </si>
  <si>
    <t>906156(WC03501)</t>
  </si>
  <si>
    <t>AMERICAN ELECTRIC - COMMON SHAREHOLDERS' EQUITY</t>
  </si>
  <si>
    <t>905425(WC03501)</t>
  </si>
  <si>
    <t>AFLAC INCORPORATED - COMMON SHAREHOLDERS' EQUITY</t>
  </si>
  <si>
    <t>933185(WC03501)</t>
  </si>
  <si>
    <t>AMERICAN INT'L GROUP - COMMON SHAREHOLDERS' EQUITY</t>
  </si>
  <si>
    <t>916305(WC03501)</t>
  </si>
  <si>
    <t>ANALOG DEVICES, INC. - COMMON SHAREHOLDERS' EQUITY</t>
  </si>
  <si>
    <t>905276(WC03501)</t>
  </si>
  <si>
    <t>VALERO ENERGY CORP - COMMON SHAREHOLDERS' EQUITY</t>
  </si>
  <si>
    <t>982852(WC03501)</t>
  </si>
  <si>
    <t>APACHE CORPORATION - COMMON SHAREHOLDERS' EQUITY</t>
  </si>
  <si>
    <t>921983(WC03501)</t>
  </si>
  <si>
    <t>COMCAST CORPORATION - COMMON SHAREHOLDERS' EQUITY</t>
  </si>
  <si>
    <t>981550(WC03501)</t>
  </si>
  <si>
    <t>APPLE INC - COMMON SHAREHOLDERS' EQUITY</t>
  </si>
  <si>
    <t>992816(WC03501)</t>
  </si>
  <si>
    <t>APPLIED MATERIALS - COMMON SHAREHOLDERS' EQUITY</t>
  </si>
  <si>
    <t>905296(WC03501)</t>
  </si>
  <si>
    <t>ALBEMARLE CORP - COMMON SHAREHOLDERS' EQUITY</t>
  </si>
  <si>
    <t>130298(WC03501)</t>
  </si>
  <si>
    <t>ARCHER DANIELS MIDL. - COMMON SHAREHOLDERS' EQUITY</t>
  </si>
  <si>
    <t>921093(WC03501)</t>
  </si>
  <si>
    <t>PINNACLE WEST CAPTL - COMMON SHAREHOLDERS' EQUITY</t>
  </si>
  <si>
    <t>902607(WC03501)</t>
  </si>
  <si>
    <t>AMEREN CORPORATION - COMMON SHAREHOLDERS' EQUITY</t>
  </si>
  <si>
    <t>670942(WC03501)</t>
  </si>
  <si>
    <t>AUTODESK INC - COMMON SHAREHOLDERS' EQUITY</t>
  </si>
  <si>
    <t>702259(WC03501)</t>
  </si>
  <si>
    <t>AUTOMATIC DATA PROC - COMMON SHAREHOLDERS' EQUITY</t>
  </si>
  <si>
    <t>912669(WC03501)</t>
  </si>
  <si>
    <t>AUTOZONE INC - COMMON SHAREHOLDERS' EQUITY</t>
  </si>
  <si>
    <t>544616(WC03501)</t>
  </si>
  <si>
    <t>AVERY DENNISON CORP - COMMON SHAREHOLDERS' EQUITY</t>
  </si>
  <si>
    <t>921161(WC03501)</t>
  </si>
  <si>
    <t>BALL CORPORATION - COMMON SHAREHOLDERS' EQUITY</t>
  </si>
  <si>
    <t>932060(WC03501)</t>
  </si>
  <si>
    <t>BERKSHIRE HATHAWAY - COMMON SHAREHOLDERS' EQUITY</t>
  </si>
  <si>
    <t>874227(WC03501)</t>
  </si>
  <si>
    <t>BAXTER INTERNATIONAL - COMMON SHAREHOLDERS' EQUITY</t>
  </si>
  <si>
    <t>916365(WC03501)</t>
  </si>
  <si>
    <t>BECTON, DICKINSON - COMMON SHAREHOLDERS' EQUITY</t>
  </si>
  <si>
    <t>905876(WC03501)</t>
  </si>
  <si>
    <t>VERIZON COMMUNICATNS - COMMON SHAREHOLDERS' EQUITY</t>
  </si>
  <si>
    <t>945384(WC03501)</t>
  </si>
  <si>
    <t>BEST BUY CO INC - COMMON SHAREHOLDERS' EQUITY</t>
  </si>
  <si>
    <t>929302(WC03501)</t>
  </si>
  <si>
    <t>SL GREEN REALTY CORP - COMMON SHAREHOLDERS' EQUITY</t>
  </si>
  <si>
    <t>895784(WC03501)</t>
  </si>
  <si>
    <t>YUM! BRANDS INC - COMMON SHAREHOLDERS' EQUITY</t>
  </si>
  <si>
    <t>878574(WC03501)</t>
  </si>
  <si>
    <t>FIRSTENERGY CORP - COMMON SHAREHOLDERS' EQUITY</t>
  </si>
  <si>
    <t>905159(WC03501)</t>
  </si>
  <si>
    <t>H &amp; R BLOCK INC - COMMON SHAREHOLDERS' EQUITY</t>
  </si>
  <si>
    <t>905596(WC03501)</t>
  </si>
  <si>
    <t>BOEING CO - COMMON SHAREHOLDERS' EQUITY</t>
  </si>
  <si>
    <t>904818(WC03501)</t>
  </si>
  <si>
    <t>ROBERT HALF INTL INC - COMMON SHAREHOLDERS' EQUITY</t>
  </si>
  <si>
    <t>923649(WC03501)</t>
  </si>
  <si>
    <t>BOSTON SCIENTIFIC - COMMON SHAREHOLDERS' EQUITY</t>
  </si>
  <si>
    <t>325824(WC03501)</t>
  </si>
  <si>
    <t>C.H. ROBINSON - COMMON SHAREHOLDERS' EQUITY</t>
  </si>
  <si>
    <t>879628(WC03501)</t>
  </si>
  <si>
    <t>BRISTOL-MYERS SQUIBB - COMMON SHAREHOLDERS' EQUITY</t>
  </si>
  <si>
    <t>905080(WC03501)</t>
  </si>
  <si>
    <t>AVALONBAY COMMUNITIE - COMMON SHAREHOLDERS' EQUITY</t>
  </si>
  <si>
    <t>130502(WC03501)</t>
  </si>
  <si>
    <t>SEMPRA ENERGY - COMMON SHAREHOLDERS' EQUITY</t>
  </si>
  <si>
    <t>902103(WC03501)</t>
  </si>
  <si>
    <t>FEDEX CORP - COMMON SHAREHOLDERS' EQUITY</t>
  </si>
  <si>
    <t>951849(WC03501)</t>
  </si>
  <si>
    <t>VERISIGN, INC. - COMMON SHAREHOLDERS' EQUITY</t>
  </si>
  <si>
    <t>674693(WC03501)</t>
  </si>
  <si>
    <t>AMPHENOL CORP - COMMON SHAREHOLDERS' EQUITY</t>
  </si>
  <si>
    <t>546075(WC03501)</t>
  </si>
  <si>
    <t>BROWN FORMAN CORP - COMMON SHAREHOLDERS' EQUITY</t>
  </si>
  <si>
    <t>912216(WC03501)</t>
  </si>
  <si>
    <t>CSX CORPORATION - COMMON SHAREHOLDERS' EQUITY</t>
  </si>
  <si>
    <t>993189(WC03501)</t>
  </si>
  <si>
    <t>CAMPBELL SOUP CO - COMMON SHAREHOLDERS' EQUITY</t>
  </si>
  <si>
    <t>905075(WC03501)</t>
  </si>
  <si>
    <t>CONSTELLATION BRANDS - COMMON SHAREHOLDERS' EQUITY</t>
  </si>
  <si>
    <t>937083(WC03501)</t>
  </si>
  <si>
    <t>CARDINAL HEALTH, INC - COMMON SHAREHOLDERS' EQUITY</t>
  </si>
  <si>
    <t>944704(WC03501)</t>
  </si>
  <si>
    <t>CATERPILLAR INC - COMMON SHAREHOLDERS' EQUITY</t>
  </si>
  <si>
    <t>902224(WC03501)</t>
  </si>
  <si>
    <t>CELGENE CORPORATION - COMMON SHAREHOLDERS' EQUITY</t>
  </si>
  <si>
    <t>755790(WC03501)</t>
  </si>
  <si>
    <t>CITRIX SYSTEMS INC - COMMON SHAREHOLDERS' EQUITY</t>
  </si>
  <si>
    <t>867705(WC03501)</t>
  </si>
  <si>
    <t>JPMORGAN CHASE &amp; CO - COMMON SHAREHOLDERS' EQUITY</t>
  </si>
  <si>
    <t>902242(WC03501)</t>
  </si>
  <si>
    <t>CINCINNATI FINL CORP - COMMON SHAREHOLDERS' EQUITY</t>
  </si>
  <si>
    <t>951545(WC03501)</t>
  </si>
  <si>
    <t>CINTAS CORPORATION - COMMON SHAREHOLDERS' EQUITY</t>
  </si>
  <si>
    <t>944777(WC03501)</t>
  </si>
  <si>
    <t>CISCO SYSTEMS, INC. - COMMON SHAREHOLDERS' EQUITY</t>
  </si>
  <si>
    <t>542868(WC03501)</t>
  </si>
  <si>
    <t>CLOROX CO - COMMON SHAREHOLDERS' EQUITY</t>
  </si>
  <si>
    <t>916125(WC03501)</t>
  </si>
  <si>
    <t>COCA-COLA - COMMON SHAREHOLDERS' EQUITY</t>
  </si>
  <si>
    <t>904282(WC03501)</t>
  </si>
  <si>
    <t>COLGATE-PALMOLIVE CO - COMMON SHAREHOLDERS' EQUITY</t>
  </si>
  <si>
    <t>906148(WC03501)</t>
  </si>
  <si>
    <t>COMERICA INC. - COMMON SHAREHOLDERS' EQUITY</t>
  </si>
  <si>
    <t>922964(WC03501)</t>
  </si>
  <si>
    <t>CONAGRA BRANDS INC - COMMON SHAREHOLDERS' EQUITY</t>
  </si>
  <si>
    <t>929814(WC03501)</t>
  </si>
  <si>
    <t>CONSOLIDATED EDISON - COMMON SHAREHOLDERS' EQUITY</t>
  </si>
  <si>
    <t>902288(WC03501)</t>
  </si>
  <si>
    <t>CMS ENERGY CORP - COMMON SHAREHOLDERS' EQUITY</t>
  </si>
  <si>
    <t>901686(WC03501)</t>
  </si>
  <si>
    <t>COOPER COMPANIES INC - COMMON SHAREHOLDERS' EQUITY</t>
  </si>
  <si>
    <t>938928(WC03501)</t>
  </si>
  <si>
    <t>CORNING INCORPORATED - COMMON SHAREHOLDERS' EQUITY</t>
  </si>
  <si>
    <t>912273(WC03501)</t>
  </si>
  <si>
    <t>SEALED AIR CORP - COMMON SHAREHOLDERS' EQUITY</t>
  </si>
  <si>
    <t>923036(WC03501)</t>
  </si>
  <si>
    <t>CUMMINS INC. - COMMON SHAREHOLDERS' EQUITY</t>
  </si>
  <si>
    <t>905966(WC03501)</t>
  </si>
  <si>
    <t>D.R. HORTON INC - COMMON SHAREHOLDERS' EQUITY</t>
  </si>
  <si>
    <t>325922(WC03501)</t>
  </si>
  <si>
    <t>DANAHER CORP - COMMON SHAREHOLDERS' EQUITY</t>
  </si>
  <si>
    <t>912941(WC03501)</t>
  </si>
  <si>
    <t>MOODY'S CORP - COMMON SHAREHOLDERS' EQUITY</t>
  </si>
  <si>
    <t>683118(WC03501)</t>
  </si>
  <si>
    <t>TARGET CORP - COMMON SHAREHOLDERS' EQUITY</t>
  </si>
  <si>
    <t>923425(WC03501)</t>
  </si>
  <si>
    <t>DEERE &amp; COMPANY - COMMON SHAREHOLDERS' EQUITY</t>
  </si>
  <si>
    <t>906189(WC03501)</t>
  </si>
  <si>
    <t>MORGAN STANLEY - COMMON SHAREHOLDERS' EQUITY</t>
  </si>
  <si>
    <t>327998(WC03501)</t>
  </si>
  <si>
    <t>REPUBLIC SERVICES - COMMON SHAREHOLDERS' EQUITY</t>
  </si>
  <si>
    <t>683432(WC03501)</t>
  </si>
  <si>
    <t>WALT DISNEY - COMMON SHAREHOLDERS' EQUITY</t>
  </si>
  <si>
    <t>921964(WC03501)</t>
  </si>
  <si>
    <t>DOLLAR TREE, INC - COMMON SHAREHOLDERS' EQUITY</t>
  </si>
  <si>
    <t>154259(WC03501)</t>
  </si>
  <si>
    <t>DOVER CORP - COMMON SHAREHOLDERS' EQUITY</t>
  </si>
  <si>
    <t>904830(WC03501)</t>
  </si>
  <si>
    <t>OMNICOM GROUP INC - COMMON SHAREHOLDERS' EQUITY</t>
  </si>
  <si>
    <t>932913(WC03501)</t>
  </si>
  <si>
    <t>DTE ENERGY CO - COMMON SHAREHOLDERS' EQUITY</t>
  </si>
  <si>
    <t>905214(WC03501)</t>
  </si>
  <si>
    <t>DUKE REALTY CORP - COMMON SHAREHOLDERS' EQUITY</t>
  </si>
  <si>
    <t>513260(WC03501)</t>
  </si>
  <si>
    <t>DARDEN RESTAURANTS - COMMON SHAREHOLDERS' EQUITY</t>
  </si>
  <si>
    <t>152719(WC03501)</t>
  </si>
  <si>
    <t>EBAY INC. - COMMON SHAREHOLDERS' EQUITY</t>
  </si>
  <si>
    <t>687609(WC03501)</t>
  </si>
  <si>
    <t>BANK OF AMERICA CORP - COMMON SHAREHOLDERS' EQUITY</t>
  </si>
  <si>
    <t>923937(WC03501)</t>
  </si>
  <si>
    <t>CITIGROUP INC - COMMON SHAREHOLDERS' EQUITY</t>
  </si>
  <si>
    <t>741344(WC03501)</t>
  </si>
  <si>
    <t>EASTMAN CHEMICAL CO - COMMON SHAREHOLDERS' EQUITY</t>
  </si>
  <si>
    <t>357922(WC03501)</t>
  </si>
  <si>
    <t>E*TRADE FINANCIAL - COMMON SHAREHOLDERS' EQUITY</t>
  </si>
  <si>
    <t>883488(WC03501)</t>
  </si>
  <si>
    <t>CADENCE DESIGN SYST - COMMON SHAREHOLDERS' EQUITY</t>
  </si>
  <si>
    <t>755148(WC03501)</t>
  </si>
  <si>
    <t>DISH NETWORK - COMMON SHAREHOLDERS' EQUITY</t>
  </si>
  <si>
    <t>135448(WC03501)</t>
  </si>
  <si>
    <t>ECOLAB INC - COMMON SHAREHOLDERS' EQUITY</t>
  </si>
  <si>
    <t>921268(WC03501)</t>
  </si>
  <si>
    <t>PERKINELMER INC - COMMON SHAREHOLDERS' EQUITY</t>
  </si>
  <si>
    <t>912157(WC03501)</t>
  </si>
  <si>
    <t>ELECTRONIC ARTS, INC - COMMON SHAREHOLDERS' EQUITY</t>
  </si>
  <si>
    <t>500320(WC03501)</t>
  </si>
  <si>
    <t>EMERSON ELECTRIC CO. - COMMON SHAREHOLDERS' EQUITY</t>
  </si>
  <si>
    <t>905115(WC03501)</t>
  </si>
  <si>
    <t>ENTERGY CORPORATION - COMMON SHAREHOLDERS' EQUITY</t>
  </si>
  <si>
    <t>902306(WC03501)</t>
  </si>
  <si>
    <t>EOG RESOURCES, INC. - COMMON SHAREHOLDERS' EQUITY</t>
  </si>
  <si>
    <t>500373(WC03501)</t>
  </si>
  <si>
    <t>EQUIFAX INC. - COMMON SHAREHOLDERS' EQUITY</t>
  </si>
  <si>
    <t>906194(WC03501)</t>
  </si>
  <si>
    <t>EQUITY RESIDENTIAL - COMMON SHAREHOLDERS' EQUITY</t>
  </si>
  <si>
    <t>329534(WC03501)</t>
  </si>
  <si>
    <t>ESTEE LAUDER CO - COMMON SHAREHOLDERS' EQUITY</t>
  </si>
  <si>
    <t>867375(WC03501)</t>
  </si>
  <si>
    <t>EXPEDITORS INTL WASH - COMMON SHAREHOLDERS' EQUITY</t>
  </si>
  <si>
    <t>910722(WC03501)</t>
  </si>
  <si>
    <t>EXXON MOBIL CORP - COMMON SHAREHOLDERS' EQUITY</t>
  </si>
  <si>
    <t>905039(WC03501)</t>
  </si>
  <si>
    <t>FMC CORPORATION - COMMON SHAREHOLDERS' EQUITY</t>
  </si>
  <si>
    <t>905082(WC03501)</t>
  </si>
  <si>
    <t>NEXTERA ENERGY - COMMON SHAREHOLDERS' EQUITY</t>
  </si>
  <si>
    <t>905016(WC03501)</t>
  </si>
  <si>
    <t>ASSURANT INC - COMMON SHAREHOLDERS' EQUITY</t>
  </si>
  <si>
    <t>28341F(WC03501)</t>
  </si>
  <si>
    <t>FASTENAL COMPANY - COMMON SHAREHOLDERS' EQUITY</t>
  </si>
  <si>
    <t>755980(WC03501)</t>
  </si>
  <si>
    <t>FEDERAL REALTY INVST - COMMON SHAREHOLDERS' EQUITY</t>
  </si>
  <si>
    <t>905994(WC03501)</t>
  </si>
  <si>
    <t>FIFTH THIRD BANCORP - COMMON SHAREHOLDERS' EQUITY</t>
  </si>
  <si>
    <t>997198(WC03501)</t>
  </si>
  <si>
    <t>M&amp;T BANK CORPORATION - COMMON SHAREHOLDERS' EQUITY</t>
  </si>
  <si>
    <t>951503(WC03501)</t>
  </si>
  <si>
    <t>FISERV INC - COMMON SHAREHOLDERS' EQUITY</t>
  </si>
  <si>
    <t>741123(WC03501)</t>
  </si>
  <si>
    <t>MACY'S INC - COMMON SHAREHOLDERS' EQUITY</t>
  </si>
  <si>
    <t>546814(WC03501)</t>
  </si>
  <si>
    <t>FRANKLIN RESOURCES - COMMON SHAREHOLDERS' EQUITY</t>
  </si>
  <si>
    <t>938076(WC03501)</t>
  </si>
  <si>
    <t>FREEPORT-MCMORAN INC - COMMON SHAREHOLDERS' EQUITY</t>
  </si>
  <si>
    <t>152594(WC03501)</t>
  </si>
  <si>
    <t>GAP INC - COMMON SHAREHOLDERS' EQUITY</t>
  </si>
  <si>
    <t>951018(WC03501)</t>
  </si>
  <si>
    <t>GENERAL DYNAMICS - COMMON SHAREHOLDERS' EQUITY</t>
  </si>
  <si>
    <t>907652(WC03501)</t>
  </si>
  <si>
    <t>GENERAL MILLS, INC. - COMMON SHAREHOLDERS' EQUITY</t>
  </si>
  <si>
    <t>905801(WC03501)</t>
  </si>
  <si>
    <t>GENUINE PARTS CO - COMMON SHAREHOLDERS' EQUITY</t>
  </si>
  <si>
    <t>906511(WC03501)</t>
  </si>
  <si>
    <t>GILEAD SCIENCES, INC - COMMON SHAREHOLDERS' EQUITY</t>
  </si>
  <si>
    <t>546697(WC03501)</t>
  </si>
  <si>
    <t>MCKESSON CORPORATION - COMMON SHAREHOLDERS' EQUITY</t>
  </si>
  <si>
    <t>134784(WC03501)</t>
  </si>
  <si>
    <t>NVIDIA CORPORATION - COMMON SHAREHOLDERS' EQUITY</t>
  </si>
  <si>
    <t>694405(WC03501)</t>
  </si>
  <si>
    <t>GENERAL ELECTRIC CO. - COMMON SHAREHOLDERS' EQUITY</t>
  </si>
  <si>
    <t>906150(WC03501)</t>
  </si>
  <si>
    <t>GRAINGER (W.W.), INC - COMMON SHAREHOLDERS' EQUITY</t>
  </si>
  <si>
    <t>905898(WC03501)</t>
  </si>
  <si>
    <t>HALLIBURTON COMPANY - COMMON SHAREHOLDERS' EQUITY</t>
  </si>
  <si>
    <t>904678(WC03501)</t>
  </si>
  <si>
    <t>GOLDMAN SACHS GROUP - COMMON SHAREHOLDERS' EQUITY</t>
  </si>
  <si>
    <t>696738(WC03501)</t>
  </si>
  <si>
    <t>HARLEY-DAVIDSON INC. - COMMON SHAREHOLDERS' EQUITY</t>
  </si>
  <si>
    <t>729665(WC03501)</t>
  </si>
  <si>
    <t>HASBRO INC - COMMON SHAREHOLDERS' EQUITY</t>
  </si>
  <si>
    <t>912030(WC03501)</t>
  </si>
  <si>
    <t>HCP, INC. - COMMON SHAREHOLDERS' EQUITY</t>
  </si>
  <si>
    <t>945589(WC03501)</t>
  </si>
  <si>
    <t>HERSHEY CO - COMMON SHAREHOLDERS' EQUITY</t>
  </si>
  <si>
    <t>905077(WC03501)</t>
  </si>
  <si>
    <t>JUNIPER NETWORKS INC - COMMON SHAREHOLDERS' EQUITY</t>
  </si>
  <si>
    <t>699943(WC03501)</t>
  </si>
  <si>
    <t>HOLOGIC INC - COMMON SHAREHOLDERS' EQUITY</t>
  </si>
  <si>
    <t>542983(WC03501)</t>
  </si>
  <si>
    <t>UNUM GROUP - COMMON SHAREHOLDERS' EQUITY</t>
  </si>
  <si>
    <t>741410(WC03501)</t>
  </si>
  <si>
    <t>HOME DEPOT, INC. - COMMON SHAREHOLDERS' EQUITY</t>
  </si>
  <si>
    <t>998171(WC03501)</t>
  </si>
  <si>
    <t>CENTERPOINT ENERGY - COMMON SHAREHOLDERS' EQUITY</t>
  </si>
  <si>
    <t>904842(WC03501)</t>
  </si>
  <si>
    <t>HUMANA INC. - COMMON SHAREHOLDERS' EQUITY</t>
  </si>
  <si>
    <t>916860(WC03501)</t>
  </si>
  <si>
    <t>HUNTINGTON BANCSHR - COMMON SHAREHOLDERS' EQUITY</t>
  </si>
  <si>
    <t>951068(WC03501)</t>
  </si>
  <si>
    <t>BIOGEN INC - COMMON SHAREHOLDERS' EQUITY</t>
  </si>
  <si>
    <t>545725(WC03501)</t>
  </si>
  <si>
    <t>ILLINOIS TOOL WORKS - COMMON SHAREHOLDERS' EQUITY</t>
  </si>
  <si>
    <t>905052(WC03501)</t>
  </si>
  <si>
    <t>INTUIT INC - COMMON SHAREHOLDERS' EQUITY</t>
  </si>
  <si>
    <t>328184(WC03501)</t>
  </si>
  <si>
    <t>INTEL CORPORATION - COMMON SHAREHOLDERS' EQUITY</t>
  </si>
  <si>
    <t>922726(WC03501)</t>
  </si>
  <si>
    <t>INTL FLAVORS&amp;FRAGRAN - COMMON SHAREHOLDERS' EQUITY</t>
  </si>
  <si>
    <t>905050(WC03501)</t>
  </si>
  <si>
    <t>INTERNATIONAL PAPER - COMMON SHAREHOLDERS' EQUITY</t>
  </si>
  <si>
    <t>904069(WC03501)</t>
  </si>
  <si>
    <t>INTERPUBLIC GROUP - COMMON SHAREHOLDERS' EQUITY</t>
  </si>
  <si>
    <t>923465(WC03501)</t>
  </si>
  <si>
    <t>JACOBS ENG GROUP INC - COMMON SHAREHOLDERS' EQUITY</t>
  </si>
  <si>
    <t>912142(WC03501)</t>
  </si>
  <si>
    <t>JOHNSON &amp; JOHNSON - COMMON SHAREHOLDERS' EQUITY</t>
  </si>
  <si>
    <t>912212(WC03501)</t>
  </si>
  <si>
    <t>HARTFORD FINANCIAL - COMMON SHAREHOLDERS' EQUITY</t>
  </si>
  <si>
    <t>867871(WC03501)</t>
  </si>
  <si>
    <t>KLA - COMMON SHAREHOLDERS' EQUITY</t>
  </si>
  <si>
    <t>993062(WC03501)</t>
  </si>
  <si>
    <t>DEVON ENERGY CORP - COMMON SHAREHOLDERS' EQUITY</t>
  </si>
  <si>
    <t>271980(WC03501)</t>
  </si>
  <si>
    <t>KELLOGG COMPANY - COMMON SHAREHOLDERS' EQUITY</t>
  </si>
  <si>
    <t>905922(WC03501)</t>
  </si>
  <si>
    <t>KEYCORP - COMMON SHAREHOLDERS' EQUITY</t>
  </si>
  <si>
    <t>916130(WC03501)</t>
  </si>
  <si>
    <t>KIMCO REALTY CORP - COMMON SHAREHOLDERS' EQUITY</t>
  </si>
  <si>
    <t>546169(WC03501)</t>
  </si>
  <si>
    <t>KIMBERLY-CLARK CORP - COMMON SHAREHOLDERS' EQUITY</t>
  </si>
  <si>
    <t>902354(WC03501)</t>
  </si>
  <si>
    <t>KOHLS CORPORATION - COMMON SHAREHOLDERS' EQUITY</t>
  </si>
  <si>
    <t>325849(WC03501)</t>
  </si>
  <si>
    <t>KROGER CO - COMMON SHAREHOLDERS' EQUITY</t>
  </si>
  <si>
    <t>912134(WC03501)</t>
  </si>
  <si>
    <t>AKAMAI TECHNOLOGIES - COMMON SHAREHOLDERS' EQUITY</t>
  </si>
  <si>
    <t>277355(WC03501)</t>
  </si>
  <si>
    <t>LEGGETT &amp; PLATT INC - COMMON SHAREHOLDERS' EQUITY</t>
  </si>
  <si>
    <t>906487(WC03501)</t>
  </si>
  <si>
    <t>LENNAR CORP - COMMON SHAREHOLDERS' EQUITY</t>
  </si>
  <si>
    <t>912219(WC03501)</t>
  </si>
  <si>
    <t>LILLY (ELI) AND CO. - COMMON SHAREHOLDERS' EQUITY</t>
  </si>
  <si>
    <t>921290(WC03501)</t>
  </si>
  <si>
    <t>LINCOLN NAT'L CORP - COMMON SHAREHOLDERS' EQUITY</t>
  </si>
  <si>
    <t>912402(WC03501)</t>
  </si>
  <si>
    <t>UNITED PARCEL SVCS - COMMON SHAREHOLDERS' EQUITY</t>
  </si>
  <si>
    <t>277487(WC03501)</t>
  </si>
  <si>
    <t>AGILENT TECHNOLOGIES - COMMON SHAREHOLDERS' EQUITY</t>
  </si>
  <si>
    <t>277642(WC03501)</t>
  </si>
  <si>
    <t>LOCKHEED MARTIN CORP - COMMON SHAREHOLDERS' EQUITY</t>
  </si>
  <si>
    <t>154423(WC03501)</t>
  </si>
  <si>
    <t>LOEWS CORPORATION - COMMON SHAREHOLDERS' EQUITY</t>
  </si>
  <si>
    <t>922418(WC03501)</t>
  </si>
  <si>
    <t>CARNIVAL CORP - COMMON SHAREHOLDERS' EQUITY</t>
  </si>
  <si>
    <t>755695(WC03501)</t>
  </si>
  <si>
    <t>LOWE'S COMPANIES INC - COMMON SHAREHOLDERS' EQUITY</t>
  </si>
  <si>
    <t>905620(WC03501)</t>
  </si>
  <si>
    <t>DOMINION ENERGY INC - COMMON SHAREHOLDERS' EQUITY</t>
  </si>
  <si>
    <t>944314(WC03501)</t>
  </si>
  <si>
    <t>MACERICH CO - COMMON SHAREHOLDERS' EQUITY</t>
  </si>
  <si>
    <t>357366(WC03501)</t>
  </si>
  <si>
    <t>MGM RESORTS - COMMON SHAREHOLDERS' EQUITY</t>
  </si>
  <si>
    <t>516007(WC03501)</t>
  </si>
  <si>
    <t>MCCORMICK &amp; CO INC - COMMON SHAREHOLDERS' EQUITY</t>
  </si>
  <si>
    <t>510493(WC03501)</t>
  </si>
  <si>
    <t>MCDONALD'S CORP - COMMON SHAREHOLDERS' EQUITY</t>
  </si>
  <si>
    <t>921910(WC03501)</t>
  </si>
  <si>
    <t>EVEREST RE GROUP - COMMON SHAREHOLDERS' EQUITY</t>
  </si>
  <si>
    <t>311759(WC03501)</t>
  </si>
  <si>
    <t>HOST HOTELS - COMMON SHAREHOLDERS' EQUITY</t>
  </si>
  <si>
    <t>912588(WC03501)</t>
  </si>
  <si>
    <t>MARSH &amp; MCLENNAN CO. - COMMON SHAREHOLDERS' EQUITY</t>
  </si>
  <si>
    <t>904780(WC03501)</t>
  </si>
  <si>
    <t>MASCO CORP - COMMON SHAREHOLDERS' EQUITY</t>
  </si>
  <si>
    <t>905624(WC03501)</t>
  </si>
  <si>
    <t>MARTIN MARIETTA MAT - COMMON SHAREHOLDERS' EQUITY</t>
  </si>
  <si>
    <t>130062(WC03501)</t>
  </si>
  <si>
    <t>METLIFE INC - COMMON SHAREHOLDERS' EQUITY</t>
  </si>
  <si>
    <t>286738(WC03501)</t>
  </si>
  <si>
    <t>MAXIM INTEGRATED PRD - COMMON SHAREHOLDERS' EQUITY</t>
  </si>
  <si>
    <t>771830(WC03501)</t>
  </si>
  <si>
    <t>ACTIVISION BLIZZARD - COMMON SHAREHOLDERS' EQUITY</t>
  </si>
  <si>
    <t>312367(WC03501)</t>
  </si>
  <si>
    <t>CVS HEALTH CORP - COMMON SHAREHOLDERS' EQUITY</t>
  </si>
  <si>
    <t>912635(WC03501)</t>
  </si>
  <si>
    <t>LAB CORP OF AMERICA - COMMON SHAREHOLDERS' EQUITY</t>
  </si>
  <si>
    <t>152533(WC03501)</t>
  </si>
  <si>
    <t>MICROSOFT CORP - COMMON SHAREHOLDERS' EQUITY</t>
  </si>
  <si>
    <t>719643(WC03501)</t>
  </si>
  <si>
    <t>MICRON TECHNOLOGY - COMMON SHAREHOLDERS' EQUITY</t>
  </si>
  <si>
    <t>999506(WC03501)</t>
  </si>
  <si>
    <t>MICROCHIP TECHNOLOGY - COMMON SHAREHOLDERS' EQUITY</t>
  </si>
  <si>
    <t>328228(WC03501)</t>
  </si>
  <si>
    <t>3M COMPANY - COMMON SHAREHOLDERS' EQUITY</t>
  </si>
  <si>
    <t>902172(WC03501)</t>
  </si>
  <si>
    <t>MOHAWK INDUSTRIES - COMMON SHAREHOLDERS' EQUITY</t>
  </si>
  <si>
    <t>325475(WC03501)</t>
  </si>
  <si>
    <t>XCEL ENERGY INC - COMMON SHAREHOLDERS' EQUITY</t>
  </si>
  <si>
    <t>905010(WC03501)</t>
  </si>
  <si>
    <t>FORD MOTOR COMPANY - COMMON SHAREHOLDERS' EQUITY</t>
  </si>
  <si>
    <t>902230(WC03501)</t>
  </si>
  <si>
    <t>NATL OILWELL VARCO - COMMON SHAREHOLDERS' EQUITY</t>
  </si>
  <si>
    <t>884383(WC03501)</t>
  </si>
  <si>
    <t>NETAPP INC. - COMMON SHAREHOLDERS' EQUITY</t>
  </si>
  <si>
    <t>867422(WC03501)</t>
  </si>
  <si>
    <t>NEWELL BRANDS INC - COMMON SHAREHOLDERS' EQUITY</t>
  </si>
  <si>
    <t>906933(WC03501)</t>
  </si>
  <si>
    <t>NEWMONT GOLDCORP - COMMON SHAREHOLDERS' EQUITY</t>
  </si>
  <si>
    <t>912160(WC03501)</t>
  </si>
  <si>
    <t>NIKE INC. - COMMON SHAREHOLDERS' EQUITY</t>
  </si>
  <si>
    <t>993249(WC03501)</t>
  </si>
  <si>
    <t>NOBLE ENERGY, INC. - COMMON SHAREHOLDERS' EQUITY</t>
  </si>
  <si>
    <t>906557(WC03501)</t>
  </si>
  <si>
    <t>NORDSTROM, INC. - COMMON SHAREHOLDERS' EQUITY</t>
  </si>
  <si>
    <t>906560(WC03501)</t>
  </si>
  <si>
    <t>NORFOLK SOUTHERN - COMMON SHAREHOLDERS' EQUITY</t>
  </si>
  <si>
    <t>901899(WC03501)</t>
  </si>
  <si>
    <t>NISOURCE INC - COMMON SHAREHOLDERS' EQUITY</t>
  </si>
  <si>
    <t>906176(WC03501)</t>
  </si>
  <si>
    <t>NORTHERN TRUST CORP - COMMON SHAREHOLDERS' EQUITY</t>
  </si>
  <si>
    <t>905861(WC03501)</t>
  </si>
  <si>
    <t>NORTHROP GRUMMAN - COMMON SHAREHOLDERS' EQUITY</t>
  </si>
  <si>
    <t>905809(WC03501)</t>
  </si>
  <si>
    <t>WELLS FARGO &amp; CO - COMMON SHAREHOLDERS' EQUITY</t>
  </si>
  <si>
    <t>906195(WC03501)</t>
  </si>
  <si>
    <t>NUCOR CORPORATION - COMMON SHAREHOLDERS' EQUITY</t>
  </si>
  <si>
    <t>921482(WC03501)</t>
  </si>
  <si>
    <t>CAPITAL ONE FIN'L - COMMON SHAREHOLDERS' EQUITY</t>
  </si>
  <si>
    <t>134843(WC03501)</t>
  </si>
  <si>
    <t>OCCIDENTAL PETROLEUM - COMMON SHAREHOLDERS' EQUITY</t>
  </si>
  <si>
    <t>905102(WC03501)</t>
  </si>
  <si>
    <t>ORACLE CORPORATION - COMMON SHAREHOLDERS' EQUITY</t>
  </si>
  <si>
    <t>719618(WC03501)</t>
  </si>
  <si>
    <t>PACCAR INC. - COMMON SHAREHOLDERS' EQUITY</t>
  </si>
  <si>
    <t>921757(WC03501)</t>
  </si>
  <si>
    <t>EXELON CORPORATION - COMMON SHAREHOLDERS' EQUITY</t>
  </si>
  <si>
    <t>902317(WC03501)</t>
  </si>
  <si>
    <t>PARKER-HANNIFIN CORP - COMMON SHAREHOLDERS' EQUITY</t>
  </si>
  <si>
    <t>905150(WC03501)</t>
  </si>
  <si>
    <t>PAYCHEX INC - COMMON SHAREHOLDERS' EQUITY</t>
  </si>
  <si>
    <t>945297(WC03501)</t>
  </si>
  <si>
    <t>PPL CORP - COMMON SHAREHOLDERS' EQUITY</t>
  </si>
  <si>
    <t>902107(WC03501)</t>
  </si>
  <si>
    <t>PEPSICO, INC. - COMMON SHAREHOLDERS' EQUITY</t>
  </si>
  <si>
    <t>905677(WC03501)</t>
  </si>
  <si>
    <t>PFIZER INC - COMMON SHAREHOLDERS' EQUITY</t>
  </si>
  <si>
    <t>904030(WC03501)</t>
  </si>
  <si>
    <t>CONOCOPHILLIPS - COMMON SHAREHOLDERS' EQUITY</t>
  </si>
  <si>
    <t>901666(WC03501)</t>
  </si>
  <si>
    <t>PIONEER NATURAL RES - COMMON SHAREHOLDERS' EQUITY</t>
  </si>
  <si>
    <t>895705(WC03501)</t>
  </si>
  <si>
    <t>ALTRIA GROUP INC - COMMON SHAREHOLDERS' EQUITY</t>
  </si>
  <si>
    <t>904853(WC03501)</t>
  </si>
  <si>
    <t>PNC FINL SVCS GROUP - COMMON SHAREHOLDERS' EQUITY</t>
  </si>
  <si>
    <t>944175(WC03501)</t>
  </si>
  <si>
    <t>PPG INDUSTRIES INC - COMMON SHAREHOLDERS' EQUITY</t>
  </si>
  <si>
    <t>901897(WC03501)</t>
  </si>
  <si>
    <t>COSTCO WHOLESALE - COMMON SHAREHOLDERS' EQUITY</t>
  </si>
  <si>
    <t>312385(WC03501)</t>
  </si>
  <si>
    <t>T. ROWE PRICE GROUP - COMMON SHAREHOLDERS' EQUITY</t>
  </si>
  <si>
    <t>729104(WC03501)</t>
  </si>
  <si>
    <t>QUEST DIAGNOSTICS - COMMON SHAREHOLDERS' EQUITY</t>
  </si>
  <si>
    <t>877181(WC03501)</t>
  </si>
  <si>
    <t>PROCTER &amp; GAMBLE - COMMON SHAREHOLDERS' EQUITY</t>
  </si>
  <si>
    <t>912228(WC03501)</t>
  </si>
  <si>
    <t>PROGRESSIVE CORP - COMMON SHAREHOLDERS' EQUITY</t>
  </si>
  <si>
    <t>936324(WC03501)</t>
  </si>
  <si>
    <t>PUBLIC SVC ENTRPR GR - COMMON SHAREHOLDERS' EQUITY</t>
  </si>
  <si>
    <t>902321(WC03501)</t>
  </si>
  <si>
    <t>PULTEGROUP - COMMON SHAREHOLDERS' EQUITY</t>
  </si>
  <si>
    <t>912518(WC03501)</t>
  </si>
  <si>
    <t>QUALCOMM INC - COMMON SHAREHOLDERS' EQUITY</t>
  </si>
  <si>
    <t>546370(WC03501)</t>
  </si>
  <si>
    <t>REGENCY CENTERS CORP - COMMON SHAREHOLDERS' EQUITY</t>
  </si>
  <si>
    <t>312451(WC03501)</t>
  </si>
  <si>
    <t>UDR INC - COMMON SHAREHOLDERS' EQUITY</t>
  </si>
  <si>
    <t>992656(WC03501)</t>
  </si>
  <si>
    <t>U. S. BANCORP - COMMON SHAREHOLDERS' EQUITY</t>
  </si>
  <si>
    <t>951046(WC03501)</t>
  </si>
  <si>
    <t>ROSS STORES, INC. - COMMON SHAREHOLDERS' EQUITY</t>
  </si>
  <si>
    <t>702365(WC03501)</t>
  </si>
  <si>
    <t>ROPER TECHNOLOGIES - COMMON SHAREHOLDERS' EQUITY</t>
  </si>
  <si>
    <t>546965(WC03501)</t>
  </si>
  <si>
    <t>ROCKWELL AUTOMATION - COMMON SHAREHOLDERS' EQUITY</t>
  </si>
  <si>
    <t>902233(WC03501)</t>
  </si>
  <si>
    <t>ROYAL CARIBBEAN - COMMON SHAREHOLDERS' EQUITY</t>
  </si>
  <si>
    <t>322549(WC03501)</t>
  </si>
  <si>
    <t>RAYTHEON COMPANY - COMMON SHAREHOLDERS' EQUITY</t>
  </si>
  <si>
    <t>912633(WC03501)</t>
  </si>
  <si>
    <t>TRAVELERS COS - COMMON SHAREHOLDERS' EQUITY</t>
  </si>
  <si>
    <t>933974(WC03501)</t>
  </si>
  <si>
    <t>FIDELITY NATNL INF - COMMON SHAREHOLDERS' EQUITY</t>
  </si>
  <si>
    <t>14015T(WC03501)</t>
  </si>
  <si>
    <t>MERCK &amp; CO INC - COMMON SHAREHOLDERS' EQUITY</t>
  </si>
  <si>
    <t>905019(WC03501)</t>
  </si>
  <si>
    <t>SCHLUMBERGER LIMITED - COMMON SHAREHOLDERS' EQUITY</t>
  </si>
  <si>
    <t>912090(WC03501)</t>
  </si>
  <si>
    <t>CHARLES SCHWAB CORP - COMMON SHAREHOLDERS' EQUITY</t>
  </si>
  <si>
    <t>755741(WC03501)</t>
  </si>
  <si>
    <t>ZIMMER BIOMET - COMMON SHAREHOLDERS' EQUITY</t>
  </si>
  <si>
    <t>14361V(WC03501)</t>
  </si>
  <si>
    <t>AMERISOURCEBERGEN - COMMON SHAREHOLDERS' EQUITY</t>
  </si>
  <si>
    <t>154680(WC03501)</t>
  </si>
  <si>
    <t>PRINCIPAL FINL GROUP - COMMON SHAREHOLDERS' EQUITY</t>
  </si>
  <si>
    <t>14698C(WC03501)</t>
  </si>
  <si>
    <t>SHERWIN-WILLIAMS CO - COMMON SHAREHOLDERS' EQUITY</t>
  </si>
  <si>
    <t>905361(WC03501)</t>
  </si>
  <si>
    <t>SIMON PROPERTY GROUP - COMMON SHAREHOLDERS' EQUITY</t>
  </si>
  <si>
    <t>357834(WC03501)</t>
  </si>
  <si>
    <t>SNAP-ON INC - COMMON SHAREHOLDERS' EQUITY</t>
  </si>
  <si>
    <t>906400(WC03501)</t>
  </si>
  <si>
    <t>PRUDENTIAL FINANCIAL - COMMON SHAREHOLDERS' EQUITY</t>
  </si>
  <si>
    <t>14861V(WC03501)</t>
  </si>
  <si>
    <t>ADVANCE AUTO PARTS - COMMON SHAREHOLDERS' EQUITY</t>
  </si>
  <si>
    <t>14806F(WC03501)</t>
  </si>
  <si>
    <t>EDISON INTERNATIONAL - COMMON SHAREHOLDERS' EQUITY</t>
  </si>
  <si>
    <t>902324(WC03501)</t>
  </si>
  <si>
    <t>SOUTHERN CO - COMMON SHAREHOLDERS' EQUITY</t>
  </si>
  <si>
    <t>902325(WC03501)</t>
  </si>
  <si>
    <t>BB&amp;T CORPORATION - COMMON SHAREHOLDERS' EQUITY</t>
  </si>
  <si>
    <t>992305(WC03501)</t>
  </si>
  <si>
    <t>SOUTHWEST AIRLINES - COMMON SHAREHOLDERS' EQUITY</t>
  </si>
  <si>
    <t>905647(WC03501)</t>
  </si>
  <si>
    <t>AT&amp;T INC - COMMON SHAREHOLDERS' EQUITY</t>
  </si>
  <si>
    <t>945388(WC03501)</t>
  </si>
  <si>
    <t>CHEVRON CORPORATION - COMMON SHAREHOLDERS' EQUITY</t>
  </si>
  <si>
    <t>905024(WC03501)</t>
  </si>
  <si>
    <t>STATE STREET CORP - COMMON SHAREHOLDERS' EQUITY</t>
  </si>
  <si>
    <t>951052(WC03501)</t>
  </si>
  <si>
    <t>STARBUCKS CORP - COMMON SHAREHOLDERS' EQUITY</t>
  </si>
  <si>
    <t>326143(WC03501)</t>
  </si>
  <si>
    <t>PUBLIC STORAGE, INC - COMMON SHAREHOLDERS' EQUITY</t>
  </si>
  <si>
    <t>905792(WC03501)</t>
  </si>
  <si>
    <t>STRYKER CORPORATION - COMMON SHAREHOLDERS' EQUITY</t>
  </si>
  <si>
    <t>981722(WC03501)</t>
  </si>
  <si>
    <t>SUNTRUST BANKS INC - COMMON SHAREHOLDERS' EQUITY</t>
  </si>
  <si>
    <t>922725(WC03501)</t>
  </si>
  <si>
    <t>SYMANTEC CORP - COMMON SHAREHOLDERS' EQUITY</t>
  </si>
  <si>
    <t>541900(WC03501)</t>
  </si>
  <si>
    <t>SYNOPSYS INC - COMMON SHAREHOLDERS' EQUITY</t>
  </si>
  <si>
    <t>325059(WC03501)</t>
  </si>
  <si>
    <t>SYSCO CORPORATION - COMMON SHAREHOLDERS' EQUITY</t>
  </si>
  <si>
    <t>916079(WC03501)</t>
  </si>
  <si>
    <t>TEXAS INSTRUMENTS - COMMON SHAREHOLDERS' EQUITY</t>
  </si>
  <si>
    <t>905061(WC03501)</t>
  </si>
  <si>
    <t>THERMO FISHER - COMMON SHAREHOLDERS' EQUITY</t>
  </si>
  <si>
    <t>906394(WC03501)</t>
  </si>
  <si>
    <t>TIFFANY &amp; CO. - COMMON SHAREHOLDERS' EQUITY</t>
  </si>
  <si>
    <t>745110(WC03501)</t>
  </si>
  <si>
    <t>TOTAL SYSTEM SERVICE - COMMON SHAREHOLDERS' EQUITY</t>
  </si>
  <si>
    <t>944738(WC03501)</t>
  </si>
  <si>
    <t>DAVITA INC - COMMON SHAREHOLDERS' EQUITY</t>
  </si>
  <si>
    <t>867138(WC03501)</t>
  </si>
  <si>
    <t>TYSON FOODS, INC. - COMMON SHAREHOLDERS' EQUITY</t>
  </si>
  <si>
    <t>906643(WC03501)</t>
  </si>
  <si>
    <t>MARATHON OIL CORP. - COMMON SHAREHOLDERS' EQUITY</t>
  </si>
  <si>
    <t>544682(WC03501)</t>
  </si>
  <si>
    <t>UNION PACIFIC CORP - COMMON SHAREHOLDERS' EQUITY</t>
  </si>
  <si>
    <t>905105(WC03501)</t>
  </si>
  <si>
    <t>UNITED TECHNOLOGIES - COMMON SHAREHOLDERS' EQUITY</t>
  </si>
  <si>
    <t>905122(WC03501)</t>
  </si>
  <si>
    <t>UNITEDHEALTH GROUP - COMMON SHAREHOLDERS' EQUITY</t>
  </si>
  <si>
    <t>702635(WC03501)</t>
  </si>
  <si>
    <t>VARIAN MEDICAL SYST - COMMON SHAREHOLDERS' EQUITY</t>
  </si>
  <si>
    <t>906220(WC03501)</t>
  </si>
  <si>
    <t>VF CORP - COMMON SHAREHOLDERS' EQUITY</t>
  </si>
  <si>
    <t>901892(WC03501)</t>
  </si>
  <si>
    <t>VERTEX PHARMA INC - COMMON SHAREHOLDERS' EQUITY</t>
  </si>
  <si>
    <t>545310(WC03501)</t>
  </si>
  <si>
    <t>VULCAN MATERIALS CO - COMMON SHAREHOLDERS' EQUITY</t>
  </si>
  <si>
    <t>905816(WC03501)</t>
  </si>
  <si>
    <t>VORNADO REALTY TRUST - COMMON SHAREHOLDERS' EQUITY</t>
  </si>
  <si>
    <t>912146(WC03501)</t>
  </si>
  <si>
    <t>WALMART INC - COMMON SHAREHOLDERS' EQUITY</t>
  </si>
  <si>
    <t>916548(WC03501)</t>
  </si>
  <si>
    <t>WASTE MANAGEMENT - COMMON SHAREHOLDERS' EQUITY</t>
  </si>
  <si>
    <t>519514(WC03501)</t>
  </si>
  <si>
    <t>WATERS CORPORATION - COMMON SHAREHOLDERS' EQUITY</t>
  </si>
  <si>
    <t>867390(WC03501)</t>
  </si>
  <si>
    <t>WESTERN DIGITAL CORP - COMMON SHAREHOLDERS' EQUITY</t>
  </si>
  <si>
    <t>906785(WC03501)</t>
  </si>
  <si>
    <t>WEYERHAEUSER CO - COMMON SHAREHOLDERS' EQUITY</t>
  </si>
  <si>
    <t>905818(WC03501)</t>
  </si>
  <si>
    <t>WHIRLPOOL CORP - COMMON SHAREHOLDERS' EQUITY</t>
  </si>
  <si>
    <t>904869(WC03501)</t>
  </si>
  <si>
    <t>WYNN RESORTS, LTD - COMMON SHAREHOLDERS' EQUITY</t>
  </si>
  <si>
    <t>26406N(WC03501)</t>
  </si>
  <si>
    <t>CME GROUP INC - COMMON SHAREHOLDERS' EQUITY</t>
  </si>
  <si>
    <t>26393N(WC03501)</t>
  </si>
  <si>
    <t>WILLIAMS COMPANIES - COMMON SHAREHOLDERS' EQUITY</t>
  </si>
  <si>
    <t>922407(WC03501)</t>
  </si>
  <si>
    <t>ALLIANT ENERGY CORP - COMMON SHAREHOLDERS' EQUITY</t>
  </si>
  <si>
    <t>906979(WC03501)</t>
  </si>
  <si>
    <t>CARMAX INC - COMMON SHAREHOLDERS' EQUITY</t>
  </si>
  <si>
    <t>877723(WC03501)</t>
  </si>
  <si>
    <t>XILINX INC - COMMON SHAREHOLDERS' EQUITY</t>
  </si>
  <si>
    <t>543542(WC03501)</t>
  </si>
  <si>
    <t>CIMAREX ENERGY CO - COMMON SHAREHOLDERS' EQUITY</t>
  </si>
  <si>
    <t>26276P(WC03501)</t>
  </si>
  <si>
    <t>TJX COMPANIES INC - COMMON SHAREHOLDERS' EQUITY</t>
  </si>
  <si>
    <t>921855(WC03501)</t>
  </si>
  <si>
    <t>ZIONS BANCORP - COMMON SHAREHOLDERS' EQUITY</t>
  </si>
  <si>
    <t>951584(WC03501)</t>
  </si>
  <si>
    <t>REGIONS FINANCIAL - COMMON SHAREHOLDERS' EQUITY</t>
  </si>
  <si>
    <t>951051(WC03501)</t>
  </si>
  <si>
    <t>CELANESE CORPORATION - COMMON SHAREHOLDERS' EQUITY</t>
  </si>
  <si>
    <t>29756N(WC03501)</t>
  </si>
  <si>
    <t>MOLSON COORS BREW - COMMON SHAREHOLDERS' EQUITY</t>
  </si>
  <si>
    <t>905997(WC03501)</t>
  </si>
  <si>
    <t>AMERIPRISE FIN - COMMON SHAREHOLDERS' EQUITY</t>
  </si>
  <si>
    <t>31604H(WC03501)</t>
  </si>
  <si>
    <t>VIACOM, INC. - COMMON SHAREHOLDERS' EQUITY</t>
  </si>
  <si>
    <t>543487(WC03501)</t>
  </si>
  <si>
    <t>CBS CORPORATION - COMMON SHAREHOLDERS' EQUITY</t>
  </si>
  <si>
    <t>32480Q(WC03501)</t>
  </si>
  <si>
    <t>HANESBRANDS, INC. - COMMON SHAREHOLDERS' EQUITY</t>
  </si>
  <si>
    <t>41071J(WC03501)</t>
  </si>
  <si>
    <t>WESTERN UNION COMP - COMMON SHAREHOLDERS' EQUITY</t>
  </si>
  <si>
    <t>41195M(WC03501)</t>
  </si>
  <si>
    <t>PEOPLE'S UNITED - COMMON SHAREHOLDERS' EQUITY</t>
  </si>
  <si>
    <t>517465(WC03501)</t>
  </si>
  <si>
    <t>BANK OF NEW YORK - COMMON SHAREHOLDERS' EQUITY</t>
  </si>
  <si>
    <t>905840(WC03501)</t>
  </si>
  <si>
    <t>CHUBB - COMMON SHAREHOLDERS' EQUITY</t>
  </si>
  <si>
    <t>328314(WC03501)</t>
  </si>
  <si>
    <t>DISCOVERY INC - COMMON SHAREHOLDERS' EQUITY</t>
  </si>
  <si>
    <t>31196R(WC03501)</t>
  </si>
  <si>
    <t>MOSAIC CO - COMMON SHAREHOLDERS' EQUITY</t>
  </si>
  <si>
    <t>771767(WC03501)</t>
  </si>
  <si>
    <t>STANLEY BLACK - COMMON SHAREHOLDERS' EQUITY</t>
  </si>
  <si>
    <t>921503(WC03501)</t>
  </si>
  <si>
    <t>GARMIN LTD. - COMMON SHAREHOLDERS' EQUITY</t>
  </si>
  <si>
    <t>255781(WC03501)</t>
  </si>
  <si>
    <t>PROLOGIS - COMMON SHAREHOLDERS' EQUITY</t>
  </si>
  <si>
    <t>670129(WC03501)</t>
  </si>
  <si>
    <t>ACCENTURE PLC - COMMON SHAREHOLDERS' EQUITY</t>
  </si>
  <si>
    <t>14352P(WC03501)</t>
  </si>
  <si>
    <t>RALPH LAUREN - COMMON SHAREHOLDERS' EQUITY</t>
  </si>
  <si>
    <t>894145(WC03501)</t>
  </si>
  <si>
    <t>SEAGATE TECHNOLOGY - COMMON SHAREHOLDERS' EQUITY</t>
  </si>
  <si>
    <t>26599V(WC03501)</t>
  </si>
  <si>
    <t>MOTOROLA SOLUTIONS - COMMON SHAREHOLDERS' EQUITY</t>
  </si>
  <si>
    <t>904878(WC03501)</t>
  </si>
  <si>
    <t>AON PLC - COMMON SHAREHOLDERS' EQUITY</t>
  </si>
  <si>
    <t>922817(WC03501)</t>
  </si>
  <si>
    <t>INGERSOLL-RAND - COMMON SHAREHOLDERS' EQUITY</t>
  </si>
  <si>
    <t>905446(WC03501)</t>
  </si>
  <si>
    <t>CBRE GROUP - COMMON SHAREHOLDERS' EQUITY</t>
  </si>
  <si>
    <t>28513N(WC03501)</t>
  </si>
  <si>
    <t>EXPEDIA GROUP INC - COMMON SHAREHOLDERS' EQUITY</t>
  </si>
  <si>
    <t>31412T(WC03501)</t>
  </si>
  <si>
    <t>AMERICAN TOWER CORP - COMMON SHAREHOLDERS' EQUITY</t>
  </si>
  <si>
    <t>680902(WC03501)</t>
  </si>
  <si>
    <t>DUKE ENERGY CORP - COMMON SHAREHOLDERS' EQUITY</t>
  </si>
  <si>
    <t>904383(WC03501)</t>
  </si>
  <si>
    <t>MONDELEZ - COMMON SHAREHOLDERS' EQUITY</t>
  </si>
  <si>
    <t>13967E(WC03501)</t>
  </si>
  <si>
    <t>EATON CORP PLC - COMMON SHAREHOLDERS' EQUITY</t>
  </si>
  <si>
    <t>903749(WC03501)</t>
  </si>
  <si>
    <t>L BRANDS INC - COMMON SHAREHOLDERS' EQUITY</t>
  </si>
  <si>
    <t>937343(WC03501)</t>
  </si>
  <si>
    <t>ARCONIC INC - COMMON SHAREHOLDERS' EQUITY</t>
  </si>
  <si>
    <t>905113(WC03501)</t>
  </si>
  <si>
    <t>WILLIS TOWERS WAT - COMMON SHAREHOLDERS' EQUITY</t>
  </si>
  <si>
    <t>13967H(WC03501)</t>
  </si>
  <si>
    <t>BAKER HUGHES A GE CO - COMMON SHAREHOLDERS' EQUITY</t>
  </si>
  <si>
    <t>921431(WC03501)</t>
  </si>
  <si>
    <t>TAPESTRY INC - COMMON SHAREHOLDERS' EQUITY</t>
  </si>
  <si>
    <t>266220(WC03501)</t>
  </si>
  <si>
    <t>INTERCONTINENTAL - COMMON SHAREHOLDERS' EQUITY</t>
  </si>
  <si>
    <t>30730Q(WC03501)</t>
  </si>
  <si>
    <t>JEFFERIES FINANCIAL - COMMON SHAREHOLDERS' EQUITY</t>
  </si>
  <si>
    <t>921925(WC03501)</t>
  </si>
  <si>
    <t>CIGNA CORP - COMMON SHAREHOLDERS' EQUITY</t>
  </si>
  <si>
    <t>912278(WC03501)</t>
  </si>
  <si>
    <t>XEROX HOLDINGS CORP - COMMON SHAREHOLDERS' EQUITY</t>
  </si>
  <si>
    <t>905284(WC03501)</t>
  </si>
  <si>
    <t>APT INVESTMENT &amp; MGT - COMMON SHAREHOLDERS' EQUITY</t>
  </si>
  <si>
    <t>132808(WC03501)</t>
  </si>
  <si>
    <t>GLOBE LIFE INC - COMMON SHAREHOLDERS' EQUITY</t>
  </si>
  <si>
    <t>993394(WC03501)</t>
  </si>
  <si>
    <t>L3HARRIS TECHN - COMMON SHAREHOLDERS' EQUITY</t>
  </si>
  <si>
    <t>905409(WC03501)</t>
  </si>
  <si>
    <t>PENTAIR PLC - COMMON SHAREHOLDERS' EQUITY</t>
  </si>
  <si>
    <t>906585(WC03501)</t>
  </si>
  <si>
    <t>ANTHEM INC - COMMON SHAREHOLDERS' EQUITY</t>
  </si>
  <si>
    <t>14737P(WC03501)</t>
  </si>
  <si>
    <t>CROWN CASTLE INT'L - COMMON SHAREHOLDERS' EQUITY</t>
  </si>
  <si>
    <t>687197(WC03501)</t>
  </si>
  <si>
    <t>MEDTRONIC PLC - COMMON SHAREHOLDERS' EQUITY</t>
  </si>
  <si>
    <t>906496(WC03501)</t>
  </si>
  <si>
    <t>WALGREENS BOOTS - COMMON SHAREHOLDERS' EQUITY</t>
  </si>
  <si>
    <t>904866(WC03501)</t>
  </si>
  <si>
    <t>MYLAN NV - COMMON SHAREHOLDERS' EQUITY</t>
  </si>
  <si>
    <t>906931(WC03501)</t>
  </si>
  <si>
    <t>IRON MOUNTAIN INC - COMMON SHAREHOLDERS' EQUITY</t>
  </si>
  <si>
    <t>894720(WC03501)</t>
  </si>
  <si>
    <t>JOHNSON CONTROLS INT - COMMON SHAREHOLDERS' EQUITY</t>
  </si>
  <si>
    <t>545615(WC03501)</t>
  </si>
  <si>
    <t>ALLERGAN PLC - COMMON SHAREHOLDERS' EQUITY</t>
  </si>
  <si>
    <t>325596(WC03501)</t>
  </si>
  <si>
    <t>DENTSPLY SIRONA - COMMON SHAREHOLDERS' EQUITY</t>
  </si>
  <si>
    <t>510209(WC03501)</t>
  </si>
  <si>
    <t>S&amp;P GLOBAL INC - COMMON SHAREHOLDERS' EQUITY</t>
  </si>
  <si>
    <t>905414(WC03501)</t>
  </si>
  <si>
    <t>ALPHABET INC - COMMON SHAREHOLDERS' EQUITY</t>
  </si>
  <si>
    <t>29026M(WC03501)</t>
  </si>
  <si>
    <t>HP INC - COMMON SHAREHOLDERS' EQUITY</t>
  </si>
  <si>
    <t>905277(WC03501)</t>
  </si>
  <si>
    <t>DXC TECHNO - COMMON SHAREHOLDERS' EQUITY</t>
  </si>
  <si>
    <t>916091(WC03501)</t>
  </si>
  <si>
    <t>WEC ENERGY GROUP INC - COMMON SHAREHOLDERS' EQUITY</t>
  </si>
  <si>
    <t>902335(WC03501)</t>
  </si>
  <si>
    <t>LINDE PLC - COMMON SHAREHOLDERS' EQUITY</t>
  </si>
  <si>
    <t>9373MH(WC03501)</t>
  </si>
  <si>
    <t>AMAZON.COM INC - TOTAL DEBT</t>
  </si>
  <si>
    <t>891399(WC03255)</t>
  </si>
  <si>
    <t>ABBOTT LABORATORIES - TOTAL DEBT</t>
  </si>
  <si>
    <t>916328(WC03255)</t>
  </si>
  <si>
    <t>AES CORP - TOTAL DEBT</t>
  </si>
  <si>
    <t>545101(WC03255)</t>
  </si>
  <si>
    <t>INT'L BUSINESS MACHS - TOTAL DEBT</t>
  </si>
  <si>
    <t>906187(WC03255)</t>
  </si>
  <si>
    <t>ADVANCED MICRO - TOTAL DEBT</t>
  </si>
  <si>
    <t>936365(WC03255)</t>
  </si>
  <si>
    <t>ADOBE INC - TOTAL DEBT</t>
  </si>
  <si>
    <t>749382(WC03255)</t>
  </si>
  <si>
    <t>AIR PRODUCTS &amp; CHEMS - TOTAL DEBT</t>
  </si>
  <si>
    <t>905271(WC03255)</t>
  </si>
  <si>
    <t>BOSTON PROPERTIES - TOTAL DEBT</t>
  </si>
  <si>
    <t>894371(WC03255)</t>
  </si>
  <si>
    <t>ALLSTATE CORP - TOTAL DEBT</t>
  </si>
  <si>
    <t>322677(WC03255)</t>
  </si>
  <si>
    <t>HONEYWELL INTERNATNL - TOTAL DEBT</t>
  </si>
  <si>
    <t>906191(WC03255)</t>
  </si>
  <si>
    <t>AMGEN INC - TOTAL DEBT</t>
  </si>
  <si>
    <t>938692(WC03255)</t>
  </si>
  <si>
    <t>HESS CORPORATION - TOTAL DEBT</t>
  </si>
  <si>
    <t>905802(WC03255)</t>
  </si>
  <si>
    <t>AMERICAN EXPRESS CO - TOTAL DEBT</t>
  </si>
  <si>
    <t>906156(WC03255)</t>
  </si>
  <si>
    <t>AMERICAN ELECTRIC - TOTAL DEBT</t>
  </si>
  <si>
    <t>905425(WC03255)</t>
  </si>
  <si>
    <t>AFLAC INCORPORATED - TOTAL DEBT</t>
  </si>
  <si>
    <t>933185(WC03255)</t>
  </si>
  <si>
    <t>AMERICAN INT'L GROUP - TOTAL DEBT</t>
  </si>
  <si>
    <t>916305(WC03255)</t>
  </si>
  <si>
    <t>ANALOG DEVICES, INC. - TOTAL DEBT</t>
  </si>
  <si>
    <t>905276(WC03255)</t>
  </si>
  <si>
    <t>VALERO ENERGY CORP - TOTAL DEBT</t>
  </si>
  <si>
    <t>982852(WC03255)</t>
  </si>
  <si>
    <t>APACHE CORPORATION - TOTAL DEBT</t>
  </si>
  <si>
    <t>921983(WC03255)</t>
  </si>
  <si>
    <t>COMCAST CORPORATION - TOTAL DEBT</t>
  </si>
  <si>
    <t>981550(WC03255)</t>
  </si>
  <si>
    <t>APPLE INC - TOTAL DEBT</t>
  </si>
  <si>
    <t>992816(WC03255)</t>
  </si>
  <si>
    <t>APPLIED MATERIALS - TOTAL DEBT</t>
  </si>
  <si>
    <t>905296(WC03255)</t>
  </si>
  <si>
    <t>ALBEMARLE CORP - TOTAL DEBT</t>
  </si>
  <si>
    <t>130298(WC03255)</t>
  </si>
  <si>
    <t>ARCHER DANIELS MIDL. - TOTAL DEBT</t>
  </si>
  <si>
    <t>921093(WC03255)</t>
  </si>
  <si>
    <t>PINNACLE WEST CAPTL - TOTAL DEBT</t>
  </si>
  <si>
    <t>902607(WC03255)</t>
  </si>
  <si>
    <t>AMEREN CORPORATION - TOTAL DEBT</t>
  </si>
  <si>
    <t>670942(WC03255)</t>
  </si>
  <si>
    <t>AUTODESK INC - TOTAL DEBT</t>
  </si>
  <si>
    <t>702259(WC03255)</t>
  </si>
  <si>
    <t>AUTOMATIC DATA PROC - TOTAL DEBT</t>
  </si>
  <si>
    <t>912669(WC03255)</t>
  </si>
  <si>
    <t>AUTOZONE INC - TOTAL DEBT</t>
  </si>
  <si>
    <t>544616(WC03255)</t>
  </si>
  <si>
    <t>AVERY DENNISON CORP - TOTAL DEBT</t>
  </si>
  <si>
    <t>921161(WC03255)</t>
  </si>
  <si>
    <t>BALL CORPORATION - TOTAL DEBT</t>
  </si>
  <si>
    <t>932060(WC03255)</t>
  </si>
  <si>
    <t>BERKSHIRE HATHAWAY - TOTAL DEBT</t>
  </si>
  <si>
    <t>874227(WC03255)</t>
  </si>
  <si>
    <t>BAXTER INTERNATIONAL - TOTAL DEBT</t>
  </si>
  <si>
    <t>916365(WC03255)</t>
  </si>
  <si>
    <t>BECTON, DICKINSON - TOTAL DEBT</t>
  </si>
  <si>
    <t>905876(WC03255)</t>
  </si>
  <si>
    <t>VERIZON COMMUNICATNS - TOTAL DEBT</t>
  </si>
  <si>
    <t>945384(WC03255)</t>
  </si>
  <si>
    <t>BEST BUY CO INC - TOTAL DEBT</t>
  </si>
  <si>
    <t>929302(WC03255)</t>
  </si>
  <si>
    <t>SL GREEN REALTY CORP - TOTAL DEBT</t>
  </si>
  <si>
    <t>895784(WC03255)</t>
  </si>
  <si>
    <t>YUM! BRANDS INC - TOTAL DEBT</t>
  </si>
  <si>
    <t>878574(WC03255)</t>
  </si>
  <si>
    <t>FIRSTENERGY CORP - TOTAL DEBT</t>
  </si>
  <si>
    <t>905159(WC03255)</t>
  </si>
  <si>
    <t>H &amp; R BLOCK INC - TOTAL DEBT</t>
  </si>
  <si>
    <t>905596(WC03255)</t>
  </si>
  <si>
    <t>BOEING CO - TOTAL DEBT</t>
  </si>
  <si>
    <t>904818(WC03255)</t>
  </si>
  <si>
    <t>ROBERT HALF INTL INC - TOTAL DEBT</t>
  </si>
  <si>
    <t>923649(WC03255)</t>
  </si>
  <si>
    <t>BOSTON SCIENTIFIC - TOTAL DEBT</t>
  </si>
  <si>
    <t>325824(WC03255)</t>
  </si>
  <si>
    <t>C.H. ROBINSON - TOTAL DEBT</t>
  </si>
  <si>
    <t>879628(WC03255)</t>
  </si>
  <si>
    <t>BRISTOL-MYERS SQUIBB - TOTAL DEBT</t>
  </si>
  <si>
    <t>905080(WC03255)</t>
  </si>
  <si>
    <t>AVALONBAY COMMUNITIE - TOTAL DEBT</t>
  </si>
  <si>
    <t>130502(WC03255)</t>
  </si>
  <si>
    <t>SEMPRA ENERGY - TOTAL DEBT</t>
  </si>
  <si>
    <t>902103(WC03255)</t>
  </si>
  <si>
    <t>FEDEX CORP - TOTAL DEBT</t>
  </si>
  <si>
    <t>951849(WC03255)</t>
  </si>
  <si>
    <t>VERISIGN, INC. - TOTAL DEBT</t>
  </si>
  <si>
    <t>674693(WC03255)</t>
  </si>
  <si>
    <t>AMPHENOL CORP - TOTAL DEBT</t>
  </si>
  <si>
    <t>546075(WC03255)</t>
  </si>
  <si>
    <t>BROWN FORMAN CORP - TOTAL DEBT</t>
  </si>
  <si>
    <t>912216(WC03255)</t>
  </si>
  <si>
    <t>CSX CORPORATION - TOTAL DEBT</t>
  </si>
  <si>
    <t>993189(WC03255)</t>
  </si>
  <si>
    <t>CAMPBELL SOUP CO - TOTAL DEBT</t>
  </si>
  <si>
    <t>905075(WC03255)</t>
  </si>
  <si>
    <t>CONSTELLATION BRANDS - TOTAL DEBT</t>
  </si>
  <si>
    <t>937083(WC03255)</t>
  </si>
  <si>
    <t>CARDINAL HEALTH, INC - TOTAL DEBT</t>
  </si>
  <si>
    <t>944704(WC03255)</t>
  </si>
  <si>
    <t>CATERPILLAR INC - TOTAL DEBT</t>
  </si>
  <si>
    <t>902224(WC03255)</t>
  </si>
  <si>
    <t>CELGENE CORPORATION - TOTAL DEBT</t>
  </si>
  <si>
    <t>755790(WC03255)</t>
  </si>
  <si>
    <t>CITRIX SYSTEMS INC - TOTAL DEBT</t>
  </si>
  <si>
    <t>867705(WC03255)</t>
  </si>
  <si>
    <t>JPMORGAN CHASE &amp; CO - TOTAL DEBT</t>
  </si>
  <si>
    <t>902242(WC03255)</t>
  </si>
  <si>
    <t>CINCINNATI FINL CORP - TOTAL DEBT</t>
  </si>
  <si>
    <t>951545(WC03255)</t>
  </si>
  <si>
    <t>CINTAS CORPORATION - TOTAL DEBT</t>
  </si>
  <si>
    <t>944777(WC03255)</t>
  </si>
  <si>
    <t>CISCO SYSTEMS, INC. - TOTAL DEBT</t>
  </si>
  <si>
    <t>542868(WC03255)</t>
  </si>
  <si>
    <t>CLOROX CO - TOTAL DEBT</t>
  </si>
  <si>
    <t>916125(WC03255)</t>
  </si>
  <si>
    <t>COCA-COLA - TOTAL DEBT</t>
  </si>
  <si>
    <t>904282(WC03255)</t>
  </si>
  <si>
    <t>COLGATE-PALMOLIVE CO - TOTAL DEBT</t>
  </si>
  <si>
    <t>906148(WC03255)</t>
  </si>
  <si>
    <t>COMERICA INC. - TOTAL DEBT</t>
  </si>
  <si>
    <t>922964(WC03255)</t>
  </si>
  <si>
    <t>CONAGRA BRANDS INC - TOTAL DEBT</t>
  </si>
  <si>
    <t>929814(WC03255)</t>
  </si>
  <si>
    <t>CONSOLIDATED EDISON - TOTAL DEBT</t>
  </si>
  <si>
    <t>902288(WC03255)</t>
  </si>
  <si>
    <t>CMS ENERGY CORP - TOTAL DEBT</t>
  </si>
  <si>
    <t>901686(WC03255)</t>
  </si>
  <si>
    <t>COOPER COMPANIES INC - TOTAL DEBT</t>
  </si>
  <si>
    <t>938928(WC03255)</t>
  </si>
  <si>
    <t>CORNING INCORPORATED - TOTAL DEBT</t>
  </si>
  <si>
    <t>912273(WC03255)</t>
  </si>
  <si>
    <t>SEALED AIR CORP - TOTAL DEBT</t>
  </si>
  <si>
    <t>923036(WC03255)</t>
  </si>
  <si>
    <t>CUMMINS INC. - TOTAL DEBT</t>
  </si>
  <si>
    <t>905966(WC03255)</t>
  </si>
  <si>
    <t>D.R. HORTON INC - TOTAL DEBT</t>
  </si>
  <si>
    <t>325922(WC03255)</t>
  </si>
  <si>
    <t>DANAHER CORP - TOTAL DEBT</t>
  </si>
  <si>
    <t>912941(WC03255)</t>
  </si>
  <si>
    <t>MOODY'S CORP - TOTAL DEBT</t>
  </si>
  <si>
    <t>683118(WC03255)</t>
  </si>
  <si>
    <t>TARGET CORP - TOTAL DEBT</t>
  </si>
  <si>
    <t>923425(WC03255)</t>
  </si>
  <si>
    <t>DEERE &amp; COMPANY - TOTAL DEBT</t>
  </si>
  <si>
    <t>906189(WC03255)</t>
  </si>
  <si>
    <t>MORGAN STANLEY - TOTAL DEBT</t>
  </si>
  <si>
    <t>327998(WC03255)</t>
  </si>
  <si>
    <t>REPUBLIC SERVICES - TOTAL DEBT</t>
  </si>
  <si>
    <t>683432(WC03255)</t>
  </si>
  <si>
    <t>WALT DISNEY - TOTAL DEBT</t>
  </si>
  <si>
    <t>921964(WC03255)</t>
  </si>
  <si>
    <t>DOLLAR TREE, INC - TOTAL DEBT</t>
  </si>
  <si>
    <t>154259(WC03255)</t>
  </si>
  <si>
    <t>DOVER CORP - TOTAL DEBT</t>
  </si>
  <si>
    <t>904830(WC03255)</t>
  </si>
  <si>
    <t>OMNICOM GROUP INC - TOTAL DEBT</t>
  </si>
  <si>
    <t>932913(WC03255)</t>
  </si>
  <si>
    <t>DTE ENERGY CO - TOTAL DEBT</t>
  </si>
  <si>
    <t>905214(WC03255)</t>
  </si>
  <si>
    <t>DUKE REALTY CORP - TOTAL DEBT</t>
  </si>
  <si>
    <t>513260(WC03255)</t>
  </si>
  <si>
    <t>DARDEN RESTAURANTS - TOTAL DEBT</t>
  </si>
  <si>
    <t>152719(WC03255)</t>
  </si>
  <si>
    <t>EBAY INC. - TOTAL DEBT</t>
  </si>
  <si>
    <t>687609(WC03255)</t>
  </si>
  <si>
    <t>BANK OF AMERICA CORP - TOTAL DEBT</t>
  </si>
  <si>
    <t>923937(WC03255)</t>
  </si>
  <si>
    <t>CITIGROUP INC - TOTAL DEBT</t>
  </si>
  <si>
    <t>741344(WC03255)</t>
  </si>
  <si>
    <t>EASTMAN CHEMICAL CO - TOTAL DEBT</t>
  </si>
  <si>
    <t>357922(WC03255)</t>
  </si>
  <si>
    <t>E*TRADE FINANCIAL - TOTAL DEBT</t>
  </si>
  <si>
    <t>883488(WC03255)</t>
  </si>
  <si>
    <t>CADENCE DESIGN SYST - TOTAL DEBT</t>
  </si>
  <si>
    <t>755148(WC03255)</t>
  </si>
  <si>
    <t>DISH NETWORK - TOTAL DEBT</t>
  </si>
  <si>
    <t>135448(WC03255)</t>
  </si>
  <si>
    <t>ECOLAB INC - TOTAL DEBT</t>
  </si>
  <si>
    <t>921268(WC03255)</t>
  </si>
  <si>
    <t>PERKINELMER INC - TOTAL DEBT</t>
  </si>
  <si>
    <t>912157(WC03255)</t>
  </si>
  <si>
    <t>ELECTRONIC ARTS, INC - TOTAL DEBT</t>
  </si>
  <si>
    <t>500320(WC03255)</t>
  </si>
  <si>
    <t>EMERSON ELECTRIC CO. - TOTAL DEBT</t>
  </si>
  <si>
    <t>905115(WC03255)</t>
  </si>
  <si>
    <t>ENTERGY CORPORATION - TOTAL DEBT</t>
  </si>
  <si>
    <t>902306(WC03255)</t>
  </si>
  <si>
    <t>EOG RESOURCES, INC. - TOTAL DEBT</t>
  </si>
  <si>
    <t>500373(WC03255)</t>
  </si>
  <si>
    <t>EQUIFAX INC. - TOTAL DEBT</t>
  </si>
  <si>
    <t>906194(WC03255)</t>
  </si>
  <si>
    <t>EQUITY RESIDENTIAL - TOTAL DEBT</t>
  </si>
  <si>
    <t>329534(WC03255)</t>
  </si>
  <si>
    <t>ESTEE LAUDER CO - TOTAL DEBT</t>
  </si>
  <si>
    <t>867375(WC03255)</t>
  </si>
  <si>
    <t>EXPEDITORS INTL WASH - TOTAL DEBT</t>
  </si>
  <si>
    <t>910722(WC03255)</t>
  </si>
  <si>
    <t>EXXON MOBIL CORP - TOTAL DEBT</t>
  </si>
  <si>
    <t>905039(WC03255)</t>
  </si>
  <si>
    <t>FMC CORPORATION - TOTAL DEBT</t>
  </si>
  <si>
    <t>905082(WC03255)</t>
  </si>
  <si>
    <t>NEXTERA ENERGY - TOTAL DEBT</t>
  </si>
  <si>
    <t>905016(WC03255)</t>
  </si>
  <si>
    <t>ASSURANT INC - TOTAL DEBT</t>
  </si>
  <si>
    <t>28341F(WC03255)</t>
  </si>
  <si>
    <t>FASTENAL COMPANY - TOTAL DEBT</t>
  </si>
  <si>
    <t>755980(WC03255)</t>
  </si>
  <si>
    <t>FEDERAL REALTY INVST - TOTAL DEBT</t>
  </si>
  <si>
    <t>905994(WC03255)</t>
  </si>
  <si>
    <t>FIFTH THIRD BANCORP - TOTAL DEBT</t>
  </si>
  <si>
    <t>997198(WC03255)</t>
  </si>
  <si>
    <t>M&amp;T BANK CORPORATION - TOTAL DEBT</t>
  </si>
  <si>
    <t>951503(WC03255)</t>
  </si>
  <si>
    <t>FISERV INC - TOTAL DEBT</t>
  </si>
  <si>
    <t>741123(WC03255)</t>
  </si>
  <si>
    <t>MACY'S INC - TOTAL DEBT</t>
  </si>
  <si>
    <t>546814(WC03255)</t>
  </si>
  <si>
    <t>FRANKLIN RESOURCES - TOTAL DEBT</t>
  </si>
  <si>
    <t>938076(WC03255)</t>
  </si>
  <si>
    <t>FREEPORT-MCMORAN INC - TOTAL DEBT</t>
  </si>
  <si>
    <t>152594(WC03255)</t>
  </si>
  <si>
    <t>GAP INC - TOTAL DEBT</t>
  </si>
  <si>
    <t>951018(WC03255)</t>
  </si>
  <si>
    <t>GENERAL DYNAMICS - TOTAL DEBT</t>
  </si>
  <si>
    <t>907652(WC03255)</t>
  </si>
  <si>
    <t>GENERAL MILLS, INC. - TOTAL DEBT</t>
  </si>
  <si>
    <t>905801(WC03255)</t>
  </si>
  <si>
    <t>GENUINE PARTS CO - TOTAL DEBT</t>
  </si>
  <si>
    <t>906511(WC03255)</t>
  </si>
  <si>
    <t>GILEAD SCIENCES, INC - TOTAL DEBT</t>
  </si>
  <si>
    <t>546697(WC03255)</t>
  </si>
  <si>
    <t>MCKESSON CORPORATION - TOTAL DEBT</t>
  </si>
  <si>
    <t>134784(WC03255)</t>
  </si>
  <si>
    <t>NVIDIA CORPORATION - TOTAL DEBT</t>
  </si>
  <si>
    <t>694405(WC03255)</t>
  </si>
  <si>
    <t>GENERAL ELECTRIC CO. - TOTAL DEBT</t>
  </si>
  <si>
    <t>906150(WC03255)</t>
  </si>
  <si>
    <t>GRAINGER (W.W.), INC - TOTAL DEBT</t>
  </si>
  <si>
    <t>905898(WC03255)</t>
  </si>
  <si>
    <t>HALLIBURTON COMPANY - TOTAL DEBT</t>
  </si>
  <si>
    <t>904678(WC03255)</t>
  </si>
  <si>
    <t>GOLDMAN SACHS GROUP - TOTAL DEBT</t>
  </si>
  <si>
    <t>696738(WC03255)</t>
  </si>
  <si>
    <t>HARLEY-DAVIDSON INC. - TOTAL DEBT</t>
  </si>
  <si>
    <t>729665(WC03255)</t>
  </si>
  <si>
    <t>HASBRO INC - TOTAL DEBT</t>
  </si>
  <si>
    <t>912030(WC03255)</t>
  </si>
  <si>
    <t>HCP, INC. - TOTAL DEBT</t>
  </si>
  <si>
    <t>945589(WC03255)</t>
  </si>
  <si>
    <t>HERSHEY CO - TOTAL DEBT</t>
  </si>
  <si>
    <t>905077(WC03255)</t>
  </si>
  <si>
    <t>JUNIPER NETWORKS INC - TOTAL DEBT</t>
  </si>
  <si>
    <t>699943(WC03255)</t>
  </si>
  <si>
    <t>HOLOGIC INC - TOTAL DEBT</t>
  </si>
  <si>
    <t>542983(WC03255)</t>
  </si>
  <si>
    <t>UNUM GROUP - TOTAL DEBT</t>
  </si>
  <si>
    <t>741410(WC03255)</t>
  </si>
  <si>
    <t>HOME DEPOT, INC. - TOTAL DEBT</t>
  </si>
  <si>
    <t>998171(WC03255)</t>
  </si>
  <si>
    <t>CENTERPOINT ENERGY - TOTAL DEBT</t>
  </si>
  <si>
    <t>904842(WC03255)</t>
  </si>
  <si>
    <t>HUMANA INC. - TOTAL DEBT</t>
  </si>
  <si>
    <t>916860(WC03255)</t>
  </si>
  <si>
    <t>HUNTINGTON BANCSHR - TOTAL DEBT</t>
  </si>
  <si>
    <t>951068(WC03255)</t>
  </si>
  <si>
    <t>BIOGEN INC - TOTAL DEBT</t>
  </si>
  <si>
    <t>545725(WC03255)</t>
  </si>
  <si>
    <t>ILLINOIS TOOL WORKS - TOTAL DEBT</t>
  </si>
  <si>
    <t>905052(WC03255)</t>
  </si>
  <si>
    <t>INTUIT INC - TOTAL DEBT</t>
  </si>
  <si>
    <t>328184(WC03255)</t>
  </si>
  <si>
    <t>INTEL CORPORATION - TOTAL DEBT</t>
  </si>
  <si>
    <t>922726(WC03255)</t>
  </si>
  <si>
    <t>INTL FLAVORS&amp;FRAGRAN - TOTAL DEBT</t>
  </si>
  <si>
    <t>905050(WC03255)</t>
  </si>
  <si>
    <t>INTERNATIONAL PAPER - TOTAL DEBT</t>
  </si>
  <si>
    <t>904069(WC03255)</t>
  </si>
  <si>
    <t>INTERPUBLIC GROUP - TOTAL DEBT</t>
  </si>
  <si>
    <t>923465(WC03255)</t>
  </si>
  <si>
    <t>JACOBS ENG GROUP INC - TOTAL DEBT</t>
  </si>
  <si>
    <t>912142(WC03255)</t>
  </si>
  <si>
    <t>JOHNSON &amp; JOHNSON - TOTAL DEBT</t>
  </si>
  <si>
    <t>912212(WC03255)</t>
  </si>
  <si>
    <t>HARTFORD FINANCIAL - TOTAL DEBT</t>
  </si>
  <si>
    <t>867871(WC03255)</t>
  </si>
  <si>
    <t>KLA - TOTAL DEBT</t>
  </si>
  <si>
    <t>993062(WC03255)</t>
  </si>
  <si>
    <t>DEVON ENERGY CORP - TOTAL DEBT</t>
  </si>
  <si>
    <t>271980(WC03255)</t>
  </si>
  <si>
    <t>KELLOGG COMPANY - TOTAL DEBT</t>
  </si>
  <si>
    <t>905922(WC03255)</t>
  </si>
  <si>
    <t>KEYCORP - TOTAL DEBT</t>
  </si>
  <si>
    <t>916130(WC03255)</t>
  </si>
  <si>
    <t>KIMCO REALTY CORP - TOTAL DEBT</t>
  </si>
  <si>
    <t>546169(WC03255)</t>
  </si>
  <si>
    <t>KIMBERLY-CLARK CORP - TOTAL DEBT</t>
  </si>
  <si>
    <t>902354(WC03255)</t>
  </si>
  <si>
    <t>KOHLS CORPORATION - TOTAL DEBT</t>
  </si>
  <si>
    <t>325849(WC03255)</t>
  </si>
  <si>
    <t>KROGER CO - TOTAL DEBT</t>
  </si>
  <si>
    <t>912134(WC03255)</t>
  </si>
  <si>
    <t>AKAMAI TECHNOLOGIES - TOTAL DEBT</t>
  </si>
  <si>
    <t>277355(WC03255)</t>
  </si>
  <si>
    <t>LEGGETT &amp; PLATT INC - TOTAL DEBT</t>
  </si>
  <si>
    <t>906487(WC03255)</t>
  </si>
  <si>
    <t>LENNAR CORP - TOTAL DEBT</t>
  </si>
  <si>
    <t>912219(WC03255)</t>
  </si>
  <si>
    <t>LILLY (ELI) AND CO. - TOTAL DEBT</t>
  </si>
  <si>
    <t>921290(WC03255)</t>
  </si>
  <si>
    <t>LINCOLN NAT'L CORP - TOTAL DEBT</t>
  </si>
  <si>
    <t>912402(WC03255)</t>
  </si>
  <si>
    <t>UNITED PARCEL SVCS - TOTAL DEBT</t>
  </si>
  <si>
    <t>277487(WC03255)</t>
  </si>
  <si>
    <t>AGILENT TECHNOLOGIES - TOTAL DEBT</t>
  </si>
  <si>
    <t>277642(WC03255)</t>
  </si>
  <si>
    <t>LOCKHEED MARTIN CORP - TOTAL DEBT</t>
  </si>
  <si>
    <t>154423(WC03255)</t>
  </si>
  <si>
    <t>LOEWS CORPORATION - TOTAL DEBT</t>
  </si>
  <si>
    <t>922418(WC03255)</t>
  </si>
  <si>
    <t>CARNIVAL CORP - TOTAL DEBT</t>
  </si>
  <si>
    <t>755695(WC03255)</t>
  </si>
  <si>
    <t>LOWE'S COMPANIES INC - TOTAL DEBT</t>
  </si>
  <si>
    <t>905620(WC03255)</t>
  </si>
  <si>
    <t>DOMINION ENERGY INC - TOTAL DEBT</t>
  </si>
  <si>
    <t>944314(WC03255)</t>
  </si>
  <si>
    <t>MACERICH CO - TOTAL DEBT</t>
  </si>
  <si>
    <t>357366(WC03255)</t>
  </si>
  <si>
    <t>MGM RESORTS - TOTAL DEBT</t>
  </si>
  <si>
    <t>516007(WC03255)</t>
  </si>
  <si>
    <t>MCCORMICK &amp; CO INC - TOTAL DEBT</t>
  </si>
  <si>
    <t>510493(WC03255)</t>
  </si>
  <si>
    <t>MCDONALD'S CORP - TOTAL DEBT</t>
  </si>
  <si>
    <t>921910(WC03255)</t>
  </si>
  <si>
    <t>EVEREST RE GROUP - TOTAL DEBT</t>
  </si>
  <si>
    <t>311759(WC03255)</t>
  </si>
  <si>
    <t>HOST HOTELS - TOTAL DEBT</t>
  </si>
  <si>
    <t>912588(WC03255)</t>
  </si>
  <si>
    <t>MARSH &amp; MCLENNAN CO. - TOTAL DEBT</t>
  </si>
  <si>
    <t>904780(WC03255)</t>
  </si>
  <si>
    <t>MASCO CORP - TOTAL DEBT</t>
  </si>
  <si>
    <t>905624(WC03255)</t>
  </si>
  <si>
    <t>MARTIN MARIETTA MAT - TOTAL DEBT</t>
  </si>
  <si>
    <t>130062(WC03255)</t>
  </si>
  <si>
    <t>METLIFE INC - TOTAL DEBT</t>
  </si>
  <si>
    <t>286738(WC03255)</t>
  </si>
  <si>
    <t>MAXIM INTEGRATED PRD - TOTAL DEBT</t>
  </si>
  <si>
    <t>771830(WC03255)</t>
  </si>
  <si>
    <t>ACTIVISION BLIZZARD - TOTAL DEBT</t>
  </si>
  <si>
    <t>312367(WC03255)</t>
  </si>
  <si>
    <t>CVS HEALTH CORP - TOTAL DEBT</t>
  </si>
  <si>
    <t>912635(WC03255)</t>
  </si>
  <si>
    <t>LAB CORP OF AMERICA - TOTAL DEBT</t>
  </si>
  <si>
    <t>152533(WC03255)</t>
  </si>
  <si>
    <t>MICROSOFT CORP - TOTAL DEBT</t>
  </si>
  <si>
    <t>719643(WC03255)</t>
  </si>
  <si>
    <t>MICRON TECHNOLOGY - TOTAL DEBT</t>
  </si>
  <si>
    <t>999506(WC03255)</t>
  </si>
  <si>
    <t>MICROCHIP TECHNOLOGY - TOTAL DEBT</t>
  </si>
  <si>
    <t>328228(WC03255)</t>
  </si>
  <si>
    <t>3M COMPANY - TOTAL DEBT</t>
  </si>
  <si>
    <t>902172(WC03255)</t>
  </si>
  <si>
    <t>MOHAWK INDUSTRIES - TOTAL DEBT</t>
  </si>
  <si>
    <t>325475(WC03255)</t>
  </si>
  <si>
    <t>XCEL ENERGY INC - TOTAL DEBT</t>
  </si>
  <si>
    <t>905010(WC03255)</t>
  </si>
  <si>
    <t>FORD MOTOR COMPANY - TOTAL DEBT</t>
  </si>
  <si>
    <t>902230(WC03255)</t>
  </si>
  <si>
    <t>NATL OILWELL VARCO - TOTAL DEBT</t>
  </si>
  <si>
    <t>884383(WC03255)</t>
  </si>
  <si>
    <t>NETAPP INC. - TOTAL DEBT</t>
  </si>
  <si>
    <t>867422(WC03255)</t>
  </si>
  <si>
    <t>NEWELL BRANDS INC - TOTAL DEBT</t>
  </si>
  <si>
    <t>906933(WC03255)</t>
  </si>
  <si>
    <t>NEWMONT GOLDCORP - TOTAL DEBT</t>
  </si>
  <si>
    <t>912160(WC03255)</t>
  </si>
  <si>
    <t>NIKE INC. - TOTAL DEBT</t>
  </si>
  <si>
    <t>993249(WC03255)</t>
  </si>
  <si>
    <t>NOBLE ENERGY, INC. - TOTAL DEBT</t>
  </si>
  <si>
    <t>906557(WC03255)</t>
  </si>
  <si>
    <t>NORDSTROM, INC. - TOTAL DEBT</t>
  </si>
  <si>
    <t>906560(WC03255)</t>
  </si>
  <si>
    <t>NORFOLK SOUTHERN - TOTAL DEBT</t>
  </si>
  <si>
    <t>901899(WC03255)</t>
  </si>
  <si>
    <t>NISOURCE INC - TOTAL DEBT</t>
  </si>
  <si>
    <t>906176(WC03255)</t>
  </si>
  <si>
    <t>NORTHERN TRUST CORP - TOTAL DEBT</t>
  </si>
  <si>
    <t>905861(WC03255)</t>
  </si>
  <si>
    <t>NORTHROP GRUMMAN - TOTAL DEBT</t>
  </si>
  <si>
    <t>905809(WC03255)</t>
  </si>
  <si>
    <t>WELLS FARGO &amp; CO - TOTAL DEBT</t>
  </si>
  <si>
    <t>906195(WC03255)</t>
  </si>
  <si>
    <t>NUCOR CORPORATION - TOTAL DEBT</t>
  </si>
  <si>
    <t>921482(WC03255)</t>
  </si>
  <si>
    <t>CAPITAL ONE FIN'L - TOTAL DEBT</t>
  </si>
  <si>
    <t>134843(WC03255)</t>
  </si>
  <si>
    <t>OCCIDENTAL PETROLEUM - TOTAL DEBT</t>
  </si>
  <si>
    <t>905102(WC03255)</t>
  </si>
  <si>
    <t>ORACLE CORPORATION - TOTAL DEBT</t>
  </si>
  <si>
    <t>719618(WC03255)</t>
  </si>
  <si>
    <t>PACCAR INC. - TOTAL DEBT</t>
  </si>
  <si>
    <t>921757(WC03255)</t>
  </si>
  <si>
    <t>EXELON CORPORATION - TOTAL DEBT</t>
  </si>
  <si>
    <t>902317(WC03255)</t>
  </si>
  <si>
    <t>PARKER-HANNIFIN CORP - TOTAL DEBT</t>
  </si>
  <si>
    <t>905150(WC03255)</t>
  </si>
  <si>
    <t>PAYCHEX INC - TOTAL DEBT</t>
  </si>
  <si>
    <t>945297(WC03255)</t>
  </si>
  <si>
    <t>PPL CORP - TOTAL DEBT</t>
  </si>
  <si>
    <t>902107(WC03255)</t>
  </si>
  <si>
    <t>PEPSICO, INC. - TOTAL DEBT</t>
  </si>
  <si>
    <t>905677(WC03255)</t>
  </si>
  <si>
    <t>PFIZER INC - TOTAL DEBT</t>
  </si>
  <si>
    <t>904030(WC03255)</t>
  </si>
  <si>
    <t>CONOCOPHILLIPS - TOTAL DEBT</t>
  </si>
  <si>
    <t>901666(WC03255)</t>
  </si>
  <si>
    <t>PIONEER NATURAL RES - TOTAL DEBT</t>
  </si>
  <si>
    <t>895705(WC03255)</t>
  </si>
  <si>
    <t>ALTRIA GROUP INC - TOTAL DEBT</t>
  </si>
  <si>
    <t>904853(WC03255)</t>
  </si>
  <si>
    <t>PNC FINL SVCS GROUP - TOTAL DEBT</t>
  </si>
  <si>
    <t>944175(WC03255)</t>
  </si>
  <si>
    <t>PPG INDUSTRIES INC - TOTAL DEBT</t>
  </si>
  <si>
    <t>901897(WC03255)</t>
  </si>
  <si>
    <t>COSTCO WHOLESALE - TOTAL DEBT</t>
  </si>
  <si>
    <t>312385(WC03255)</t>
  </si>
  <si>
    <t>T. ROWE PRICE GROUP - TOTAL DEBT</t>
  </si>
  <si>
    <t>729104(WC03255)</t>
  </si>
  <si>
    <t>QUEST DIAGNOSTICS - TOTAL DEBT</t>
  </si>
  <si>
    <t>877181(WC03255)</t>
  </si>
  <si>
    <t>PROCTER &amp; GAMBLE - TOTAL DEBT</t>
  </si>
  <si>
    <t>912228(WC03255)</t>
  </si>
  <si>
    <t>PROGRESSIVE CORP - TOTAL DEBT</t>
  </si>
  <si>
    <t>936324(WC03255)</t>
  </si>
  <si>
    <t>PUBLIC SVC ENTRPR GR - TOTAL DEBT</t>
  </si>
  <si>
    <t>902321(WC03255)</t>
  </si>
  <si>
    <t>PULTEGROUP - TOTAL DEBT</t>
  </si>
  <si>
    <t>912518(WC03255)</t>
  </si>
  <si>
    <t>QUALCOMM INC - TOTAL DEBT</t>
  </si>
  <si>
    <t>546370(WC03255)</t>
  </si>
  <si>
    <t>REGENCY CENTERS CORP - TOTAL DEBT</t>
  </si>
  <si>
    <t>312451(WC03255)</t>
  </si>
  <si>
    <t>UDR INC - TOTAL DEBT</t>
  </si>
  <si>
    <t>992656(WC03255)</t>
  </si>
  <si>
    <t>U. S. BANCORP - TOTAL DEBT</t>
  </si>
  <si>
    <t>951046(WC03255)</t>
  </si>
  <si>
    <t>ROSS STORES, INC. - TOTAL DEBT</t>
  </si>
  <si>
    <t>702365(WC03255)</t>
  </si>
  <si>
    <t>ROPER TECHNOLOGIES - TOTAL DEBT</t>
  </si>
  <si>
    <t>546965(WC03255)</t>
  </si>
  <si>
    <t>ROCKWELL AUTOMATION - TOTAL DEBT</t>
  </si>
  <si>
    <t>902233(WC03255)</t>
  </si>
  <si>
    <t>ROYAL CARIBBEAN - TOTAL DEBT</t>
  </si>
  <si>
    <t>322549(WC03255)</t>
  </si>
  <si>
    <t>RAYTHEON COMPANY - TOTAL DEBT</t>
  </si>
  <si>
    <t>912633(WC03255)</t>
  </si>
  <si>
    <t>TRAVELERS COS - TOTAL DEBT</t>
  </si>
  <si>
    <t>933974(WC03255)</t>
  </si>
  <si>
    <t>FIDELITY NATNL INF - TOTAL DEBT</t>
  </si>
  <si>
    <t>14015T(WC03255)</t>
  </si>
  <si>
    <t>MERCK &amp; CO INC - TOTAL DEBT</t>
  </si>
  <si>
    <t>905019(WC03255)</t>
  </si>
  <si>
    <t>SCHLUMBERGER LIMITED - TOTAL DEBT</t>
  </si>
  <si>
    <t>912090(WC03255)</t>
  </si>
  <si>
    <t>CHARLES SCHWAB CORP - TOTAL DEBT</t>
  </si>
  <si>
    <t>755741(WC03255)</t>
  </si>
  <si>
    <t>ZIMMER BIOMET - TOTAL DEBT</t>
  </si>
  <si>
    <t>14361V(WC03255)</t>
  </si>
  <si>
    <t>AMERISOURCEBERGEN - TOTAL DEBT</t>
  </si>
  <si>
    <t>154680(WC03255)</t>
  </si>
  <si>
    <t>PRINCIPAL FINL GROUP - TOTAL DEBT</t>
  </si>
  <si>
    <t>14698C(WC03255)</t>
  </si>
  <si>
    <t>SHERWIN-WILLIAMS CO - TOTAL DEBT</t>
  </si>
  <si>
    <t>905361(WC03255)</t>
  </si>
  <si>
    <t>SIMON PROPERTY GROUP - TOTAL DEBT</t>
  </si>
  <si>
    <t>357834(WC03255)</t>
  </si>
  <si>
    <t>SNAP-ON INC - TOTAL DEBT</t>
  </si>
  <si>
    <t>906400(WC03255)</t>
  </si>
  <si>
    <t>PRUDENTIAL FINANCIAL - TOTAL DEBT</t>
  </si>
  <si>
    <t>14861V(WC03255)</t>
  </si>
  <si>
    <t>ADVANCE AUTO PARTS - TOTAL DEBT</t>
  </si>
  <si>
    <t>14806F(WC03255)</t>
  </si>
  <si>
    <t>EDISON INTERNATIONAL - TOTAL DEBT</t>
  </si>
  <si>
    <t>902324(WC03255)</t>
  </si>
  <si>
    <t>SOUTHERN CO - TOTAL DEBT</t>
  </si>
  <si>
    <t>902325(WC03255)</t>
  </si>
  <si>
    <t>BB&amp;T CORPORATION - TOTAL DEBT</t>
  </si>
  <si>
    <t>992305(WC03255)</t>
  </si>
  <si>
    <t>SOUTHWEST AIRLINES - TOTAL DEBT</t>
  </si>
  <si>
    <t>905647(WC03255)</t>
  </si>
  <si>
    <t>AT&amp;T INC - TOTAL DEBT</t>
  </si>
  <si>
    <t>945388(WC03255)</t>
  </si>
  <si>
    <t>CHEVRON CORPORATION - TOTAL DEBT</t>
  </si>
  <si>
    <t>905024(WC03255)</t>
  </si>
  <si>
    <t>STATE STREET CORP - TOTAL DEBT</t>
  </si>
  <si>
    <t>951052(WC03255)</t>
  </si>
  <si>
    <t>STARBUCKS CORP - TOTAL DEBT</t>
  </si>
  <si>
    <t>326143(WC03255)</t>
  </si>
  <si>
    <t>PUBLIC STORAGE, INC - TOTAL DEBT</t>
  </si>
  <si>
    <t>905792(WC03255)</t>
  </si>
  <si>
    <t>STRYKER CORPORATION - TOTAL DEBT</t>
  </si>
  <si>
    <t>981722(WC03255)</t>
  </si>
  <si>
    <t>SUNTRUST BANKS INC - TOTAL DEBT</t>
  </si>
  <si>
    <t>922725(WC03255)</t>
  </si>
  <si>
    <t>SYMANTEC CORP - TOTAL DEBT</t>
  </si>
  <si>
    <t>541900(WC03255)</t>
  </si>
  <si>
    <t>SYNOPSYS INC - TOTAL DEBT</t>
  </si>
  <si>
    <t>325059(WC03255)</t>
  </si>
  <si>
    <t>SYSCO CORPORATION - TOTAL DEBT</t>
  </si>
  <si>
    <t>916079(WC03255)</t>
  </si>
  <si>
    <t>TEXAS INSTRUMENTS - TOTAL DEBT</t>
  </si>
  <si>
    <t>905061(WC03255)</t>
  </si>
  <si>
    <t>THERMO FISHER - TOTAL DEBT</t>
  </si>
  <si>
    <t>906394(WC03255)</t>
  </si>
  <si>
    <t>TIFFANY &amp; CO. - TOTAL DEBT</t>
  </si>
  <si>
    <t>745110(WC03255)</t>
  </si>
  <si>
    <t>TOTAL SYSTEM SERVICE - TOTAL DEBT</t>
  </si>
  <si>
    <t>944738(WC03255)</t>
  </si>
  <si>
    <t>DAVITA INC - TOTAL DEBT</t>
  </si>
  <si>
    <t>867138(WC03255)</t>
  </si>
  <si>
    <t>TYSON FOODS, INC. - TOTAL DEBT</t>
  </si>
  <si>
    <t>906643(WC03255)</t>
  </si>
  <si>
    <t>MARATHON OIL CORP. - TOTAL DEBT</t>
  </si>
  <si>
    <t>544682(WC03255)</t>
  </si>
  <si>
    <t>UNION PACIFIC CORP - TOTAL DEBT</t>
  </si>
  <si>
    <t>905105(WC03255)</t>
  </si>
  <si>
    <t>UNITED TECHNOLOGIES - TOTAL DEBT</t>
  </si>
  <si>
    <t>905122(WC03255)</t>
  </si>
  <si>
    <t>UNITEDHEALTH GROUP - TOTAL DEBT</t>
  </si>
  <si>
    <t>702635(WC03255)</t>
  </si>
  <si>
    <t>VARIAN MEDICAL SYST - TOTAL DEBT</t>
  </si>
  <si>
    <t>906220(WC03255)</t>
  </si>
  <si>
    <t>VF CORP - TOTAL DEBT</t>
  </si>
  <si>
    <t>901892(WC03255)</t>
  </si>
  <si>
    <t>VERTEX PHARMA INC - TOTAL DEBT</t>
  </si>
  <si>
    <t>545310(WC03255)</t>
  </si>
  <si>
    <t>VULCAN MATERIALS CO - TOTAL DEBT</t>
  </si>
  <si>
    <t>905816(WC03255)</t>
  </si>
  <si>
    <t>VORNADO REALTY TRUST - TOTAL DEBT</t>
  </si>
  <si>
    <t>912146(WC03255)</t>
  </si>
  <si>
    <t>WALMART INC - TOTAL DEBT</t>
  </si>
  <si>
    <t>916548(WC03255)</t>
  </si>
  <si>
    <t>WASTE MANAGEMENT - TOTAL DEBT</t>
  </si>
  <si>
    <t>519514(WC03255)</t>
  </si>
  <si>
    <t>WATERS CORPORATION - TOTAL DEBT</t>
  </si>
  <si>
    <t>867390(WC03255)</t>
  </si>
  <si>
    <t>WESTERN DIGITAL CORP - TOTAL DEBT</t>
  </si>
  <si>
    <t>906785(WC03255)</t>
  </si>
  <si>
    <t>WEYERHAEUSER CO - TOTAL DEBT</t>
  </si>
  <si>
    <t>905818(WC03255)</t>
  </si>
  <si>
    <t>WHIRLPOOL CORP - TOTAL DEBT</t>
  </si>
  <si>
    <t>904869(WC03255)</t>
  </si>
  <si>
    <t>WYNN RESORTS, LTD - TOTAL DEBT</t>
  </si>
  <si>
    <t>26406N(WC03255)</t>
  </si>
  <si>
    <t>CME GROUP INC - TOTAL DEBT</t>
  </si>
  <si>
    <t>26393N(WC03255)</t>
  </si>
  <si>
    <t>WILLIAMS COMPANIES - TOTAL DEBT</t>
  </si>
  <si>
    <t>922407(WC03255)</t>
  </si>
  <si>
    <t>ALLIANT ENERGY CORP - TOTAL DEBT</t>
  </si>
  <si>
    <t>906979(WC03255)</t>
  </si>
  <si>
    <t>CARMAX INC - TOTAL DEBT</t>
  </si>
  <si>
    <t>877723(WC03255)</t>
  </si>
  <si>
    <t>XILINX INC - TOTAL DEBT</t>
  </si>
  <si>
    <t>543542(WC03255)</t>
  </si>
  <si>
    <t>CIMAREX ENERGY CO - TOTAL DEBT</t>
  </si>
  <si>
    <t>26276P(WC03255)</t>
  </si>
  <si>
    <t>TJX COMPANIES INC - TOTAL DEBT</t>
  </si>
  <si>
    <t>921855(WC03255)</t>
  </si>
  <si>
    <t>ZIONS BANCORP - TOTAL DEBT</t>
  </si>
  <si>
    <t>951584(WC03255)</t>
  </si>
  <si>
    <t>REGIONS FINANCIAL - TOTAL DEBT</t>
  </si>
  <si>
    <t>951051(WC03255)</t>
  </si>
  <si>
    <t>CELANESE CORPORATION - TOTAL DEBT</t>
  </si>
  <si>
    <t>29756N(WC03255)</t>
  </si>
  <si>
    <t>MOLSON COORS BREW - TOTAL DEBT</t>
  </si>
  <si>
    <t>905997(WC03255)</t>
  </si>
  <si>
    <t>AMERIPRISE FIN - TOTAL DEBT</t>
  </si>
  <si>
    <t>31604H(WC03255)</t>
  </si>
  <si>
    <t>VIACOM, INC. - TOTAL DEBT</t>
  </si>
  <si>
    <t>543487(WC03255)</t>
  </si>
  <si>
    <t>CBS CORPORATION - TOTAL DEBT</t>
  </si>
  <si>
    <t>32480Q(WC03255)</t>
  </si>
  <si>
    <t>HANESBRANDS, INC. - TOTAL DEBT</t>
  </si>
  <si>
    <t>41071J(WC03255)</t>
  </si>
  <si>
    <t>WESTERN UNION COMP - TOTAL DEBT</t>
  </si>
  <si>
    <t>41195M(WC03255)</t>
  </si>
  <si>
    <t>PEOPLE'S UNITED - TOTAL DEBT</t>
  </si>
  <si>
    <t>517465(WC03255)</t>
  </si>
  <si>
    <t>BANK OF NEW YORK - TOTAL DEBT</t>
  </si>
  <si>
    <t>905840(WC03255)</t>
  </si>
  <si>
    <t>CHUBB - TOTAL DEBT</t>
  </si>
  <si>
    <t>328314(WC03255)</t>
  </si>
  <si>
    <t>DISCOVERY INC - TOTAL DEBT</t>
  </si>
  <si>
    <t>31196R(WC03255)</t>
  </si>
  <si>
    <t>MOSAIC CO - TOTAL DEBT</t>
  </si>
  <si>
    <t>771767(WC03255)</t>
  </si>
  <si>
    <t>STANLEY BLACK - TOTAL DEBT</t>
  </si>
  <si>
    <t>921503(WC03255)</t>
  </si>
  <si>
    <t>GARMIN LTD. - TOTAL DEBT</t>
  </si>
  <si>
    <t>255781(WC03255)</t>
  </si>
  <si>
    <t>PROLOGIS - TOTAL DEBT</t>
  </si>
  <si>
    <t>670129(WC03255)</t>
  </si>
  <si>
    <t>ACCENTURE PLC - TOTAL DEBT</t>
  </si>
  <si>
    <t>14352P(WC03255)</t>
  </si>
  <si>
    <t>RALPH LAUREN - TOTAL DEBT</t>
  </si>
  <si>
    <t>894145(WC03255)</t>
  </si>
  <si>
    <t>SEAGATE TECHNOLOGY - TOTAL DEBT</t>
  </si>
  <si>
    <t>26599V(WC03255)</t>
  </si>
  <si>
    <t>MOTOROLA SOLUTIONS - TOTAL DEBT</t>
  </si>
  <si>
    <t>904878(WC03255)</t>
  </si>
  <si>
    <t>AON PLC - TOTAL DEBT</t>
  </si>
  <si>
    <t>922817(WC03255)</t>
  </si>
  <si>
    <t>INGERSOLL-RAND - TOTAL DEBT</t>
  </si>
  <si>
    <t>905446(WC03255)</t>
  </si>
  <si>
    <t>CBRE GROUP - TOTAL DEBT</t>
  </si>
  <si>
    <t>28513N(WC03255)</t>
  </si>
  <si>
    <t>EXPEDIA GROUP INC - TOTAL DEBT</t>
  </si>
  <si>
    <t>31412T(WC03255)</t>
  </si>
  <si>
    <t>AMERICAN TOWER CORP - TOTAL DEBT</t>
  </si>
  <si>
    <t>680902(WC03255)</t>
  </si>
  <si>
    <t>DUKE ENERGY CORP - TOTAL DEBT</t>
  </si>
  <si>
    <t>904383(WC03255)</t>
  </si>
  <si>
    <t>MONDELEZ - TOTAL DEBT</t>
  </si>
  <si>
    <t>13967E(WC03255)</t>
  </si>
  <si>
    <t>EATON CORP PLC - TOTAL DEBT</t>
  </si>
  <si>
    <t>903749(WC03255)</t>
  </si>
  <si>
    <t>L BRANDS INC - TOTAL DEBT</t>
  </si>
  <si>
    <t>937343(WC03255)</t>
  </si>
  <si>
    <t>ARCONIC INC - TOTAL DEBT</t>
  </si>
  <si>
    <t>905113(WC03255)</t>
  </si>
  <si>
    <t>WILLIS TOWERS WAT - TOTAL DEBT</t>
  </si>
  <si>
    <t>13967H(WC03255)</t>
  </si>
  <si>
    <t>BAKER HUGHES A GE CO - TOTAL DEBT</t>
  </si>
  <si>
    <t>921431(WC03255)</t>
  </si>
  <si>
    <t>TAPESTRY INC - TOTAL DEBT</t>
  </si>
  <si>
    <t>266220(WC03255)</t>
  </si>
  <si>
    <t>INTERCONTINENTAL - TOTAL DEBT</t>
  </si>
  <si>
    <t>30730Q(WC03255)</t>
  </si>
  <si>
    <t>JEFFERIES FINANCIAL - TOTAL DEBT</t>
  </si>
  <si>
    <t>921925(WC03255)</t>
  </si>
  <si>
    <t>CIGNA CORP - TOTAL DEBT</t>
  </si>
  <si>
    <t>912278(WC03255)</t>
  </si>
  <si>
    <t>XEROX HOLDINGS CORP - TOTAL DEBT</t>
  </si>
  <si>
    <t>905284(WC03255)</t>
  </si>
  <si>
    <t>APT INVESTMENT &amp; MGT - TOTAL DEBT</t>
  </si>
  <si>
    <t>132808(WC03255)</t>
  </si>
  <si>
    <t>GLOBE LIFE INC - TOTAL DEBT</t>
  </si>
  <si>
    <t>993394(WC03255)</t>
  </si>
  <si>
    <t>L3HARRIS TECHN - TOTAL DEBT</t>
  </si>
  <si>
    <t>905409(WC03255)</t>
  </si>
  <si>
    <t>PENTAIR PLC - TOTAL DEBT</t>
  </si>
  <si>
    <t>906585(WC03255)</t>
  </si>
  <si>
    <t>ANTHEM INC - TOTAL DEBT</t>
  </si>
  <si>
    <t>14737P(WC03255)</t>
  </si>
  <si>
    <t>CROWN CASTLE INT'L - TOTAL DEBT</t>
  </si>
  <si>
    <t>687197(WC03255)</t>
  </si>
  <si>
    <t>MEDTRONIC PLC - TOTAL DEBT</t>
  </si>
  <si>
    <t>906496(WC03255)</t>
  </si>
  <si>
    <t>WALGREENS BOOTS - TOTAL DEBT</t>
  </si>
  <si>
    <t>904866(WC03255)</t>
  </si>
  <si>
    <t>MYLAN NV - TOTAL DEBT</t>
  </si>
  <si>
    <t>906931(WC03255)</t>
  </si>
  <si>
    <t>IRON MOUNTAIN INC - TOTAL DEBT</t>
  </si>
  <si>
    <t>894720(WC03255)</t>
  </si>
  <si>
    <t>JOHNSON CONTROLS INT - TOTAL DEBT</t>
  </si>
  <si>
    <t>545615(WC03255)</t>
  </si>
  <si>
    <t>ALLERGAN PLC - TOTAL DEBT</t>
  </si>
  <si>
    <t>325596(WC03255)</t>
  </si>
  <si>
    <t>DENTSPLY SIRONA - TOTAL DEBT</t>
  </si>
  <si>
    <t>510209(WC03255)</t>
  </si>
  <si>
    <t>S&amp;P GLOBAL INC - TOTAL DEBT</t>
  </si>
  <si>
    <t>905414(WC03255)</t>
  </si>
  <si>
    <t>ALPHABET INC - TOTAL DEBT</t>
  </si>
  <si>
    <t>29026M(WC03255)</t>
  </si>
  <si>
    <t>HP INC - TOTAL DEBT</t>
  </si>
  <si>
    <t>905277(WC03255)</t>
  </si>
  <si>
    <t>DXC TECHNO - TOTAL DEBT</t>
  </si>
  <si>
    <t>916091(WC03255)</t>
  </si>
  <si>
    <t>WEC ENERGY GROUP INC - TOTAL DEBT</t>
  </si>
  <si>
    <t>902335(WC03255)</t>
  </si>
  <si>
    <t>LINDE PLC - TOTAL DEBT</t>
  </si>
  <si>
    <t>9373MH(WC03255)</t>
  </si>
  <si>
    <t>AMAZON.COM INC - NET SALES OR REVENUES</t>
  </si>
  <si>
    <t>891399(WC01001)</t>
  </si>
  <si>
    <t>ABBOTT LABORATORIES - NET SALES OR REVENUES</t>
  </si>
  <si>
    <t>916328(WC01001)</t>
  </si>
  <si>
    <t>AES CORP - NET SALES OR REVENUES</t>
  </si>
  <si>
    <t>545101(WC01001)</t>
  </si>
  <si>
    <t>INT'L BUSINESS MACHS - NET SALES OR REVENUES</t>
  </si>
  <si>
    <t>906187(WC01001)</t>
  </si>
  <si>
    <t>ADVANCED MICRO - NET SALES OR REVENUES</t>
  </si>
  <si>
    <t>936365(WC01001)</t>
  </si>
  <si>
    <t>ADOBE INC - NET SALES OR REVENUES</t>
  </si>
  <si>
    <t>749382(WC01001)</t>
  </si>
  <si>
    <t>AIR PRODUCTS &amp; CHEMS - NET SALES OR REVENUES</t>
  </si>
  <si>
    <t>905271(WC01001)</t>
  </si>
  <si>
    <t>BOSTON PROPERTIES - NET SALES OR REVENUES</t>
  </si>
  <si>
    <t>894371(WC01001)</t>
  </si>
  <si>
    <t>ALLSTATE CORP - NET SALES OR REVENUES</t>
  </si>
  <si>
    <t>322677(WC01001)</t>
  </si>
  <si>
    <t>HONEYWELL INTERNATNL - NET SALES OR REVENUES</t>
  </si>
  <si>
    <t>906191(WC01001)</t>
  </si>
  <si>
    <t>AMGEN INC - NET SALES OR REVENUES</t>
  </si>
  <si>
    <t>938692(WC01001)</t>
  </si>
  <si>
    <t>HESS CORPORATION - NET SALES OR REVENUES</t>
  </si>
  <si>
    <t>905802(WC01001)</t>
  </si>
  <si>
    <t>AMERICAN EXPRESS CO - NET SALES OR REVENUES</t>
  </si>
  <si>
    <t>906156(WC01001)</t>
  </si>
  <si>
    <t>AMERICAN ELECTRIC - NET SALES OR REVENUES</t>
  </si>
  <si>
    <t>905425(WC01001)</t>
  </si>
  <si>
    <t>AFLAC INCORPORATED - NET SALES OR REVENUES</t>
  </si>
  <si>
    <t>933185(WC01001)</t>
  </si>
  <si>
    <t>AMERICAN INT'L GROUP - NET SALES OR REVENUES</t>
  </si>
  <si>
    <t>916305(WC01001)</t>
  </si>
  <si>
    <t>ANALOG DEVICES, INC. - NET SALES OR REVENUES</t>
  </si>
  <si>
    <t>905276(WC01001)</t>
  </si>
  <si>
    <t>VALERO ENERGY CORP - NET SALES OR REVENUES</t>
  </si>
  <si>
    <t>982852(WC01001)</t>
  </si>
  <si>
    <t>APACHE CORPORATION - NET SALES OR REVENUES</t>
  </si>
  <si>
    <t>921983(WC01001)</t>
  </si>
  <si>
    <t>COMCAST CORPORATION - NET SALES OR REVENUES</t>
  </si>
  <si>
    <t>981550(WC01001)</t>
  </si>
  <si>
    <t>APPLE INC - NET SALES OR REVENUES</t>
  </si>
  <si>
    <t>992816(WC01001)</t>
  </si>
  <si>
    <t>APPLIED MATERIALS - NET SALES OR REVENUES</t>
  </si>
  <si>
    <t>905296(WC01001)</t>
  </si>
  <si>
    <t>ALBEMARLE CORP - NET SALES OR REVENUES</t>
  </si>
  <si>
    <t>130298(WC01001)</t>
  </si>
  <si>
    <t>ARCHER DANIELS MIDL. - NET SALES OR REVENUES</t>
  </si>
  <si>
    <t>921093(WC01001)</t>
  </si>
  <si>
    <t>PINNACLE WEST CAPTL - NET SALES OR REVENUES</t>
  </si>
  <si>
    <t>902607(WC01001)</t>
  </si>
  <si>
    <t>AMEREN CORPORATION - NET SALES OR REVENUES</t>
  </si>
  <si>
    <t>670942(WC01001)</t>
  </si>
  <si>
    <t>AUTODESK INC - NET SALES OR REVENUES</t>
  </si>
  <si>
    <t>702259(WC01001)</t>
  </si>
  <si>
    <t>AUTOMATIC DATA PROC - NET SALES OR REVENUES</t>
  </si>
  <si>
    <t>912669(WC01001)</t>
  </si>
  <si>
    <t>AUTOZONE INC - NET SALES OR REVENUES</t>
  </si>
  <si>
    <t>544616(WC01001)</t>
  </si>
  <si>
    <t>AVERY DENNISON CORP - NET SALES OR REVENUES</t>
  </si>
  <si>
    <t>921161(WC01001)</t>
  </si>
  <si>
    <t>BALL CORPORATION - NET SALES OR REVENUES</t>
  </si>
  <si>
    <t>932060(WC01001)</t>
  </si>
  <si>
    <t>BERKSHIRE HATHAWAY - NET SALES OR REVENUES</t>
  </si>
  <si>
    <t>874227(WC01001)</t>
  </si>
  <si>
    <t>BAXTER INTERNATIONAL - NET SALES OR REVENUES</t>
  </si>
  <si>
    <t>916365(WC01001)</t>
  </si>
  <si>
    <t>BECTON, DICKINSON - NET SALES OR REVENUES</t>
  </si>
  <si>
    <t>905876(WC01001)</t>
  </si>
  <si>
    <t>VERIZON COMMUNICATNS - NET SALES OR REVENUES</t>
  </si>
  <si>
    <t>945384(WC01001)</t>
  </si>
  <si>
    <t>BEST BUY CO INC - NET SALES OR REVENUES</t>
  </si>
  <si>
    <t>929302(WC01001)</t>
  </si>
  <si>
    <t>SL GREEN REALTY CORP - NET SALES OR REVENUES</t>
  </si>
  <si>
    <t>895784(WC01001)</t>
  </si>
  <si>
    <t>YUM! BRANDS INC - NET SALES OR REVENUES</t>
  </si>
  <si>
    <t>878574(WC01001)</t>
  </si>
  <si>
    <t>FIRSTENERGY CORP - NET SALES OR REVENUES</t>
  </si>
  <si>
    <t>905159(WC01001)</t>
  </si>
  <si>
    <t>H &amp; R BLOCK INC - NET SALES OR REVENUES</t>
  </si>
  <si>
    <t>905596(WC01001)</t>
  </si>
  <si>
    <t>BOEING CO - NET SALES OR REVENUES</t>
  </si>
  <si>
    <t>904818(WC01001)</t>
  </si>
  <si>
    <t>ROBERT HALF INTL INC - NET SALES OR REVENUES</t>
  </si>
  <si>
    <t>923649(WC01001)</t>
  </si>
  <si>
    <t>BOSTON SCIENTIFIC - NET SALES OR REVENUES</t>
  </si>
  <si>
    <t>325824(WC01001)</t>
  </si>
  <si>
    <t>C.H. ROBINSON - NET SALES OR REVENUES</t>
  </si>
  <si>
    <t>879628(WC01001)</t>
  </si>
  <si>
    <t>BRISTOL-MYERS SQUIBB - NET SALES OR REVENUES</t>
  </si>
  <si>
    <t>905080(WC01001)</t>
  </si>
  <si>
    <t>AVALONBAY COMMUNITIE - NET SALES OR REVENUES</t>
  </si>
  <si>
    <t>130502(WC01001)</t>
  </si>
  <si>
    <t>SEMPRA ENERGY - NET SALES OR REVENUES</t>
  </si>
  <si>
    <t>902103(WC01001)</t>
  </si>
  <si>
    <t>FEDEX CORP - NET SALES OR REVENUES</t>
  </si>
  <si>
    <t>951849(WC01001)</t>
  </si>
  <si>
    <t>VERISIGN, INC. - NET SALES OR REVENUES</t>
  </si>
  <si>
    <t>674693(WC01001)</t>
  </si>
  <si>
    <t>AMPHENOL CORP - NET SALES OR REVENUES</t>
  </si>
  <si>
    <t>546075(WC01001)</t>
  </si>
  <si>
    <t>BROWN FORMAN CORP - NET SALES OR REVENUES</t>
  </si>
  <si>
    <t>912216(WC01001)</t>
  </si>
  <si>
    <t>CSX CORPORATION - NET SALES OR REVENUES</t>
  </si>
  <si>
    <t>993189(WC01001)</t>
  </si>
  <si>
    <t>CAMPBELL SOUP CO - NET SALES OR REVENUES</t>
  </si>
  <si>
    <t>905075(WC01001)</t>
  </si>
  <si>
    <t>CONSTELLATION BRANDS - NET SALES OR REVENUES</t>
  </si>
  <si>
    <t>937083(WC01001)</t>
  </si>
  <si>
    <t>CARDINAL HEALTH, INC - NET SALES OR REVENUES</t>
  </si>
  <si>
    <t>944704(WC01001)</t>
  </si>
  <si>
    <t>CATERPILLAR INC - NET SALES OR REVENUES</t>
  </si>
  <si>
    <t>902224(WC01001)</t>
  </si>
  <si>
    <t>CELGENE CORPORATION - NET SALES OR REVENUES</t>
  </si>
  <si>
    <t>755790(WC01001)</t>
  </si>
  <si>
    <t>CITRIX SYSTEMS INC - NET SALES OR REVENUES</t>
  </si>
  <si>
    <t>867705(WC01001)</t>
  </si>
  <si>
    <t>JPMORGAN CHASE &amp; CO - NET SALES OR REVENUES</t>
  </si>
  <si>
    <t>902242(WC01001)</t>
  </si>
  <si>
    <t>CINCINNATI FINL CORP - NET SALES OR REVENUES</t>
  </si>
  <si>
    <t>951545(WC01001)</t>
  </si>
  <si>
    <t>CINTAS CORPORATION - NET SALES OR REVENUES</t>
  </si>
  <si>
    <t>944777(WC01001)</t>
  </si>
  <si>
    <t>CISCO SYSTEMS, INC. - NET SALES OR REVENUES</t>
  </si>
  <si>
    <t>542868(WC01001)</t>
  </si>
  <si>
    <t>CLOROX CO - NET SALES OR REVENUES</t>
  </si>
  <si>
    <t>916125(WC01001)</t>
  </si>
  <si>
    <t>COCA-COLA - NET SALES OR REVENUES</t>
  </si>
  <si>
    <t>904282(WC01001)</t>
  </si>
  <si>
    <t>COLGATE-PALMOLIVE CO - NET SALES OR REVENUES</t>
  </si>
  <si>
    <t>906148(WC01001)</t>
  </si>
  <si>
    <t>COMERICA INC. - NET SALES OR REVENUES</t>
  </si>
  <si>
    <t>922964(WC01001)</t>
  </si>
  <si>
    <t>CONAGRA BRANDS INC - NET SALES OR REVENUES</t>
  </si>
  <si>
    <t>929814(WC01001)</t>
  </si>
  <si>
    <t>CONSOLIDATED EDISON - NET SALES OR REVENUES</t>
  </si>
  <si>
    <t>902288(WC01001)</t>
  </si>
  <si>
    <t>CMS ENERGY CORP - NET SALES OR REVENUES</t>
  </si>
  <si>
    <t>901686(WC01001)</t>
  </si>
  <si>
    <t>COOPER COMPANIES INC - NET SALES OR REVENUES</t>
  </si>
  <si>
    <t>938928(WC01001)</t>
  </si>
  <si>
    <t>CORNING INCORPORATED - NET SALES OR REVENUES</t>
  </si>
  <si>
    <t>912273(WC01001)</t>
  </si>
  <si>
    <t>SEALED AIR CORP - NET SALES OR REVENUES</t>
  </si>
  <si>
    <t>923036(WC01001)</t>
  </si>
  <si>
    <t>CUMMINS INC. - NET SALES OR REVENUES</t>
  </si>
  <si>
    <t>905966(WC01001)</t>
  </si>
  <si>
    <t>D.R. HORTON INC - NET SALES OR REVENUES</t>
  </si>
  <si>
    <t>325922(WC01001)</t>
  </si>
  <si>
    <t>DANAHER CORP - NET SALES OR REVENUES</t>
  </si>
  <si>
    <t>912941(WC01001)</t>
  </si>
  <si>
    <t>MOODY'S CORP - NET SALES OR REVENUES</t>
  </si>
  <si>
    <t>683118(WC01001)</t>
  </si>
  <si>
    <t>TARGET CORP - NET SALES OR REVENUES</t>
  </si>
  <si>
    <t>923425(WC01001)</t>
  </si>
  <si>
    <t>DEERE &amp; COMPANY - NET SALES OR REVENUES</t>
  </si>
  <si>
    <t>906189(WC01001)</t>
  </si>
  <si>
    <t>MORGAN STANLEY - NET SALES OR REVENUES</t>
  </si>
  <si>
    <t>327998(WC01001)</t>
  </si>
  <si>
    <t>REPUBLIC SERVICES - NET SALES OR REVENUES</t>
  </si>
  <si>
    <t>683432(WC01001)</t>
  </si>
  <si>
    <t>WALT DISNEY - NET SALES OR REVENUES</t>
  </si>
  <si>
    <t>921964(WC01001)</t>
  </si>
  <si>
    <t>DOLLAR TREE, INC - NET SALES OR REVENUES</t>
  </si>
  <si>
    <t>154259(WC01001)</t>
  </si>
  <si>
    <t>DOVER CORP - NET SALES OR REVENUES</t>
  </si>
  <si>
    <t>904830(WC01001)</t>
  </si>
  <si>
    <t>OMNICOM GROUP INC - NET SALES OR REVENUES</t>
  </si>
  <si>
    <t>932913(WC01001)</t>
  </si>
  <si>
    <t>DTE ENERGY CO - NET SALES OR REVENUES</t>
  </si>
  <si>
    <t>905214(WC01001)</t>
  </si>
  <si>
    <t>DUKE REALTY CORP - NET SALES OR REVENUES</t>
  </si>
  <si>
    <t>513260(WC01001)</t>
  </si>
  <si>
    <t>DARDEN RESTAURANTS - NET SALES OR REVENUES</t>
  </si>
  <si>
    <t>152719(WC01001)</t>
  </si>
  <si>
    <t>EBAY INC. - NET SALES OR REVENUES</t>
  </si>
  <si>
    <t>687609(WC01001)</t>
  </si>
  <si>
    <t>BANK OF AMERICA CORP - NET SALES OR REVENUES</t>
  </si>
  <si>
    <t>923937(WC01001)</t>
  </si>
  <si>
    <t>CITIGROUP INC - NET SALES OR REVENUES</t>
  </si>
  <si>
    <t>741344(WC01001)</t>
  </si>
  <si>
    <t>EASTMAN CHEMICAL CO - NET SALES OR REVENUES</t>
  </si>
  <si>
    <t>357922(WC01001)</t>
  </si>
  <si>
    <t>E*TRADE FINANCIAL - NET SALES OR REVENUES</t>
  </si>
  <si>
    <t>883488(WC01001)</t>
  </si>
  <si>
    <t>CADENCE DESIGN SYST - NET SALES OR REVENUES</t>
  </si>
  <si>
    <t>755148(WC01001)</t>
  </si>
  <si>
    <t>DISH NETWORK - NET SALES OR REVENUES</t>
  </si>
  <si>
    <t>135448(WC01001)</t>
  </si>
  <si>
    <t>ECOLAB INC - NET SALES OR REVENUES</t>
  </si>
  <si>
    <t>921268(WC01001)</t>
  </si>
  <si>
    <t>PERKINELMER INC - NET SALES OR REVENUES</t>
  </si>
  <si>
    <t>912157(WC01001)</t>
  </si>
  <si>
    <t>ELECTRONIC ARTS, INC - NET SALES OR REVENUES</t>
  </si>
  <si>
    <t>500320(WC01001)</t>
  </si>
  <si>
    <t>EMERSON ELECTRIC CO. - NET SALES OR REVENUES</t>
  </si>
  <si>
    <t>905115(WC01001)</t>
  </si>
  <si>
    <t>ENTERGY CORPORATION - NET SALES OR REVENUES</t>
  </si>
  <si>
    <t>902306(WC01001)</t>
  </si>
  <si>
    <t>EOG RESOURCES, INC. - NET SALES OR REVENUES</t>
  </si>
  <si>
    <t>500373(WC01001)</t>
  </si>
  <si>
    <t>EQUIFAX INC. - NET SALES OR REVENUES</t>
  </si>
  <si>
    <t>906194(WC01001)</t>
  </si>
  <si>
    <t>EQUITY RESIDENTIAL - NET SALES OR REVENUES</t>
  </si>
  <si>
    <t>329534(WC01001)</t>
  </si>
  <si>
    <t>ESTEE LAUDER CO - NET SALES OR REVENUES</t>
  </si>
  <si>
    <t>867375(WC01001)</t>
  </si>
  <si>
    <t>EXPEDITORS INTL WASH - NET SALES OR REVENUES</t>
  </si>
  <si>
    <t>910722(WC01001)</t>
  </si>
  <si>
    <t>EXXON MOBIL CORP - NET SALES OR REVENUES</t>
  </si>
  <si>
    <t>905039(WC01001)</t>
  </si>
  <si>
    <t>FMC CORPORATION - NET SALES OR REVENUES</t>
  </si>
  <si>
    <t>905082(WC01001)</t>
  </si>
  <si>
    <t>NEXTERA ENERGY - NET SALES OR REVENUES</t>
  </si>
  <si>
    <t>905016(WC01001)</t>
  </si>
  <si>
    <t>ASSURANT INC - NET SALES OR REVENUES</t>
  </si>
  <si>
    <t>28341F(WC01001)</t>
  </si>
  <si>
    <t>FASTENAL COMPANY - NET SALES OR REVENUES</t>
  </si>
  <si>
    <t>755980(WC01001)</t>
  </si>
  <si>
    <t>FEDERAL REALTY INVST - NET SALES OR REVENUES</t>
  </si>
  <si>
    <t>905994(WC01001)</t>
  </si>
  <si>
    <t>FIFTH THIRD BANCORP - NET SALES OR REVENUES</t>
  </si>
  <si>
    <t>997198(WC01001)</t>
  </si>
  <si>
    <t>M&amp;T BANK CORPORATION - NET SALES OR REVENUES</t>
  </si>
  <si>
    <t>951503(WC01001)</t>
  </si>
  <si>
    <t>FISERV INC - NET SALES OR REVENUES</t>
  </si>
  <si>
    <t>741123(WC01001)</t>
  </si>
  <si>
    <t>MACY'S INC - NET SALES OR REVENUES</t>
  </si>
  <si>
    <t>546814(WC01001)</t>
  </si>
  <si>
    <t>FRANKLIN RESOURCES - NET SALES OR REVENUES</t>
  </si>
  <si>
    <t>938076(WC01001)</t>
  </si>
  <si>
    <t>FREEPORT-MCMORAN INC - NET SALES OR REVENUES</t>
  </si>
  <si>
    <t>152594(WC01001)</t>
  </si>
  <si>
    <t>GAP INC - NET SALES OR REVENUES</t>
  </si>
  <si>
    <t>951018(WC01001)</t>
  </si>
  <si>
    <t>GENERAL DYNAMICS - NET SALES OR REVENUES</t>
  </si>
  <si>
    <t>907652(WC01001)</t>
  </si>
  <si>
    <t>GENERAL MILLS, INC. - NET SALES OR REVENUES</t>
  </si>
  <si>
    <t>905801(WC01001)</t>
  </si>
  <si>
    <t>GENUINE PARTS CO - NET SALES OR REVENUES</t>
  </si>
  <si>
    <t>906511(WC01001)</t>
  </si>
  <si>
    <t>GILEAD SCIENCES, INC - NET SALES OR REVENUES</t>
  </si>
  <si>
    <t>546697(WC01001)</t>
  </si>
  <si>
    <t>MCKESSON CORPORATION - NET SALES OR REVENUES</t>
  </si>
  <si>
    <t>134784(WC01001)</t>
  </si>
  <si>
    <t>NVIDIA CORPORATION - NET SALES OR REVENUES</t>
  </si>
  <si>
    <t>694405(WC01001)</t>
  </si>
  <si>
    <t>GENERAL ELECTRIC CO. - NET SALES OR REVENUES</t>
  </si>
  <si>
    <t>906150(WC01001)</t>
  </si>
  <si>
    <t>GRAINGER (W.W.), INC - NET SALES OR REVENUES</t>
  </si>
  <si>
    <t>905898(WC01001)</t>
  </si>
  <si>
    <t>HALLIBURTON COMPANY - NET SALES OR REVENUES</t>
  </si>
  <si>
    <t>904678(WC01001)</t>
  </si>
  <si>
    <t>GOLDMAN SACHS GROUP - NET SALES OR REVENUES</t>
  </si>
  <si>
    <t>696738(WC01001)</t>
  </si>
  <si>
    <t>HARLEY-DAVIDSON INC. - NET SALES OR REVENUES</t>
  </si>
  <si>
    <t>729665(WC01001)</t>
  </si>
  <si>
    <t>HASBRO INC - NET SALES OR REVENUES</t>
  </si>
  <si>
    <t>912030(WC01001)</t>
  </si>
  <si>
    <t>HCP, INC. - NET SALES OR REVENUES</t>
  </si>
  <si>
    <t>945589(WC01001)</t>
  </si>
  <si>
    <t>HERSHEY CO - NET SALES OR REVENUES</t>
  </si>
  <si>
    <t>905077(WC01001)</t>
  </si>
  <si>
    <t>JUNIPER NETWORKS INC - NET SALES OR REVENUES</t>
  </si>
  <si>
    <t>699943(WC01001)</t>
  </si>
  <si>
    <t>HOLOGIC INC - NET SALES OR REVENUES</t>
  </si>
  <si>
    <t>542983(WC01001)</t>
  </si>
  <si>
    <t>UNUM GROUP - NET SALES OR REVENUES</t>
  </si>
  <si>
    <t>741410(WC01001)</t>
  </si>
  <si>
    <t>HOME DEPOT, INC. - NET SALES OR REVENUES</t>
  </si>
  <si>
    <t>998171(WC01001)</t>
  </si>
  <si>
    <t>CENTERPOINT ENERGY - NET SALES OR REVENUES</t>
  </si>
  <si>
    <t>904842(WC01001)</t>
  </si>
  <si>
    <t>HUMANA INC. - NET SALES OR REVENUES</t>
  </si>
  <si>
    <t>916860(WC01001)</t>
  </si>
  <si>
    <t>HUNTINGTON BANCSHR - NET SALES OR REVENUES</t>
  </si>
  <si>
    <t>951068(WC01001)</t>
  </si>
  <si>
    <t>BIOGEN INC - NET SALES OR REVENUES</t>
  </si>
  <si>
    <t>545725(WC01001)</t>
  </si>
  <si>
    <t>ILLINOIS TOOL WORKS - NET SALES OR REVENUES</t>
  </si>
  <si>
    <t>905052(WC01001)</t>
  </si>
  <si>
    <t>INTUIT INC - NET SALES OR REVENUES</t>
  </si>
  <si>
    <t>328184(WC01001)</t>
  </si>
  <si>
    <t>INTEL CORPORATION - NET SALES OR REVENUES</t>
  </si>
  <si>
    <t>922726(WC01001)</t>
  </si>
  <si>
    <t>INTL FLAVORS&amp;FRAGRAN - NET SALES OR REVENUES</t>
  </si>
  <si>
    <t>905050(WC01001)</t>
  </si>
  <si>
    <t>INTERNATIONAL PAPER - NET SALES OR REVENUES</t>
  </si>
  <si>
    <t>904069(WC01001)</t>
  </si>
  <si>
    <t>INTERPUBLIC GROUP - NET SALES OR REVENUES</t>
  </si>
  <si>
    <t>923465(WC01001)</t>
  </si>
  <si>
    <t>JACOBS ENG GROUP INC - NET SALES OR REVENUES</t>
  </si>
  <si>
    <t>912142(WC01001)</t>
  </si>
  <si>
    <t>JOHNSON &amp; JOHNSON - NET SALES OR REVENUES</t>
  </si>
  <si>
    <t>912212(WC01001)</t>
  </si>
  <si>
    <t>HARTFORD FINANCIAL - NET SALES OR REVENUES</t>
  </si>
  <si>
    <t>867871(WC01001)</t>
  </si>
  <si>
    <t>KLA - NET SALES OR REVENUES</t>
  </si>
  <si>
    <t>993062(WC01001)</t>
  </si>
  <si>
    <t>DEVON ENERGY CORP - NET SALES OR REVENUES</t>
  </si>
  <si>
    <t>271980(WC01001)</t>
  </si>
  <si>
    <t>KELLOGG COMPANY - NET SALES OR REVENUES</t>
  </si>
  <si>
    <t>905922(WC01001)</t>
  </si>
  <si>
    <t>KEYCORP - NET SALES OR REVENUES</t>
  </si>
  <si>
    <t>916130(WC01001)</t>
  </si>
  <si>
    <t>KIMCO REALTY CORP - NET SALES OR REVENUES</t>
  </si>
  <si>
    <t>546169(WC01001)</t>
  </si>
  <si>
    <t>KIMBERLY-CLARK CORP - NET SALES OR REVENUES</t>
  </si>
  <si>
    <t>902354(WC01001)</t>
  </si>
  <si>
    <t>KOHLS CORPORATION - NET SALES OR REVENUES</t>
  </si>
  <si>
    <t>325849(WC01001)</t>
  </si>
  <si>
    <t>KROGER CO - NET SALES OR REVENUES</t>
  </si>
  <si>
    <t>912134(WC01001)</t>
  </si>
  <si>
    <t>AKAMAI TECHNOLOGIES - NET SALES OR REVENUES</t>
  </si>
  <si>
    <t>277355(WC01001)</t>
  </si>
  <si>
    <t>LEGGETT &amp; PLATT INC - NET SALES OR REVENUES</t>
  </si>
  <si>
    <t>906487(WC01001)</t>
  </si>
  <si>
    <t>LENNAR CORP - NET SALES OR REVENUES</t>
  </si>
  <si>
    <t>912219(WC01001)</t>
  </si>
  <si>
    <t>LILLY (ELI) AND CO. - NET SALES OR REVENUES</t>
  </si>
  <si>
    <t>921290(WC01001)</t>
  </si>
  <si>
    <t>LINCOLN NAT'L CORP - NET SALES OR REVENUES</t>
  </si>
  <si>
    <t>912402(WC01001)</t>
  </si>
  <si>
    <t>UNITED PARCEL SVCS - NET SALES OR REVENUES</t>
  </si>
  <si>
    <t>277487(WC01001)</t>
  </si>
  <si>
    <t>AGILENT TECHNOLOGIES - NET SALES OR REVENUES</t>
  </si>
  <si>
    <t>277642(WC01001)</t>
  </si>
  <si>
    <t>LOCKHEED MARTIN CORP - NET SALES OR REVENUES</t>
  </si>
  <si>
    <t>154423(WC01001)</t>
  </si>
  <si>
    <t>LOEWS CORPORATION - NET SALES OR REVENUES</t>
  </si>
  <si>
    <t>922418(WC01001)</t>
  </si>
  <si>
    <t>CARNIVAL CORP - NET SALES OR REVENUES</t>
  </si>
  <si>
    <t>755695(WC01001)</t>
  </si>
  <si>
    <t>LOWE'S COMPANIES INC - NET SALES OR REVENUES</t>
  </si>
  <si>
    <t>905620(WC01001)</t>
  </si>
  <si>
    <t>DOMINION ENERGY INC - NET SALES OR REVENUES</t>
  </si>
  <si>
    <t>944314(WC01001)</t>
  </si>
  <si>
    <t>MACERICH CO - NET SALES OR REVENUES</t>
  </si>
  <si>
    <t>357366(WC01001)</t>
  </si>
  <si>
    <t>MGM RESORTS - NET SALES OR REVENUES</t>
  </si>
  <si>
    <t>516007(WC01001)</t>
  </si>
  <si>
    <t>MCCORMICK &amp; CO INC - NET SALES OR REVENUES</t>
  </si>
  <si>
    <t>510493(WC01001)</t>
  </si>
  <si>
    <t>MCDONALD'S CORP - NET SALES OR REVENUES</t>
  </si>
  <si>
    <t>921910(WC01001)</t>
  </si>
  <si>
    <t>EVEREST RE GROUP - NET SALES OR REVENUES</t>
  </si>
  <si>
    <t>311759(WC01001)</t>
  </si>
  <si>
    <t>HOST HOTELS - NET SALES OR REVENUES</t>
  </si>
  <si>
    <t>912588(WC01001)</t>
  </si>
  <si>
    <t>MARSH &amp; MCLENNAN CO. - NET SALES OR REVENUES</t>
  </si>
  <si>
    <t>904780(WC01001)</t>
  </si>
  <si>
    <t>MASCO CORP - NET SALES OR REVENUES</t>
  </si>
  <si>
    <t>905624(WC01001)</t>
  </si>
  <si>
    <t>MARTIN MARIETTA MAT - NET SALES OR REVENUES</t>
  </si>
  <si>
    <t>130062(WC01001)</t>
  </si>
  <si>
    <t>METLIFE INC - NET SALES OR REVENUES</t>
  </si>
  <si>
    <t>286738(WC01001)</t>
  </si>
  <si>
    <t>MAXIM INTEGRATED PRD - NET SALES OR REVENUES</t>
  </si>
  <si>
    <t>771830(WC01001)</t>
  </si>
  <si>
    <t>ACTIVISION BLIZZARD - NET SALES OR REVENUES</t>
  </si>
  <si>
    <t>312367(WC01001)</t>
  </si>
  <si>
    <t>CVS HEALTH CORP - NET SALES OR REVENUES</t>
  </si>
  <si>
    <t>912635(WC01001)</t>
  </si>
  <si>
    <t>LAB CORP OF AMERICA - NET SALES OR REVENUES</t>
  </si>
  <si>
    <t>152533(WC01001)</t>
  </si>
  <si>
    <t>MICROSOFT CORP - NET SALES OR REVENUES</t>
  </si>
  <si>
    <t>719643(WC01001)</t>
  </si>
  <si>
    <t>MICRON TECHNOLOGY - NET SALES OR REVENUES</t>
  </si>
  <si>
    <t>999506(WC01001)</t>
  </si>
  <si>
    <t>MICROCHIP TECHNOLOGY - NET SALES OR REVENUES</t>
  </si>
  <si>
    <t>328228(WC01001)</t>
  </si>
  <si>
    <t>3M COMPANY - NET SALES OR REVENUES</t>
  </si>
  <si>
    <t>902172(WC01001)</t>
  </si>
  <si>
    <t>MOHAWK INDUSTRIES - NET SALES OR REVENUES</t>
  </si>
  <si>
    <t>325475(WC01001)</t>
  </si>
  <si>
    <t>XCEL ENERGY INC - NET SALES OR REVENUES</t>
  </si>
  <si>
    <t>905010(WC01001)</t>
  </si>
  <si>
    <t>FORD MOTOR COMPANY - NET SALES OR REVENUES</t>
  </si>
  <si>
    <t>902230(WC01001)</t>
  </si>
  <si>
    <t>NATL OILWELL VARCO - NET SALES OR REVENUES</t>
  </si>
  <si>
    <t>884383(WC01001)</t>
  </si>
  <si>
    <t>NETAPP INC. - NET SALES OR REVENUES</t>
  </si>
  <si>
    <t>867422(WC01001)</t>
  </si>
  <si>
    <t>NEWELL BRANDS INC - NET SALES OR REVENUES</t>
  </si>
  <si>
    <t>906933(WC01001)</t>
  </si>
  <si>
    <t>NEWMONT GOLDCORP - NET SALES OR REVENUES</t>
  </si>
  <si>
    <t>912160(WC01001)</t>
  </si>
  <si>
    <t>NIKE INC. - NET SALES OR REVENUES</t>
  </si>
  <si>
    <t>993249(WC01001)</t>
  </si>
  <si>
    <t>NOBLE ENERGY, INC. - NET SALES OR REVENUES</t>
  </si>
  <si>
    <t>906557(WC01001)</t>
  </si>
  <si>
    <t>NORDSTROM, INC. - NET SALES OR REVENUES</t>
  </si>
  <si>
    <t>906560(WC01001)</t>
  </si>
  <si>
    <t>NORFOLK SOUTHERN - NET SALES OR REVENUES</t>
  </si>
  <si>
    <t>901899(WC01001)</t>
  </si>
  <si>
    <t>NISOURCE INC - NET SALES OR REVENUES</t>
  </si>
  <si>
    <t>906176(WC01001)</t>
  </si>
  <si>
    <t>NORTHERN TRUST CORP - NET SALES OR REVENUES</t>
  </si>
  <si>
    <t>905861(WC01001)</t>
  </si>
  <si>
    <t>NORTHROP GRUMMAN - NET SALES OR REVENUES</t>
  </si>
  <si>
    <t>905809(WC01001)</t>
  </si>
  <si>
    <t>WELLS FARGO &amp; CO - NET SALES OR REVENUES</t>
  </si>
  <si>
    <t>906195(WC01001)</t>
  </si>
  <si>
    <t>NUCOR CORPORATION - NET SALES OR REVENUES</t>
  </si>
  <si>
    <t>921482(WC01001)</t>
  </si>
  <si>
    <t>CAPITAL ONE FIN'L - NET SALES OR REVENUES</t>
  </si>
  <si>
    <t>134843(WC01001)</t>
  </si>
  <si>
    <t>OCCIDENTAL PETROLEUM - NET SALES OR REVENUES</t>
  </si>
  <si>
    <t>905102(WC01001)</t>
  </si>
  <si>
    <t>ORACLE CORPORATION - NET SALES OR REVENUES</t>
  </si>
  <si>
    <t>719618(WC01001)</t>
  </si>
  <si>
    <t>PACCAR INC. - NET SALES OR REVENUES</t>
  </si>
  <si>
    <t>921757(WC01001)</t>
  </si>
  <si>
    <t>EXELON CORPORATION - NET SALES OR REVENUES</t>
  </si>
  <si>
    <t>902317(WC01001)</t>
  </si>
  <si>
    <t>PARKER-HANNIFIN CORP - NET SALES OR REVENUES</t>
  </si>
  <si>
    <t>905150(WC01001)</t>
  </si>
  <si>
    <t>PAYCHEX INC - NET SALES OR REVENUES</t>
  </si>
  <si>
    <t>945297(WC01001)</t>
  </si>
  <si>
    <t>PPL CORP - NET SALES OR REVENUES</t>
  </si>
  <si>
    <t>902107(WC01001)</t>
  </si>
  <si>
    <t>PEPSICO, INC. - NET SALES OR REVENUES</t>
  </si>
  <si>
    <t>905677(WC01001)</t>
  </si>
  <si>
    <t>PFIZER INC - NET SALES OR REVENUES</t>
  </si>
  <si>
    <t>904030(WC01001)</t>
  </si>
  <si>
    <t>CONOCOPHILLIPS - NET SALES OR REVENUES</t>
  </si>
  <si>
    <t>901666(WC01001)</t>
  </si>
  <si>
    <t>PIONEER NATURAL RES - NET SALES OR REVENUES</t>
  </si>
  <si>
    <t>895705(WC01001)</t>
  </si>
  <si>
    <t>ALTRIA GROUP INC - NET SALES OR REVENUES</t>
  </si>
  <si>
    <t>904853(WC01001)</t>
  </si>
  <si>
    <t>PNC FINL SVCS GROUP - NET SALES OR REVENUES</t>
  </si>
  <si>
    <t>944175(WC01001)</t>
  </si>
  <si>
    <t>PPG INDUSTRIES INC - NET SALES OR REVENUES</t>
  </si>
  <si>
    <t>901897(WC01001)</t>
  </si>
  <si>
    <t>COSTCO WHOLESALE - NET SALES OR REVENUES</t>
  </si>
  <si>
    <t>312385(WC01001)</t>
  </si>
  <si>
    <t>T. ROWE PRICE GROUP - NET SALES OR REVENUES</t>
  </si>
  <si>
    <t>729104(WC01001)</t>
  </si>
  <si>
    <t>QUEST DIAGNOSTICS - NET SALES OR REVENUES</t>
  </si>
  <si>
    <t>877181(WC01001)</t>
  </si>
  <si>
    <t>PROCTER &amp; GAMBLE - NET SALES OR REVENUES</t>
  </si>
  <si>
    <t>912228(WC01001)</t>
  </si>
  <si>
    <t>PROGRESSIVE CORP - NET SALES OR REVENUES</t>
  </si>
  <si>
    <t>936324(WC01001)</t>
  </si>
  <si>
    <t>PUBLIC SVC ENTRPR GR - NET SALES OR REVENUES</t>
  </si>
  <si>
    <t>902321(WC01001)</t>
  </si>
  <si>
    <t>PULTEGROUP - NET SALES OR REVENUES</t>
  </si>
  <si>
    <t>912518(WC01001)</t>
  </si>
  <si>
    <t>QUALCOMM INC - NET SALES OR REVENUES</t>
  </si>
  <si>
    <t>546370(WC01001)</t>
  </si>
  <si>
    <t>REGENCY CENTERS CORP - NET SALES OR REVENUES</t>
  </si>
  <si>
    <t>312451(WC01001)</t>
  </si>
  <si>
    <t>UDR INC - NET SALES OR REVENUES</t>
  </si>
  <si>
    <t>992656(WC01001)</t>
  </si>
  <si>
    <t>U. S. BANCORP - NET SALES OR REVENUES</t>
  </si>
  <si>
    <t>951046(WC01001)</t>
  </si>
  <si>
    <t>ROSS STORES, INC. - NET SALES OR REVENUES</t>
  </si>
  <si>
    <t>702365(WC01001)</t>
  </si>
  <si>
    <t>ROPER TECHNOLOGIES - NET SALES OR REVENUES</t>
  </si>
  <si>
    <t>546965(WC01001)</t>
  </si>
  <si>
    <t>ROCKWELL AUTOMATION - NET SALES OR REVENUES</t>
  </si>
  <si>
    <t>902233(WC01001)</t>
  </si>
  <si>
    <t>ROYAL CARIBBEAN - NET SALES OR REVENUES</t>
  </si>
  <si>
    <t>322549(WC01001)</t>
  </si>
  <si>
    <t>RAYTHEON COMPANY - NET SALES OR REVENUES</t>
  </si>
  <si>
    <t>912633(WC01001)</t>
  </si>
  <si>
    <t>TRAVELERS COS - NET SALES OR REVENUES</t>
  </si>
  <si>
    <t>933974(WC01001)</t>
  </si>
  <si>
    <t>FIDELITY NATNL INF - NET SALES OR REVENUES</t>
  </si>
  <si>
    <t>14015T(WC01001)</t>
  </si>
  <si>
    <t>MERCK &amp; CO INC - NET SALES OR REVENUES</t>
  </si>
  <si>
    <t>905019(WC01001)</t>
  </si>
  <si>
    <t>SCHLUMBERGER LIMITED - NET SALES OR REVENUES</t>
  </si>
  <si>
    <t>912090(WC01001)</t>
  </si>
  <si>
    <t>CHARLES SCHWAB CORP - NET SALES OR REVENUES</t>
  </si>
  <si>
    <t>755741(WC01001)</t>
  </si>
  <si>
    <t>ZIMMER BIOMET - NET SALES OR REVENUES</t>
  </si>
  <si>
    <t>14361V(WC01001)</t>
  </si>
  <si>
    <t>AMERISOURCEBERGEN - NET SALES OR REVENUES</t>
  </si>
  <si>
    <t>154680(WC01001)</t>
  </si>
  <si>
    <t>PRINCIPAL FINL GROUP - NET SALES OR REVENUES</t>
  </si>
  <si>
    <t>14698C(WC01001)</t>
  </si>
  <si>
    <t>SHERWIN-WILLIAMS CO - NET SALES OR REVENUES</t>
  </si>
  <si>
    <t>905361(WC01001)</t>
  </si>
  <si>
    <t>SIMON PROPERTY GROUP - NET SALES OR REVENUES</t>
  </si>
  <si>
    <t>357834(WC01001)</t>
  </si>
  <si>
    <t>SNAP-ON INC - NET SALES OR REVENUES</t>
  </si>
  <si>
    <t>906400(WC01001)</t>
  </si>
  <si>
    <t>PRUDENTIAL FINANCIAL - NET SALES OR REVENUES</t>
  </si>
  <si>
    <t>14861V(WC01001)</t>
  </si>
  <si>
    <t>ADVANCE AUTO PARTS - NET SALES OR REVENUES</t>
  </si>
  <si>
    <t>14806F(WC01001)</t>
  </si>
  <si>
    <t>EDISON INTERNATIONAL - NET SALES OR REVENUES</t>
  </si>
  <si>
    <t>902324(WC01001)</t>
  </si>
  <si>
    <t>SOUTHERN CO - NET SALES OR REVENUES</t>
  </si>
  <si>
    <t>902325(WC01001)</t>
  </si>
  <si>
    <t>BB&amp;T CORPORATION - NET SALES OR REVENUES</t>
  </si>
  <si>
    <t>992305(WC01001)</t>
  </si>
  <si>
    <t>SOUTHWEST AIRLINES - NET SALES OR REVENUES</t>
  </si>
  <si>
    <t>905647(WC01001)</t>
  </si>
  <si>
    <t>AT&amp;T INC - NET SALES OR REVENUES</t>
  </si>
  <si>
    <t>945388(WC01001)</t>
  </si>
  <si>
    <t>CHEVRON CORPORATION - NET SALES OR REVENUES</t>
  </si>
  <si>
    <t>905024(WC01001)</t>
  </si>
  <si>
    <t>STATE STREET CORP - NET SALES OR REVENUES</t>
  </si>
  <si>
    <t>951052(WC01001)</t>
  </si>
  <si>
    <t>STARBUCKS CORP - NET SALES OR REVENUES</t>
  </si>
  <si>
    <t>326143(WC01001)</t>
  </si>
  <si>
    <t>PUBLIC STORAGE, INC - NET SALES OR REVENUES</t>
  </si>
  <si>
    <t>905792(WC01001)</t>
  </si>
  <si>
    <t>STRYKER CORPORATION - NET SALES OR REVENUES</t>
  </si>
  <si>
    <t>981722(WC01001)</t>
  </si>
  <si>
    <t>SUNTRUST BANKS INC - NET SALES OR REVENUES</t>
  </si>
  <si>
    <t>922725(WC01001)</t>
  </si>
  <si>
    <t>SYMANTEC CORP - NET SALES OR REVENUES</t>
  </si>
  <si>
    <t>541900(WC01001)</t>
  </si>
  <si>
    <t>SYNOPSYS INC - NET SALES OR REVENUES</t>
  </si>
  <si>
    <t>325059(WC01001)</t>
  </si>
  <si>
    <t>SYSCO CORPORATION - NET SALES OR REVENUES</t>
  </si>
  <si>
    <t>916079(WC01001)</t>
  </si>
  <si>
    <t>TEXAS INSTRUMENTS - NET SALES OR REVENUES</t>
  </si>
  <si>
    <t>905061(WC01001)</t>
  </si>
  <si>
    <t>THERMO FISHER - NET SALES OR REVENUES</t>
  </si>
  <si>
    <t>906394(WC01001)</t>
  </si>
  <si>
    <t>TIFFANY &amp; CO. - NET SALES OR REVENUES</t>
  </si>
  <si>
    <t>745110(WC01001)</t>
  </si>
  <si>
    <t>TOTAL SYSTEM SERVICE - NET SALES OR REVENUES</t>
  </si>
  <si>
    <t>944738(WC01001)</t>
  </si>
  <si>
    <t>DAVITA INC - NET SALES OR REVENUES</t>
  </si>
  <si>
    <t>867138(WC01001)</t>
  </si>
  <si>
    <t>TYSON FOODS, INC. - NET SALES OR REVENUES</t>
  </si>
  <si>
    <t>906643(WC01001)</t>
  </si>
  <si>
    <t>MARATHON OIL CORP. - NET SALES OR REVENUES</t>
  </si>
  <si>
    <t>544682(WC01001)</t>
  </si>
  <si>
    <t>UNION PACIFIC CORP - NET SALES OR REVENUES</t>
  </si>
  <si>
    <t>905105(WC01001)</t>
  </si>
  <si>
    <t>UNITED TECHNOLOGIES - NET SALES OR REVENUES</t>
  </si>
  <si>
    <t>905122(WC01001)</t>
  </si>
  <si>
    <t>UNITEDHEALTH GROUP - NET SALES OR REVENUES</t>
  </si>
  <si>
    <t>702635(WC01001)</t>
  </si>
  <si>
    <t>VARIAN MEDICAL SYST - NET SALES OR REVENUES</t>
  </si>
  <si>
    <t>906220(WC01001)</t>
  </si>
  <si>
    <t>VF CORP - NET SALES OR REVENUES</t>
  </si>
  <si>
    <t>901892(WC01001)</t>
  </si>
  <si>
    <t>VERTEX PHARMA INC - NET SALES OR REVENUES</t>
  </si>
  <si>
    <t>545310(WC01001)</t>
  </si>
  <si>
    <t>VULCAN MATERIALS CO - NET SALES OR REVENUES</t>
  </si>
  <si>
    <t>905816(WC01001)</t>
  </si>
  <si>
    <t>VORNADO REALTY TRUST - NET SALES OR REVENUES</t>
  </si>
  <si>
    <t>912146(WC01001)</t>
  </si>
  <si>
    <t>WALMART INC - NET SALES OR REVENUES</t>
  </si>
  <si>
    <t>916548(WC01001)</t>
  </si>
  <si>
    <t>WASTE MANAGEMENT - NET SALES OR REVENUES</t>
  </si>
  <si>
    <t>519514(WC01001)</t>
  </si>
  <si>
    <t>WATERS CORPORATION - NET SALES OR REVENUES</t>
  </si>
  <si>
    <t>867390(WC01001)</t>
  </si>
  <si>
    <t>WESTERN DIGITAL CORP - NET SALES OR REVENUES</t>
  </si>
  <si>
    <t>906785(WC01001)</t>
  </si>
  <si>
    <t>WEYERHAEUSER CO - NET SALES OR REVENUES</t>
  </si>
  <si>
    <t>905818(WC01001)</t>
  </si>
  <si>
    <t>WHIRLPOOL CORP - NET SALES OR REVENUES</t>
  </si>
  <si>
    <t>904869(WC01001)</t>
  </si>
  <si>
    <t>WYNN RESORTS, LTD - NET SALES OR REVENUES</t>
  </si>
  <si>
    <t>26406N(WC01001)</t>
  </si>
  <si>
    <t>CME GROUP INC - NET SALES OR REVENUES</t>
  </si>
  <si>
    <t>26393N(WC01001)</t>
  </si>
  <si>
    <t>WILLIAMS COMPANIES - NET SALES OR REVENUES</t>
  </si>
  <si>
    <t>922407(WC01001)</t>
  </si>
  <si>
    <t>ALLIANT ENERGY CORP - NET SALES OR REVENUES</t>
  </si>
  <si>
    <t>906979(WC01001)</t>
  </si>
  <si>
    <t>CARMAX INC - NET SALES OR REVENUES</t>
  </si>
  <si>
    <t>877723(WC01001)</t>
  </si>
  <si>
    <t>XILINX INC - NET SALES OR REVENUES</t>
  </si>
  <si>
    <t>543542(WC01001)</t>
  </si>
  <si>
    <t>CIMAREX ENERGY CO - NET SALES OR REVENUES</t>
  </si>
  <si>
    <t>26276P(WC01001)</t>
  </si>
  <si>
    <t>TJX COMPANIES INC - NET SALES OR REVENUES</t>
  </si>
  <si>
    <t>921855(WC01001)</t>
  </si>
  <si>
    <t>ZIONS BANCORP - NET SALES OR REVENUES</t>
  </si>
  <si>
    <t>951584(WC01001)</t>
  </si>
  <si>
    <t>REGIONS FINANCIAL - NET SALES OR REVENUES</t>
  </si>
  <si>
    <t>951051(WC01001)</t>
  </si>
  <si>
    <t>CELANESE CORPORATION - NET SALES OR REVENUES</t>
  </si>
  <si>
    <t>29756N(WC01001)</t>
  </si>
  <si>
    <t>MOLSON COORS BREW - NET SALES OR REVENUES</t>
  </si>
  <si>
    <t>905997(WC01001)</t>
  </si>
  <si>
    <t>AMERIPRISE FIN - NET SALES OR REVENUES</t>
  </si>
  <si>
    <t>31604H(WC01001)</t>
  </si>
  <si>
    <t>VIACOM, INC. - NET SALES OR REVENUES</t>
  </si>
  <si>
    <t>543487(WC01001)</t>
  </si>
  <si>
    <t>CBS CORPORATION - NET SALES OR REVENUES</t>
  </si>
  <si>
    <t>32480Q(WC01001)</t>
  </si>
  <si>
    <t>HANESBRANDS, INC. - NET SALES OR REVENUES</t>
  </si>
  <si>
    <t>41071J(WC01001)</t>
  </si>
  <si>
    <t>WESTERN UNION COMP - NET SALES OR REVENUES</t>
  </si>
  <si>
    <t>41195M(WC01001)</t>
  </si>
  <si>
    <t>PEOPLE'S UNITED - NET SALES OR REVENUES</t>
  </si>
  <si>
    <t>517465(WC01001)</t>
  </si>
  <si>
    <t>BANK OF NEW YORK - NET SALES OR REVENUES</t>
  </si>
  <si>
    <t>905840(WC01001)</t>
  </si>
  <si>
    <t>CHUBB - NET SALES OR REVENUES</t>
  </si>
  <si>
    <t>328314(WC01001)</t>
  </si>
  <si>
    <t>DISCOVERY INC - NET SALES OR REVENUES</t>
  </si>
  <si>
    <t>31196R(WC01001)</t>
  </si>
  <si>
    <t>MOSAIC CO - NET SALES OR REVENUES</t>
  </si>
  <si>
    <t>771767(WC01001)</t>
  </si>
  <si>
    <t>STANLEY BLACK - NET SALES OR REVENUES</t>
  </si>
  <si>
    <t>921503(WC01001)</t>
  </si>
  <si>
    <t>GARMIN LTD. - NET SALES OR REVENUES</t>
  </si>
  <si>
    <t>255781(WC01001)</t>
  </si>
  <si>
    <t>PROLOGIS - NET SALES OR REVENUES</t>
  </si>
  <si>
    <t>670129(WC01001)</t>
  </si>
  <si>
    <t>ACCENTURE PLC - NET SALES OR REVENUES</t>
  </si>
  <si>
    <t>14352P(WC01001)</t>
  </si>
  <si>
    <t>RALPH LAUREN - NET SALES OR REVENUES</t>
  </si>
  <si>
    <t>894145(WC01001)</t>
  </si>
  <si>
    <t>SEAGATE TECHNOLOGY - NET SALES OR REVENUES</t>
  </si>
  <si>
    <t>26599V(WC01001)</t>
  </si>
  <si>
    <t>MOTOROLA SOLUTIONS - NET SALES OR REVENUES</t>
  </si>
  <si>
    <t>904878(WC01001)</t>
  </si>
  <si>
    <t>AON PLC - NET SALES OR REVENUES</t>
  </si>
  <si>
    <t>922817(WC01001)</t>
  </si>
  <si>
    <t>INGERSOLL-RAND - NET SALES OR REVENUES</t>
  </si>
  <si>
    <t>905446(WC01001)</t>
  </si>
  <si>
    <t>CBRE GROUP - NET SALES OR REVENUES</t>
  </si>
  <si>
    <t>28513N(WC01001)</t>
  </si>
  <si>
    <t>EXPEDIA GROUP INC - NET SALES OR REVENUES</t>
  </si>
  <si>
    <t>31412T(WC01001)</t>
  </si>
  <si>
    <t>AMERICAN TOWER CORP - NET SALES OR REVENUES</t>
  </si>
  <si>
    <t>680902(WC01001)</t>
  </si>
  <si>
    <t>DUKE ENERGY CORP - NET SALES OR REVENUES</t>
  </si>
  <si>
    <t>904383(WC01001)</t>
  </si>
  <si>
    <t>MONDELEZ - NET SALES OR REVENUES</t>
  </si>
  <si>
    <t>13967E(WC01001)</t>
  </si>
  <si>
    <t>EATON CORP PLC - NET SALES OR REVENUES</t>
  </si>
  <si>
    <t>903749(WC01001)</t>
  </si>
  <si>
    <t>L BRANDS INC - NET SALES OR REVENUES</t>
  </si>
  <si>
    <t>937343(WC01001)</t>
  </si>
  <si>
    <t>ARCONIC INC - NET SALES OR REVENUES</t>
  </si>
  <si>
    <t>905113(WC01001)</t>
  </si>
  <si>
    <t>WILLIS TOWERS WAT - NET SALES OR REVENUES</t>
  </si>
  <si>
    <t>13967H(WC01001)</t>
  </si>
  <si>
    <t>BAKER HUGHES A GE CO - NET SALES OR REVENUES</t>
  </si>
  <si>
    <t>921431(WC01001)</t>
  </si>
  <si>
    <t>TAPESTRY INC - NET SALES OR REVENUES</t>
  </si>
  <si>
    <t>266220(WC01001)</t>
  </si>
  <si>
    <t>INTERCONTINENTAL - NET SALES OR REVENUES</t>
  </si>
  <si>
    <t>30730Q(WC01001)</t>
  </si>
  <si>
    <t>JEFFERIES FINANCIAL - NET SALES OR REVENUES</t>
  </si>
  <si>
    <t>921925(WC01001)</t>
  </si>
  <si>
    <t>CIGNA CORP - NET SALES OR REVENUES</t>
  </si>
  <si>
    <t>912278(WC01001)</t>
  </si>
  <si>
    <t>XEROX HOLDINGS CORP - NET SALES OR REVENUES</t>
  </si>
  <si>
    <t>905284(WC01001)</t>
  </si>
  <si>
    <t>APT INVESTMENT &amp; MGT - NET SALES OR REVENUES</t>
  </si>
  <si>
    <t>132808(WC01001)</t>
  </si>
  <si>
    <t>GLOBE LIFE INC - NET SALES OR REVENUES</t>
  </si>
  <si>
    <t>993394(WC01001)</t>
  </si>
  <si>
    <t>L3HARRIS TECHN - NET SALES OR REVENUES</t>
  </si>
  <si>
    <t>905409(WC01001)</t>
  </si>
  <si>
    <t>PENTAIR PLC - NET SALES OR REVENUES</t>
  </si>
  <si>
    <t>906585(WC01001)</t>
  </si>
  <si>
    <t>ANTHEM INC - NET SALES OR REVENUES</t>
  </si>
  <si>
    <t>14737P(WC01001)</t>
  </si>
  <si>
    <t>CROWN CASTLE INT'L - NET SALES OR REVENUES</t>
  </si>
  <si>
    <t>687197(WC01001)</t>
  </si>
  <si>
    <t>MEDTRONIC PLC - NET SALES OR REVENUES</t>
  </si>
  <si>
    <t>906496(WC01001)</t>
  </si>
  <si>
    <t>WALGREENS BOOTS - NET SALES OR REVENUES</t>
  </si>
  <si>
    <t>904866(WC01001)</t>
  </si>
  <si>
    <t>MYLAN NV - NET SALES OR REVENUES</t>
  </si>
  <si>
    <t>906931(WC01001)</t>
  </si>
  <si>
    <t>IRON MOUNTAIN INC - NET SALES OR REVENUES</t>
  </si>
  <si>
    <t>894720(WC01001)</t>
  </si>
  <si>
    <t>JOHNSON CONTROLS INT - NET SALES OR REVENUES</t>
  </si>
  <si>
    <t>545615(WC01001)</t>
  </si>
  <si>
    <t>ALLERGAN PLC - NET SALES OR REVENUES</t>
  </si>
  <si>
    <t>325596(WC01001)</t>
  </si>
  <si>
    <t>DENTSPLY SIRONA - NET SALES OR REVENUES</t>
  </si>
  <si>
    <t>510209(WC01001)</t>
  </si>
  <si>
    <t>S&amp;P GLOBAL INC - NET SALES OR REVENUES</t>
  </si>
  <si>
    <t>905414(WC01001)</t>
  </si>
  <si>
    <t>ALPHABET INC - NET SALES OR REVENUES</t>
  </si>
  <si>
    <t>29026M(WC01001)</t>
  </si>
  <si>
    <t>HP INC - NET SALES OR REVENUES</t>
  </si>
  <si>
    <t>905277(WC01001)</t>
  </si>
  <si>
    <t>DXC TECHNO - NET SALES OR REVENUES</t>
  </si>
  <si>
    <t>916091(WC01001)</t>
  </si>
  <si>
    <t>WEC ENERGY GROUP INC - NET SALES OR REVENUES</t>
  </si>
  <si>
    <t>902335(WC01001)</t>
  </si>
  <si>
    <t>LINDE PLC - NET SALES OR REVENUES</t>
  </si>
  <si>
    <t>9373MH(WC01001)</t>
  </si>
  <si>
    <t>AMAZON.COM INC - RETURN ON ASSETS</t>
  </si>
  <si>
    <t>891399(WC08326)</t>
  </si>
  <si>
    <t>ABBOTT LABORATORIES - RETURN ON ASSETS</t>
  </si>
  <si>
    <t>916328(WC08326)</t>
  </si>
  <si>
    <t>AES CORP - RETURN ON ASSETS</t>
  </si>
  <si>
    <t>545101(WC08326)</t>
  </si>
  <si>
    <t>INT'L BUSINESS MACHS - RETURN ON ASSETS</t>
  </si>
  <si>
    <t>906187(WC08326)</t>
  </si>
  <si>
    <t>ADVANCED MICRO - RETURN ON ASSETS</t>
  </si>
  <si>
    <t>936365(WC08326)</t>
  </si>
  <si>
    <t>ADOBE INC - RETURN ON ASSETS</t>
  </si>
  <si>
    <t>749382(WC08326)</t>
  </si>
  <si>
    <t>AIR PRODUCTS &amp; CHEMS - RETURN ON ASSETS</t>
  </si>
  <si>
    <t>905271(WC08326)</t>
  </si>
  <si>
    <t>BOSTON PROPERTIES - RETURN ON ASSETS</t>
  </si>
  <si>
    <t>894371(WC08326)</t>
  </si>
  <si>
    <t>ALLSTATE CORP - RETURN ON ASSETS</t>
  </si>
  <si>
    <t>322677(WC08326)</t>
  </si>
  <si>
    <t>HONEYWELL INTERNATNL - RETURN ON ASSETS</t>
  </si>
  <si>
    <t>906191(WC08326)</t>
  </si>
  <si>
    <t>AMGEN INC - RETURN ON ASSETS</t>
  </si>
  <si>
    <t>938692(WC08326)</t>
  </si>
  <si>
    <t>HESS CORPORATION - RETURN ON ASSETS</t>
  </si>
  <si>
    <t>905802(WC08326)</t>
  </si>
  <si>
    <t>AMERICAN EXPRESS CO - RETURN ON ASSETS</t>
  </si>
  <si>
    <t>906156(WC08326)</t>
  </si>
  <si>
    <t>AMERICAN ELECTRIC - RETURN ON ASSETS</t>
  </si>
  <si>
    <t>905425(WC08326)</t>
  </si>
  <si>
    <t>AFLAC INCORPORATED - RETURN ON ASSETS</t>
  </si>
  <si>
    <t>933185(WC08326)</t>
  </si>
  <si>
    <t>AMERICAN INT'L GROUP - RETURN ON ASSETS</t>
  </si>
  <si>
    <t>916305(WC08326)</t>
  </si>
  <si>
    <t>ANALOG DEVICES, INC. - RETURN ON ASSETS</t>
  </si>
  <si>
    <t>905276(WC08326)</t>
  </si>
  <si>
    <t>VALERO ENERGY CORP - RETURN ON ASSETS</t>
  </si>
  <si>
    <t>982852(WC08326)</t>
  </si>
  <si>
    <t>APACHE CORPORATION - RETURN ON ASSETS</t>
  </si>
  <si>
    <t>921983(WC08326)</t>
  </si>
  <si>
    <t>COMCAST CORPORATION - RETURN ON ASSETS</t>
  </si>
  <si>
    <t>981550(WC08326)</t>
  </si>
  <si>
    <t>APPLE INC - RETURN ON ASSETS</t>
  </si>
  <si>
    <t>992816(WC08326)</t>
  </si>
  <si>
    <t>APPLIED MATERIALS - RETURN ON ASSETS</t>
  </si>
  <si>
    <t>905296(WC08326)</t>
  </si>
  <si>
    <t>ALBEMARLE CORP - RETURN ON ASSETS</t>
  </si>
  <si>
    <t>130298(WC08326)</t>
  </si>
  <si>
    <t>ARCHER DANIELS MIDL. - RETURN ON ASSETS</t>
  </si>
  <si>
    <t>921093(WC08326)</t>
  </si>
  <si>
    <t>PINNACLE WEST CAPTL - RETURN ON ASSETS</t>
  </si>
  <si>
    <t>902607(WC08326)</t>
  </si>
  <si>
    <t>AMEREN CORPORATION - RETURN ON ASSETS</t>
  </si>
  <si>
    <t>670942(WC08326)</t>
  </si>
  <si>
    <t>AUTODESK INC - RETURN ON ASSETS</t>
  </si>
  <si>
    <t>702259(WC08326)</t>
  </si>
  <si>
    <t>AUTOMATIC DATA PROC - RETURN ON ASSETS</t>
  </si>
  <si>
    <t>912669(WC08326)</t>
  </si>
  <si>
    <t>AUTOZONE INC - RETURN ON ASSETS</t>
  </si>
  <si>
    <t>544616(WC08326)</t>
  </si>
  <si>
    <t>AVERY DENNISON CORP - RETURN ON ASSETS</t>
  </si>
  <si>
    <t>921161(WC08326)</t>
  </si>
  <si>
    <t>BALL CORPORATION - RETURN ON ASSETS</t>
  </si>
  <si>
    <t>932060(WC08326)</t>
  </si>
  <si>
    <t>BERKSHIRE HATHAWAY - RETURN ON ASSETS</t>
  </si>
  <si>
    <t>874227(WC08326)</t>
  </si>
  <si>
    <t>BAXTER INTERNATIONAL - RETURN ON ASSETS</t>
  </si>
  <si>
    <t>916365(WC08326)</t>
  </si>
  <si>
    <t>BECTON, DICKINSON - RETURN ON ASSETS</t>
  </si>
  <si>
    <t>905876(WC08326)</t>
  </si>
  <si>
    <t>VERIZON COMMUNICATNS - RETURN ON ASSETS</t>
  </si>
  <si>
    <t>945384(WC08326)</t>
  </si>
  <si>
    <t>BEST BUY CO INC - RETURN ON ASSETS</t>
  </si>
  <si>
    <t>929302(WC08326)</t>
  </si>
  <si>
    <t>SL GREEN REALTY CORP - RETURN ON ASSETS</t>
  </si>
  <si>
    <t>895784(WC08326)</t>
  </si>
  <si>
    <t>YUM! BRANDS INC - RETURN ON ASSETS</t>
  </si>
  <si>
    <t>878574(WC08326)</t>
  </si>
  <si>
    <t>FIRSTENERGY CORP - RETURN ON ASSETS</t>
  </si>
  <si>
    <t>905159(WC08326)</t>
  </si>
  <si>
    <t>H &amp; R BLOCK INC - RETURN ON ASSETS</t>
  </si>
  <si>
    <t>905596(WC08326)</t>
  </si>
  <si>
    <t>BOEING CO - RETURN ON ASSETS</t>
  </si>
  <si>
    <t>904818(WC08326)</t>
  </si>
  <si>
    <t>ROBERT HALF INTL INC - RETURN ON ASSETS</t>
  </si>
  <si>
    <t>923649(WC08326)</t>
  </si>
  <si>
    <t>BOSTON SCIENTIFIC - RETURN ON ASSETS</t>
  </si>
  <si>
    <t>325824(WC08326)</t>
  </si>
  <si>
    <t>C.H. ROBINSON - RETURN ON ASSETS</t>
  </si>
  <si>
    <t>879628(WC08326)</t>
  </si>
  <si>
    <t>BRISTOL-MYERS SQUIBB - RETURN ON ASSETS</t>
  </si>
  <si>
    <t>905080(WC08326)</t>
  </si>
  <si>
    <t>AVALONBAY COMMUNITIE - RETURN ON ASSETS</t>
  </si>
  <si>
    <t>130502(WC08326)</t>
  </si>
  <si>
    <t>SEMPRA ENERGY - RETURN ON ASSETS</t>
  </si>
  <si>
    <t>902103(WC08326)</t>
  </si>
  <si>
    <t>FEDEX CORP - RETURN ON ASSETS</t>
  </si>
  <si>
    <t>951849(WC08326)</t>
  </si>
  <si>
    <t>VERISIGN, INC. - RETURN ON ASSETS</t>
  </si>
  <si>
    <t>674693(WC08326)</t>
  </si>
  <si>
    <t>AMPHENOL CORP - RETURN ON ASSETS</t>
  </si>
  <si>
    <t>546075(WC08326)</t>
  </si>
  <si>
    <t>BROWN FORMAN CORP - RETURN ON ASSETS</t>
  </si>
  <si>
    <t>912216(WC08326)</t>
  </si>
  <si>
    <t>CSX CORPORATION - RETURN ON ASSETS</t>
  </si>
  <si>
    <t>993189(WC08326)</t>
  </si>
  <si>
    <t>CAMPBELL SOUP CO - RETURN ON ASSETS</t>
  </si>
  <si>
    <t>905075(WC08326)</t>
  </si>
  <si>
    <t>CONSTELLATION BRANDS - RETURN ON ASSETS</t>
  </si>
  <si>
    <t>937083(WC08326)</t>
  </si>
  <si>
    <t>CARDINAL HEALTH, INC - RETURN ON ASSETS</t>
  </si>
  <si>
    <t>944704(WC08326)</t>
  </si>
  <si>
    <t>CATERPILLAR INC - RETURN ON ASSETS</t>
  </si>
  <si>
    <t>902224(WC08326)</t>
  </si>
  <si>
    <t>CELGENE CORPORATION - RETURN ON ASSETS</t>
  </si>
  <si>
    <t>755790(WC08326)</t>
  </si>
  <si>
    <t>CITRIX SYSTEMS INC - RETURN ON ASSETS</t>
  </si>
  <si>
    <t>867705(WC08326)</t>
  </si>
  <si>
    <t>JPMORGAN CHASE &amp; CO - RETURN ON ASSETS</t>
  </si>
  <si>
    <t>902242(WC08326)</t>
  </si>
  <si>
    <t>CINCINNATI FINL CORP - RETURN ON ASSETS</t>
  </si>
  <si>
    <t>951545(WC08326)</t>
  </si>
  <si>
    <t>CINTAS CORPORATION - RETURN ON ASSETS</t>
  </si>
  <si>
    <t>944777(WC08326)</t>
  </si>
  <si>
    <t>CISCO SYSTEMS, INC. - RETURN ON ASSETS</t>
  </si>
  <si>
    <t>542868(WC08326)</t>
  </si>
  <si>
    <t>CLOROX CO - RETURN ON ASSETS</t>
  </si>
  <si>
    <t>916125(WC08326)</t>
  </si>
  <si>
    <t>COCA-COLA - RETURN ON ASSETS</t>
  </si>
  <si>
    <t>904282(WC08326)</t>
  </si>
  <si>
    <t>COLGATE-PALMOLIVE CO - RETURN ON ASSETS</t>
  </si>
  <si>
    <t>906148(WC08326)</t>
  </si>
  <si>
    <t>COMERICA INC. - RETURN ON ASSETS</t>
  </si>
  <si>
    <t>922964(WC08326)</t>
  </si>
  <si>
    <t>CONAGRA BRANDS INC - RETURN ON ASSETS</t>
  </si>
  <si>
    <t>929814(WC08326)</t>
  </si>
  <si>
    <t>CONSOLIDATED EDISON - RETURN ON ASSETS</t>
  </si>
  <si>
    <t>902288(WC08326)</t>
  </si>
  <si>
    <t>CMS ENERGY CORP - RETURN ON ASSETS</t>
  </si>
  <si>
    <t>901686(WC08326)</t>
  </si>
  <si>
    <t>COOPER COMPANIES INC - RETURN ON ASSETS</t>
  </si>
  <si>
    <t>938928(WC08326)</t>
  </si>
  <si>
    <t>CORNING INCORPORATED - RETURN ON ASSETS</t>
  </si>
  <si>
    <t>912273(WC08326)</t>
  </si>
  <si>
    <t>SEALED AIR CORP - RETURN ON ASSETS</t>
  </si>
  <si>
    <t>923036(WC08326)</t>
  </si>
  <si>
    <t>CUMMINS INC. - RETURN ON ASSETS</t>
  </si>
  <si>
    <t>905966(WC08326)</t>
  </si>
  <si>
    <t>D.R. HORTON INC - RETURN ON ASSETS</t>
  </si>
  <si>
    <t>325922(WC08326)</t>
  </si>
  <si>
    <t>DANAHER CORP - RETURN ON ASSETS</t>
  </si>
  <si>
    <t>912941(WC08326)</t>
  </si>
  <si>
    <t>MOODY'S CORP - RETURN ON ASSETS</t>
  </si>
  <si>
    <t>683118(WC08326)</t>
  </si>
  <si>
    <t>TARGET CORP - RETURN ON ASSETS</t>
  </si>
  <si>
    <t>923425(WC08326)</t>
  </si>
  <si>
    <t>DEERE &amp; COMPANY - RETURN ON ASSETS</t>
  </si>
  <si>
    <t>906189(WC08326)</t>
  </si>
  <si>
    <t>MORGAN STANLEY - RETURN ON ASSETS</t>
  </si>
  <si>
    <t>327998(WC08326)</t>
  </si>
  <si>
    <t>REPUBLIC SERVICES - RETURN ON ASSETS</t>
  </si>
  <si>
    <t>683432(WC08326)</t>
  </si>
  <si>
    <t>WALT DISNEY - RETURN ON ASSETS</t>
  </si>
  <si>
    <t>921964(WC08326)</t>
  </si>
  <si>
    <t>DOLLAR TREE, INC - RETURN ON ASSETS</t>
  </si>
  <si>
    <t>154259(WC08326)</t>
  </si>
  <si>
    <t>DOVER CORP - RETURN ON ASSETS</t>
  </si>
  <si>
    <t>904830(WC08326)</t>
  </si>
  <si>
    <t>OMNICOM GROUP INC - RETURN ON ASSETS</t>
  </si>
  <si>
    <t>932913(WC08326)</t>
  </si>
  <si>
    <t>DTE ENERGY CO - RETURN ON ASSETS</t>
  </si>
  <si>
    <t>905214(WC08326)</t>
  </si>
  <si>
    <t>DUKE REALTY CORP - RETURN ON ASSETS</t>
  </si>
  <si>
    <t>513260(WC08326)</t>
  </si>
  <si>
    <t>DARDEN RESTAURANTS - RETURN ON ASSETS</t>
  </si>
  <si>
    <t>152719(WC08326)</t>
  </si>
  <si>
    <t>EBAY INC. - RETURN ON ASSETS</t>
  </si>
  <si>
    <t>687609(WC08326)</t>
  </si>
  <si>
    <t>BANK OF AMERICA CORP - RETURN ON ASSETS</t>
  </si>
  <si>
    <t>923937(WC08326)</t>
  </si>
  <si>
    <t>CITIGROUP INC - RETURN ON ASSETS</t>
  </si>
  <si>
    <t>741344(WC08326)</t>
  </si>
  <si>
    <t>EASTMAN CHEMICAL CO - RETURN ON ASSETS</t>
  </si>
  <si>
    <t>357922(WC08326)</t>
  </si>
  <si>
    <t>E*TRADE FINANCIAL - RETURN ON ASSETS</t>
  </si>
  <si>
    <t>883488(WC08326)</t>
  </si>
  <si>
    <t>CADENCE DESIGN SYST - RETURN ON ASSETS</t>
  </si>
  <si>
    <t>755148(WC08326)</t>
  </si>
  <si>
    <t>DISH NETWORK - RETURN ON ASSETS</t>
  </si>
  <si>
    <t>135448(WC08326)</t>
  </si>
  <si>
    <t>ECOLAB INC - RETURN ON ASSETS</t>
  </si>
  <si>
    <t>921268(WC08326)</t>
  </si>
  <si>
    <t>PERKINELMER INC - RETURN ON ASSETS</t>
  </si>
  <si>
    <t>912157(WC08326)</t>
  </si>
  <si>
    <t>ELECTRONIC ARTS, INC - RETURN ON ASSETS</t>
  </si>
  <si>
    <t>500320(WC08326)</t>
  </si>
  <si>
    <t>EMERSON ELECTRIC CO. - RETURN ON ASSETS</t>
  </si>
  <si>
    <t>905115(WC08326)</t>
  </si>
  <si>
    <t>ENTERGY CORPORATION - RETURN ON ASSETS</t>
  </si>
  <si>
    <t>902306(WC08326)</t>
  </si>
  <si>
    <t>EOG RESOURCES, INC. - RETURN ON ASSETS</t>
  </si>
  <si>
    <t>500373(WC08326)</t>
  </si>
  <si>
    <t>EQUIFAX INC. - RETURN ON ASSETS</t>
  </si>
  <si>
    <t>906194(WC08326)</t>
  </si>
  <si>
    <t>EQUITY RESIDENTIAL - RETURN ON ASSETS</t>
  </si>
  <si>
    <t>329534(WC08326)</t>
  </si>
  <si>
    <t>ESTEE LAUDER CO - RETURN ON ASSETS</t>
  </si>
  <si>
    <t>867375(WC08326)</t>
  </si>
  <si>
    <t>EXPEDITORS INTL WASH - RETURN ON ASSETS</t>
  </si>
  <si>
    <t>910722(WC08326)</t>
  </si>
  <si>
    <t>EXXON MOBIL CORP - RETURN ON ASSETS</t>
  </si>
  <si>
    <t>905039(WC08326)</t>
  </si>
  <si>
    <t>FMC CORPORATION - RETURN ON ASSETS</t>
  </si>
  <si>
    <t>905082(WC08326)</t>
  </si>
  <si>
    <t>NEXTERA ENERGY - RETURN ON ASSETS</t>
  </si>
  <si>
    <t>905016(WC08326)</t>
  </si>
  <si>
    <t>ASSURANT INC - RETURN ON ASSETS</t>
  </si>
  <si>
    <t>28341F(WC08326)</t>
  </si>
  <si>
    <t>FASTENAL COMPANY - RETURN ON ASSETS</t>
  </si>
  <si>
    <t>755980(WC08326)</t>
  </si>
  <si>
    <t>FEDERAL REALTY INVST - RETURN ON ASSETS</t>
  </si>
  <si>
    <t>905994(WC08326)</t>
  </si>
  <si>
    <t>FIFTH THIRD BANCORP - RETURN ON ASSETS</t>
  </si>
  <si>
    <t>997198(WC08326)</t>
  </si>
  <si>
    <t>M&amp;T BANK CORPORATION - RETURN ON ASSETS</t>
  </si>
  <si>
    <t>951503(WC08326)</t>
  </si>
  <si>
    <t>FISERV INC - RETURN ON ASSETS</t>
  </si>
  <si>
    <t>741123(WC08326)</t>
  </si>
  <si>
    <t>MACY'S INC - RETURN ON ASSETS</t>
  </si>
  <si>
    <t>546814(WC08326)</t>
  </si>
  <si>
    <t>FRANKLIN RESOURCES - RETURN ON ASSETS</t>
  </si>
  <si>
    <t>938076(WC08326)</t>
  </si>
  <si>
    <t>FREEPORT-MCMORAN INC - RETURN ON ASSETS</t>
  </si>
  <si>
    <t>152594(WC08326)</t>
  </si>
  <si>
    <t>GAP INC - RETURN ON ASSETS</t>
  </si>
  <si>
    <t>951018(WC08326)</t>
  </si>
  <si>
    <t>GENERAL DYNAMICS - RETURN ON ASSETS</t>
  </si>
  <si>
    <t>907652(WC08326)</t>
  </si>
  <si>
    <t>GENERAL MILLS, INC. - RETURN ON ASSETS</t>
  </si>
  <si>
    <t>905801(WC08326)</t>
  </si>
  <si>
    <t>GENUINE PARTS CO - RETURN ON ASSETS</t>
  </si>
  <si>
    <t>906511(WC08326)</t>
  </si>
  <si>
    <t>GILEAD SCIENCES, INC - RETURN ON ASSETS</t>
  </si>
  <si>
    <t>546697(WC08326)</t>
  </si>
  <si>
    <t>MCKESSON CORPORATION - RETURN ON ASSETS</t>
  </si>
  <si>
    <t>134784(WC08326)</t>
  </si>
  <si>
    <t>NVIDIA CORPORATION - RETURN ON ASSETS</t>
  </si>
  <si>
    <t>694405(WC08326)</t>
  </si>
  <si>
    <t>GENERAL ELECTRIC CO. - RETURN ON ASSETS</t>
  </si>
  <si>
    <t>906150(WC08326)</t>
  </si>
  <si>
    <t>GRAINGER (W.W.), INC - RETURN ON ASSETS</t>
  </si>
  <si>
    <t>905898(WC08326)</t>
  </si>
  <si>
    <t>HALLIBURTON COMPANY - RETURN ON ASSETS</t>
  </si>
  <si>
    <t>904678(WC08326)</t>
  </si>
  <si>
    <t>GOLDMAN SACHS GROUP - RETURN ON ASSETS</t>
  </si>
  <si>
    <t>696738(WC08326)</t>
  </si>
  <si>
    <t>HARLEY-DAVIDSON INC. - RETURN ON ASSETS</t>
  </si>
  <si>
    <t>729665(WC08326)</t>
  </si>
  <si>
    <t>HASBRO INC - RETURN ON ASSETS</t>
  </si>
  <si>
    <t>912030(WC08326)</t>
  </si>
  <si>
    <t>HCP, INC. - RETURN ON ASSETS</t>
  </si>
  <si>
    <t>945589(WC08326)</t>
  </si>
  <si>
    <t>HERSHEY CO - RETURN ON ASSETS</t>
  </si>
  <si>
    <t>905077(WC08326)</t>
  </si>
  <si>
    <t>JUNIPER NETWORKS INC - RETURN ON ASSETS</t>
  </si>
  <si>
    <t>699943(WC08326)</t>
  </si>
  <si>
    <t>HOLOGIC INC - RETURN ON ASSETS</t>
  </si>
  <si>
    <t>542983(WC08326)</t>
  </si>
  <si>
    <t>UNUM GROUP - RETURN ON ASSETS</t>
  </si>
  <si>
    <t>741410(WC08326)</t>
  </si>
  <si>
    <t>HOME DEPOT, INC. - RETURN ON ASSETS</t>
  </si>
  <si>
    <t>998171(WC08326)</t>
  </si>
  <si>
    <t>CENTERPOINT ENERGY - RETURN ON ASSETS</t>
  </si>
  <si>
    <t>904842(WC08326)</t>
  </si>
  <si>
    <t>HUMANA INC. - RETURN ON ASSETS</t>
  </si>
  <si>
    <t>916860(WC08326)</t>
  </si>
  <si>
    <t>HUNTINGTON BANCSHR - RETURN ON ASSETS</t>
  </si>
  <si>
    <t>951068(WC08326)</t>
  </si>
  <si>
    <t>BIOGEN INC - RETURN ON ASSETS</t>
  </si>
  <si>
    <t>545725(WC08326)</t>
  </si>
  <si>
    <t>ILLINOIS TOOL WORKS - RETURN ON ASSETS</t>
  </si>
  <si>
    <t>905052(WC08326)</t>
  </si>
  <si>
    <t>INTUIT INC - RETURN ON ASSETS</t>
  </si>
  <si>
    <t>328184(WC08326)</t>
  </si>
  <si>
    <t>INTEL CORPORATION - RETURN ON ASSETS</t>
  </si>
  <si>
    <t>922726(WC08326)</t>
  </si>
  <si>
    <t>INTL FLAVORS&amp;FRAGRAN - RETURN ON ASSETS</t>
  </si>
  <si>
    <t>905050(WC08326)</t>
  </si>
  <si>
    <t>INTERNATIONAL PAPER - RETURN ON ASSETS</t>
  </si>
  <si>
    <t>904069(WC08326)</t>
  </si>
  <si>
    <t>INTERPUBLIC GROUP - RETURN ON ASSETS</t>
  </si>
  <si>
    <t>923465(WC08326)</t>
  </si>
  <si>
    <t>JACOBS ENG GROUP INC - RETURN ON ASSETS</t>
  </si>
  <si>
    <t>912142(WC08326)</t>
  </si>
  <si>
    <t>JOHNSON &amp; JOHNSON - RETURN ON ASSETS</t>
  </si>
  <si>
    <t>912212(WC08326)</t>
  </si>
  <si>
    <t>HARTFORD FINANCIAL - RETURN ON ASSETS</t>
  </si>
  <si>
    <t>867871(WC08326)</t>
  </si>
  <si>
    <t>KLA - RETURN ON ASSETS</t>
  </si>
  <si>
    <t>993062(WC08326)</t>
  </si>
  <si>
    <t>DEVON ENERGY CORP - RETURN ON ASSETS</t>
  </si>
  <si>
    <t>271980(WC08326)</t>
  </si>
  <si>
    <t>KELLOGG COMPANY - RETURN ON ASSETS</t>
  </si>
  <si>
    <t>905922(WC08326)</t>
  </si>
  <si>
    <t>KEYCORP - RETURN ON ASSETS</t>
  </si>
  <si>
    <t>916130(WC08326)</t>
  </si>
  <si>
    <t>KIMCO REALTY CORP - RETURN ON ASSETS</t>
  </si>
  <si>
    <t>546169(WC08326)</t>
  </si>
  <si>
    <t>KIMBERLY-CLARK CORP - RETURN ON ASSETS</t>
  </si>
  <si>
    <t>902354(WC08326)</t>
  </si>
  <si>
    <t>KOHLS CORPORATION - RETURN ON ASSETS</t>
  </si>
  <si>
    <t>325849(WC08326)</t>
  </si>
  <si>
    <t>KROGER CO - RETURN ON ASSETS</t>
  </si>
  <si>
    <t>912134(WC08326)</t>
  </si>
  <si>
    <t>AKAMAI TECHNOLOGIES - RETURN ON ASSETS</t>
  </si>
  <si>
    <t>277355(WC08326)</t>
  </si>
  <si>
    <t>LEGGETT &amp; PLATT INC - RETURN ON ASSETS</t>
  </si>
  <si>
    <t>906487(WC08326)</t>
  </si>
  <si>
    <t>LENNAR CORP - RETURN ON ASSETS</t>
  </si>
  <si>
    <t>912219(WC08326)</t>
  </si>
  <si>
    <t>LILLY (ELI) AND CO. - RETURN ON ASSETS</t>
  </si>
  <si>
    <t>921290(WC08326)</t>
  </si>
  <si>
    <t>LINCOLN NAT'L CORP - RETURN ON ASSETS</t>
  </si>
  <si>
    <t>912402(WC08326)</t>
  </si>
  <si>
    <t>UNITED PARCEL SVCS - RETURN ON ASSETS</t>
  </si>
  <si>
    <t>277487(WC08326)</t>
  </si>
  <si>
    <t>AGILENT TECHNOLOGIES - RETURN ON ASSETS</t>
  </si>
  <si>
    <t>277642(WC08326)</t>
  </si>
  <si>
    <t>LOCKHEED MARTIN CORP - RETURN ON ASSETS</t>
  </si>
  <si>
    <t>154423(WC08326)</t>
  </si>
  <si>
    <t>LOEWS CORPORATION - RETURN ON ASSETS</t>
  </si>
  <si>
    <t>922418(WC08326)</t>
  </si>
  <si>
    <t>CARNIVAL CORP - RETURN ON ASSETS</t>
  </si>
  <si>
    <t>755695(WC08326)</t>
  </si>
  <si>
    <t>LOWE'S COMPANIES INC - RETURN ON ASSETS</t>
  </si>
  <si>
    <t>905620(WC08326)</t>
  </si>
  <si>
    <t>DOMINION ENERGY INC - RETURN ON ASSETS</t>
  </si>
  <si>
    <t>944314(WC08326)</t>
  </si>
  <si>
    <t>MACERICH CO - RETURN ON ASSETS</t>
  </si>
  <si>
    <t>357366(WC08326)</t>
  </si>
  <si>
    <t>MGM RESORTS - RETURN ON ASSETS</t>
  </si>
  <si>
    <t>516007(WC08326)</t>
  </si>
  <si>
    <t>MCCORMICK &amp; CO INC - RETURN ON ASSETS</t>
  </si>
  <si>
    <t>510493(WC08326)</t>
  </si>
  <si>
    <t>MCDONALD'S CORP - RETURN ON ASSETS</t>
  </si>
  <si>
    <t>921910(WC08326)</t>
  </si>
  <si>
    <t>EVEREST RE GROUP - RETURN ON ASSETS</t>
  </si>
  <si>
    <t>311759(WC08326)</t>
  </si>
  <si>
    <t>HOST HOTELS - RETURN ON ASSETS</t>
  </si>
  <si>
    <t>912588(WC08326)</t>
  </si>
  <si>
    <t>MARSH &amp; MCLENNAN CO. - RETURN ON ASSETS</t>
  </si>
  <si>
    <t>904780(WC08326)</t>
  </si>
  <si>
    <t>MASCO CORP - RETURN ON ASSETS</t>
  </si>
  <si>
    <t>905624(WC08326)</t>
  </si>
  <si>
    <t>MARTIN MARIETTA MAT - RETURN ON ASSETS</t>
  </si>
  <si>
    <t>130062(WC08326)</t>
  </si>
  <si>
    <t>METLIFE INC - RETURN ON ASSETS</t>
  </si>
  <si>
    <t>286738(WC08326)</t>
  </si>
  <si>
    <t>MAXIM INTEGRATED PRD - RETURN ON ASSETS</t>
  </si>
  <si>
    <t>771830(WC08326)</t>
  </si>
  <si>
    <t>ACTIVISION BLIZZARD - RETURN ON ASSETS</t>
  </si>
  <si>
    <t>312367(WC08326)</t>
  </si>
  <si>
    <t>CVS HEALTH CORP - RETURN ON ASSETS</t>
  </si>
  <si>
    <t>912635(WC08326)</t>
  </si>
  <si>
    <t>LAB CORP OF AMERICA - RETURN ON ASSETS</t>
  </si>
  <si>
    <t>152533(WC08326)</t>
  </si>
  <si>
    <t>MICROSOFT CORP - RETURN ON ASSETS</t>
  </si>
  <si>
    <t>719643(WC08326)</t>
  </si>
  <si>
    <t>MICRON TECHNOLOGY - RETURN ON ASSETS</t>
  </si>
  <si>
    <t>999506(WC08326)</t>
  </si>
  <si>
    <t>MICROCHIP TECHNOLOGY - RETURN ON ASSETS</t>
  </si>
  <si>
    <t>328228(WC08326)</t>
  </si>
  <si>
    <t>3M COMPANY - RETURN ON ASSETS</t>
  </si>
  <si>
    <t>902172(WC08326)</t>
  </si>
  <si>
    <t>MOHAWK INDUSTRIES - RETURN ON ASSETS</t>
  </si>
  <si>
    <t>325475(WC08326)</t>
  </si>
  <si>
    <t>XCEL ENERGY INC - RETURN ON ASSETS</t>
  </si>
  <si>
    <t>905010(WC08326)</t>
  </si>
  <si>
    <t>FORD MOTOR COMPANY - RETURN ON ASSETS</t>
  </si>
  <si>
    <t>902230(WC08326)</t>
  </si>
  <si>
    <t>NATL OILWELL VARCO - RETURN ON ASSETS</t>
  </si>
  <si>
    <t>884383(WC08326)</t>
  </si>
  <si>
    <t>NETAPP INC. - RETURN ON ASSETS</t>
  </si>
  <si>
    <t>867422(WC08326)</t>
  </si>
  <si>
    <t>NEWELL BRANDS INC - RETURN ON ASSETS</t>
  </si>
  <si>
    <t>906933(WC08326)</t>
  </si>
  <si>
    <t>NEWMONT GOLDCORP - RETURN ON ASSETS</t>
  </si>
  <si>
    <t>912160(WC08326)</t>
  </si>
  <si>
    <t>NIKE INC. - RETURN ON ASSETS</t>
  </si>
  <si>
    <t>993249(WC08326)</t>
  </si>
  <si>
    <t>NOBLE ENERGY, INC. - RETURN ON ASSETS</t>
  </si>
  <si>
    <t>906557(WC08326)</t>
  </si>
  <si>
    <t>NORDSTROM, INC. - RETURN ON ASSETS</t>
  </si>
  <si>
    <t>906560(WC08326)</t>
  </si>
  <si>
    <t>NORFOLK SOUTHERN - RETURN ON ASSETS</t>
  </si>
  <si>
    <t>901899(WC08326)</t>
  </si>
  <si>
    <t>NISOURCE INC - RETURN ON ASSETS</t>
  </si>
  <si>
    <t>906176(WC08326)</t>
  </si>
  <si>
    <t>NORTHERN TRUST CORP - RETURN ON ASSETS</t>
  </si>
  <si>
    <t>905861(WC08326)</t>
  </si>
  <si>
    <t>NORTHROP GRUMMAN - RETURN ON ASSETS</t>
  </si>
  <si>
    <t>905809(WC08326)</t>
  </si>
  <si>
    <t>WELLS FARGO &amp; CO - RETURN ON ASSETS</t>
  </si>
  <si>
    <t>906195(WC08326)</t>
  </si>
  <si>
    <t>NUCOR CORPORATION - RETURN ON ASSETS</t>
  </si>
  <si>
    <t>921482(WC08326)</t>
  </si>
  <si>
    <t>CAPITAL ONE FIN'L - RETURN ON ASSETS</t>
  </si>
  <si>
    <t>134843(WC08326)</t>
  </si>
  <si>
    <t>OCCIDENTAL PETROLEUM - RETURN ON ASSETS</t>
  </si>
  <si>
    <t>905102(WC08326)</t>
  </si>
  <si>
    <t>ORACLE CORPORATION - RETURN ON ASSETS</t>
  </si>
  <si>
    <t>719618(WC08326)</t>
  </si>
  <si>
    <t>PACCAR INC. - RETURN ON ASSETS</t>
  </si>
  <si>
    <t>921757(WC08326)</t>
  </si>
  <si>
    <t>EXELON CORPORATION - RETURN ON ASSETS</t>
  </si>
  <si>
    <t>902317(WC08326)</t>
  </si>
  <si>
    <t>PARKER-HANNIFIN CORP - RETURN ON ASSETS</t>
  </si>
  <si>
    <t>905150(WC08326)</t>
  </si>
  <si>
    <t>PAYCHEX INC - RETURN ON ASSETS</t>
  </si>
  <si>
    <t>945297(WC08326)</t>
  </si>
  <si>
    <t>PPL CORP - RETURN ON ASSETS</t>
  </si>
  <si>
    <t>902107(WC08326)</t>
  </si>
  <si>
    <t>PEPSICO, INC. - RETURN ON ASSETS</t>
  </si>
  <si>
    <t>905677(WC08326)</t>
  </si>
  <si>
    <t>PFIZER INC - RETURN ON ASSETS</t>
  </si>
  <si>
    <t>904030(WC08326)</t>
  </si>
  <si>
    <t>CONOCOPHILLIPS - RETURN ON ASSETS</t>
  </si>
  <si>
    <t>901666(WC08326)</t>
  </si>
  <si>
    <t>PIONEER NATURAL RES - RETURN ON ASSETS</t>
  </si>
  <si>
    <t>895705(WC08326)</t>
  </si>
  <si>
    <t>ALTRIA GROUP INC - RETURN ON ASSETS</t>
  </si>
  <si>
    <t>904853(WC08326)</t>
  </si>
  <si>
    <t>PNC FINL SVCS GROUP - RETURN ON ASSETS</t>
  </si>
  <si>
    <t>944175(WC08326)</t>
  </si>
  <si>
    <t>PPG INDUSTRIES INC - RETURN ON ASSETS</t>
  </si>
  <si>
    <t>901897(WC08326)</t>
  </si>
  <si>
    <t>COSTCO WHOLESALE - RETURN ON ASSETS</t>
  </si>
  <si>
    <t>312385(WC08326)</t>
  </si>
  <si>
    <t>T. ROWE PRICE GROUP - RETURN ON ASSETS</t>
  </si>
  <si>
    <t>729104(WC08326)</t>
  </si>
  <si>
    <t>QUEST DIAGNOSTICS - RETURN ON ASSETS</t>
  </si>
  <si>
    <t>877181(WC08326)</t>
  </si>
  <si>
    <t>PROCTER &amp; GAMBLE - RETURN ON ASSETS</t>
  </si>
  <si>
    <t>912228(WC08326)</t>
  </si>
  <si>
    <t>PROGRESSIVE CORP - RETURN ON ASSETS</t>
  </si>
  <si>
    <t>936324(WC08326)</t>
  </si>
  <si>
    <t>PUBLIC SVC ENTRPR GR - RETURN ON ASSETS</t>
  </si>
  <si>
    <t>902321(WC08326)</t>
  </si>
  <si>
    <t>PULTEGROUP - RETURN ON ASSETS</t>
  </si>
  <si>
    <t>912518(WC08326)</t>
  </si>
  <si>
    <t>QUALCOMM INC - RETURN ON ASSETS</t>
  </si>
  <si>
    <t>546370(WC08326)</t>
  </si>
  <si>
    <t>REGENCY CENTERS CORP - RETURN ON ASSETS</t>
  </si>
  <si>
    <t>312451(WC08326)</t>
  </si>
  <si>
    <t>UDR INC - RETURN ON ASSETS</t>
  </si>
  <si>
    <t>992656(WC08326)</t>
  </si>
  <si>
    <t>U. S. BANCORP - RETURN ON ASSETS</t>
  </si>
  <si>
    <t>951046(WC08326)</t>
  </si>
  <si>
    <t>ROSS STORES, INC. - RETURN ON ASSETS</t>
  </si>
  <si>
    <t>702365(WC08326)</t>
  </si>
  <si>
    <t>ROPER TECHNOLOGIES - RETURN ON ASSETS</t>
  </si>
  <si>
    <t>546965(WC08326)</t>
  </si>
  <si>
    <t>ROCKWELL AUTOMATION - RETURN ON ASSETS</t>
  </si>
  <si>
    <t>902233(WC08326)</t>
  </si>
  <si>
    <t>ROYAL CARIBBEAN - RETURN ON ASSETS</t>
  </si>
  <si>
    <t>322549(WC08326)</t>
  </si>
  <si>
    <t>RAYTHEON COMPANY - RETURN ON ASSETS</t>
  </si>
  <si>
    <t>912633(WC08326)</t>
  </si>
  <si>
    <t>TRAVELERS COS - RETURN ON ASSETS</t>
  </si>
  <si>
    <t>933974(WC08326)</t>
  </si>
  <si>
    <t>FIDELITY NATNL INF - RETURN ON ASSETS</t>
  </si>
  <si>
    <t>14015T(WC08326)</t>
  </si>
  <si>
    <t>MERCK &amp; CO INC - RETURN ON ASSETS</t>
  </si>
  <si>
    <t>905019(WC08326)</t>
  </si>
  <si>
    <t>SCHLUMBERGER LIMITED - RETURN ON ASSETS</t>
  </si>
  <si>
    <t>912090(WC08326)</t>
  </si>
  <si>
    <t>CHARLES SCHWAB CORP - RETURN ON ASSETS</t>
  </si>
  <si>
    <t>755741(WC08326)</t>
  </si>
  <si>
    <t>ZIMMER BIOMET - RETURN ON ASSETS</t>
  </si>
  <si>
    <t>14361V(WC08326)</t>
  </si>
  <si>
    <t>AMERISOURCEBERGEN - RETURN ON ASSETS</t>
  </si>
  <si>
    <t>154680(WC08326)</t>
  </si>
  <si>
    <t>PRINCIPAL FINL GROUP - RETURN ON ASSETS</t>
  </si>
  <si>
    <t>14698C(WC08326)</t>
  </si>
  <si>
    <t>SHERWIN-WILLIAMS CO - RETURN ON ASSETS</t>
  </si>
  <si>
    <t>905361(WC08326)</t>
  </si>
  <si>
    <t>SIMON PROPERTY GROUP - RETURN ON ASSETS</t>
  </si>
  <si>
    <t>357834(WC08326)</t>
  </si>
  <si>
    <t>SNAP-ON INC - RETURN ON ASSETS</t>
  </si>
  <si>
    <t>906400(WC08326)</t>
  </si>
  <si>
    <t>PRUDENTIAL FINANCIAL - RETURN ON ASSETS</t>
  </si>
  <si>
    <t>14861V(WC08326)</t>
  </si>
  <si>
    <t>ADVANCE AUTO PARTS - RETURN ON ASSETS</t>
  </si>
  <si>
    <t>14806F(WC08326)</t>
  </si>
  <si>
    <t>EDISON INTERNATIONAL - RETURN ON ASSETS</t>
  </si>
  <si>
    <t>902324(WC08326)</t>
  </si>
  <si>
    <t>SOUTHERN CO - RETURN ON ASSETS</t>
  </si>
  <si>
    <t>902325(WC08326)</t>
  </si>
  <si>
    <t>BB&amp;T CORPORATION - RETURN ON ASSETS</t>
  </si>
  <si>
    <t>992305(WC08326)</t>
  </si>
  <si>
    <t>SOUTHWEST AIRLINES - RETURN ON ASSETS</t>
  </si>
  <si>
    <t>905647(WC08326)</t>
  </si>
  <si>
    <t>AT&amp;T INC - RETURN ON ASSETS</t>
  </si>
  <si>
    <t>945388(WC08326)</t>
  </si>
  <si>
    <t>CHEVRON CORPORATION - RETURN ON ASSETS</t>
  </si>
  <si>
    <t>905024(WC08326)</t>
  </si>
  <si>
    <t>STATE STREET CORP - RETURN ON ASSETS</t>
  </si>
  <si>
    <t>951052(WC08326)</t>
  </si>
  <si>
    <t>STARBUCKS CORP - RETURN ON ASSETS</t>
  </si>
  <si>
    <t>326143(WC08326)</t>
  </si>
  <si>
    <t>PUBLIC STORAGE, INC - RETURN ON ASSETS</t>
  </si>
  <si>
    <t>905792(WC08326)</t>
  </si>
  <si>
    <t>STRYKER CORPORATION - RETURN ON ASSETS</t>
  </si>
  <si>
    <t>981722(WC08326)</t>
  </si>
  <si>
    <t>SUNTRUST BANKS INC - RETURN ON ASSETS</t>
  </si>
  <si>
    <t>922725(WC08326)</t>
  </si>
  <si>
    <t>SYMANTEC CORP - RETURN ON ASSETS</t>
  </si>
  <si>
    <t>541900(WC08326)</t>
  </si>
  <si>
    <t>SYNOPSYS INC - RETURN ON ASSETS</t>
  </si>
  <si>
    <t>325059(WC08326)</t>
  </si>
  <si>
    <t>SYSCO CORPORATION - RETURN ON ASSETS</t>
  </si>
  <si>
    <t>916079(WC08326)</t>
  </si>
  <si>
    <t>TEXAS INSTRUMENTS - RETURN ON ASSETS</t>
  </si>
  <si>
    <t>905061(WC08326)</t>
  </si>
  <si>
    <t>THERMO FISHER - RETURN ON ASSETS</t>
  </si>
  <si>
    <t>906394(WC08326)</t>
  </si>
  <si>
    <t>TIFFANY &amp; CO. - RETURN ON ASSETS</t>
  </si>
  <si>
    <t>745110(WC08326)</t>
  </si>
  <si>
    <t>TOTAL SYSTEM SERVICE - RETURN ON ASSETS</t>
  </si>
  <si>
    <t>944738(WC08326)</t>
  </si>
  <si>
    <t>DAVITA INC - RETURN ON ASSETS</t>
  </si>
  <si>
    <t>867138(WC08326)</t>
  </si>
  <si>
    <t>TYSON FOODS, INC. - RETURN ON ASSETS</t>
  </si>
  <si>
    <t>906643(WC08326)</t>
  </si>
  <si>
    <t>MARATHON OIL CORP. - RETURN ON ASSETS</t>
  </si>
  <si>
    <t>544682(WC08326)</t>
  </si>
  <si>
    <t>UNION PACIFIC CORP - RETURN ON ASSETS</t>
  </si>
  <si>
    <t>905105(WC08326)</t>
  </si>
  <si>
    <t>UNITED TECHNOLOGIES - RETURN ON ASSETS</t>
  </si>
  <si>
    <t>905122(WC08326)</t>
  </si>
  <si>
    <t>UNITEDHEALTH GROUP - RETURN ON ASSETS</t>
  </si>
  <si>
    <t>702635(WC08326)</t>
  </si>
  <si>
    <t>VARIAN MEDICAL SYST - RETURN ON ASSETS</t>
  </si>
  <si>
    <t>906220(WC08326)</t>
  </si>
  <si>
    <t>VF CORP - RETURN ON ASSETS</t>
  </si>
  <si>
    <t>901892(WC08326)</t>
  </si>
  <si>
    <t>VERTEX PHARMA INC - RETURN ON ASSETS</t>
  </si>
  <si>
    <t>545310(WC08326)</t>
  </si>
  <si>
    <t>VULCAN MATERIALS CO - RETURN ON ASSETS</t>
  </si>
  <si>
    <t>905816(WC08326)</t>
  </si>
  <si>
    <t>VORNADO REALTY TRUST - RETURN ON ASSETS</t>
  </si>
  <si>
    <t>912146(WC08326)</t>
  </si>
  <si>
    <t>WALMART INC - RETURN ON ASSETS</t>
  </si>
  <si>
    <t>916548(WC08326)</t>
  </si>
  <si>
    <t>WASTE MANAGEMENT - RETURN ON ASSETS</t>
  </si>
  <si>
    <t>519514(WC08326)</t>
  </si>
  <si>
    <t>WATERS CORPORATION - RETURN ON ASSETS</t>
  </si>
  <si>
    <t>867390(WC08326)</t>
  </si>
  <si>
    <t>WESTERN DIGITAL CORP - RETURN ON ASSETS</t>
  </si>
  <si>
    <t>906785(WC08326)</t>
  </si>
  <si>
    <t>WEYERHAEUSER CO - RETURN ON ASSETS</t>
  </si>
  <si>
    <t>905818(WC08326)</t>
  </si>
  <si>
    <t>WHIRLPOOL CORP - RETURN ON ASSETS</t>
  </si>
  <si>
    <t>904869(WC08326)</t>
  </si>
  <si>
    <t>WYNN RESORTS, LTD - RETURN ON ASSETS</t>
  </si>
  <si>
    <t>26406N(WC08326)</t>
  </si>
  <si>
    <t>CME GROUP INC - RETURN ON ASSETS</t>
  </si>
  <si>
    <t>26393N(WC08326)</t>
  </si>
  <si>
    <t>WILLIAMS COMPANIES - RETURN ON ASSETS</t>
  </si>
  <si>
    <t>922407(WC08326)</t>
  </si>
  <si>
    <t>ALLIANT ENERGY CORP - RETURN ON ASSETS</t>
  </si>
  <si>
    <t>906979(WC08326)</t>
  </si>
  <si>
    <t>CARMAX INC - RETURN ON ASSETS</t>
  </si>
  <si>
    <t>877723(WC08326)</t>
  </si>
  <si>
    <t>XILINX INC - RETURN ON ASSETS</t>
  </si>
  <si>
    <t>543542(WC08326)</t>
  </si>
  <si>
    <t>CIMAREX ENERGY CO - RETURN ON ASSETS</t>
  </si>
  <si>
    <t>26276P(WC08326)</t>
  </si>
  <si>
    <t>TJX COMPANIES INC - RETURN ON ASSETS</t>
  </si>
  <si>
    <t>921855(WC08326)</t>
  </si>
  <si>
    <t>ZIONS BANCORP - RETURN ON ASSETS</t>
  </si>
  <si>
    <t>951584(WC08326)</t>
  </si>
  <si>
    <t>REGIONS FINANCIAL - RETURN ON ASSETS</t>
  </si>
  <si>
    <t>951051(WC08326)</t>
  </si>
  <si>
    <t>CELANESE CORPORATION - RETURN ON ASSETS</t>
  </si>
  <si>
    <t>29756N(WC08326)</t>
  </si>
  <si>
    <t>MOLSON COORS BREW - RETURN ON ASSETS</t>
  </si>
  <si>
    <t>905997(WC08326)</t>
  </si>
  <si>
    <t>AMERIPRISE FIN - RETURN ON ASSETS</t>
  </si>
  <si>
    <t>31604H(WC08326)</t>
  </si>
  <si>
    <t>VIACOM, INC. - RETURN ON ASSETS</t>
  </si>
  <si>
    <t>543487(WC08326)</t>
  </si>
  <si>
    <t>CBS CORPORATION - RETURN ON ASSETS</t>
  </si>
  <si>
    <t>32480Q(WC08326)</t>
  </si>
  <si>
    <t>HANESBRANDS, INC. - RETURN ON ASSETS</t>
  </si>
  <si>
    <t>41071J(WC08326)</t>
  </si>
  <si>
    <t>WESTERN UNION COMP - RETURN ON ASSETS</t>
  </si>
  <si>
    <t>41195M(WC08326)</t>
  </si>
  <si>
    <t>PEOPLE'S UNITED - RETURN ON ASSETS</t>
  </si>
  <si>
    <t>517465(WC08326)</t>
  </si>
  <si>
    <t>BANK OF NEW YORK - RETURN ON ASSETS</t>
  </si>
  <si>
    <t>905840(WC08326)</t>
  </si>
  <si>
    <t>CHUBB - RETURN ON ASSETS</t>
  </si>
  <si>
    <t>328314(WC08326)</t>
  </si>
  <si>
    <t>DISCOVERY INC - RETURN ON ASSETS</t>
  </si>
  <si>
    <t>31196R(WC08326)</t>
  </si>
  <si>
    <t>MOSAIC CO - RETURN ON ASSETS</t>
  </si>
  <si>
    <t>771767(WC08326)</t>
  </si>
  <si>
    <t>STANLEY BLACK - RETURN ON ASSETS</t>
  </si>
  <si>
    <t>921503(WC08326)</t>
  </si>
  <si>
    <t>GARMIN LTD. - RETURN ON ASSETS</t>
  </si>
  <si>
    <t>255781(WC08326)</t>
  </si>
  <si>
    <t>PROLOGIS - RETURN ON ASSETS</t>
  </si>
  <si>
    <t>670129(WC08326)</t>
  </si>
  <si>
    <t>ACCENTURE PLC - RETURN ON ASSETS</t>
  </si>
  <si>
    <t>14352P(WC08326)</t>
  </si>
  <si>
    <t>RALPH LAUREN - RETURN ON ASSETS</t>
  </si>
  <si>
    <t>894145(WC08326)</t>
  </si>
  <si>
    <t>SEAGATE TECHNOLOGY - RETURN ON ASSETS</t>
  </si>
  <si>
    <t>26599V(WC08326)</t>
  </si>
  <si>
    <t>MOTOROLA SOLUTIONS - RETURN ON ASSETS</t>
  </si>
  <si>
    <t>904878(WC08326)</t>
  </si>
  <si>
    <t>AON PLC - RETURN ON ASSETS</t>
  </si>
  <si>
    <t>922817(WC08326)</t>
  </si>
  <si>
    <t>INGERSOLL-RAND - RETURN ON ASSETS</t>
  </si>
  <si>
    <t>905446(WC08326)</t>
  </si>
  <si>
    <t>CBRE GROUP - RETURN ON ASSETS</t>
  </si>
  <si>
    <t>28513N(WC08326)</t>
  </si>
  <si>
    <t>EXPEDIA GROUP INC - RETURN ON ASSETS</t>
  </si>
  <si>
    <t>31412T(WC08326)</t>
  </si>
  <si>
    <t>AMERICAN TOWER CORP - RETURN ON ASSETS</t>
  </si>
  <si>
    <t>680902(WC08326)</t>
  </si>
  <si>
    <t>DUKE ENERGY CORP - RETURN ON ASSETS</t>
  </si>
  <si>
    <t>904383(WC08326)</t>
  </si>
  <si>
    <t>MONDELEZ - RETURN ON ASSETS</t>
  </si>
  <si>
    <t>13967E(WC08326)</t>
  </si>
  <si>
    <t>EATON CORP PLC - RETURN ON ASSETS</t>
  </si>
  <si>
    <t>903749(WC08326)</t>
  </si>
  <si>
    <t>L BRANDS INC - RETURN ON ASSETS</t>
  </si>
  <si>
    <t>937343(WC08326)</t>
  </si>
  <si>
    <t>ARCONIC INC - RETURN ON ASSETS</t>
  </si>
  <si>
    <t>905113(WC08326)</t>
  </si>
  <si>
    <t>WILLIS TOWERS WAT - RETURN ON ASSETS</t>
  </si>
  <si>
    <t>13967H(WC08326)</t>
  </si>
  <si>
    <t>BAKER HUGHES A GE CO - RETURN ON ASSETS</t>
  </si>
  <si>
    <t>921431(WC08326)</t>
  </si>
  <si>
    <t>TAPESTRY INC - RETURN ON ASSETS</t>
  </si>
  <si>
    <t>266220(WC08326)</t>
  </si>
  <si>
    <t>INTERCONTINENTAL - RETURN ON ASSETS</t>
  </si>
  <si>
    <t>30730Q(WC08326)</t>
  </si>
  <si>
    <t>JEFFERIES FINANCIAL - RETURN ON ASSETS</t>
  </si>
  <si>
    <t>921925(WC08326)</t>
  </si>
  <si>
    <t>CIGNA CORP - RETURN ON ASSETS</t>
  </si>
  <si>
    <t>912278(WC08326)</t>
  </si>
  <si>
    <t>XEROX HOLDINGS CORP - RETURN ON ASSETS</t>
  </si>
  <si>
    <t>905284(WC08326)</t>
  </si>
  <si>
    <t>APT INVESTMENT &amp; MGT - RETURN ON ASSETS</t>
  </si>
  <si>
    <t>132808(WC08326)</t>
  </si>
  <si>
    <t>GLOBE LIFE INC - RETURN ON ASSETS</t>
  </si>
  <si>
    <t>993394(WC08326)</t>
  </si>
  <si>
    <t>L3HARRIS TECHN - RETURN ON ASSETS</t>
  </si>
  <si>
    <t>905409(WC08326)</t>
  </si>
  <si>
    <t>PENTAIR PLC - RETURN ON ASSETS</t>
  </si>
  <si>
    <t>906585(WC08326)</t>
  </si>
  <si>
    <t>ANTHEM INC - RETURN ON ASSETS</t>
  </si>
  <si>
    <t>14737P(WC08326)</t>
  </si>
  <si>
    <t>CROWN CASTLE INT'L - RETURN ON ASSETS</t>
  </si>
  <si>
    <t>687197(WC08326)</t>
  </si>
  <si>
    <t>MEDTRONIC PLC - RETURN ON ASSETS</t>
  </si>
  <si>
    <t>906496(WC08326)</t>
  </si>
  <si>
    <t>WALGREENS BOOTS - RETURN ON ASSETS</t>
  </si>
  <si>
    <t>904866(WC08326)</t>
  </si>
  <si>
    <t>MYLAN NV - RETURN ON ASSETS</t>
  </si>
  <si>
    <t>906931(WC08326)</t>
  </si>
  <si>
    <t>IRON MOUNTAIN INC - RETURN ON ASSETS</t>
  </si>
  <si>
    <t>894720(WC08326)</t>
  </si>
  <si>
    <t>JOHNSON CONTROLS INT - RETURN ON ASSETS</t>
  </si>
  <si>
    <t>545615(WC08326)</t>
  </si>
  <si>
    <t>ALLERGAN PLC - RETURN ON ASSETS</t>
  </si>
  <si>
    <t>325596(WC08326)</t>
  </si>
  <si>
    <t>DENTSPLY SIRONA - RETURN ON ASSETS</t>
  </si>
  <si>
    <t>510209(WC08326)</t>
  </si>
  <si>
    <t>S&amp;P GLOBAL INC - RETURN ON ASSETS</t>
  </si>
  <si>
    <t>905414(WC08326)</t>
  </si>
  <si>
    <t>ALPHABET INC - RETURN ON ASSETS</t>
  </si>
  <si>
    <t>29026M(WC08326)</t>
  </si>
  <si>
    <t>HP INC - RETURN ON ASSETS</t>
  </si>
  <si>
    <t>905277(WC08326)</t>
  </si>
  <si>
    <t>DXC TECHNO - RETURN ON ASSETS</t>
  </si>
  <si>
    <t>916091(WC08326)</t>
  </si>
  <si>
    <t>WEC ENERGY GROUP INC - RETURN ON ASSETS</t>
  </si>
  <si>
    <t>902335(WC08326)</t>
  </si>
  <si>
    <t>LINDE PLC - RETURN ON ASSETS</t>
  </si>
  <si>
    <t>9373MH(WC08326)</t>
  </si>
  <si>
    <t>AMAZON.COM INC - TOTAL ASSETS</t>
  </si>
  <si>
    <t>891399(WC02999)</t>
  </si>
  <si>
    <t>ABBOTT LABORATORIES - TOTAL ASSETS</t>
  </si>
  <si>
    <t>916328(WC02999)</t>
  </si>
  <si>
    <t>AES CORP - TOTAL ASSETS</t>
  </si>
  <si>
    <t>545101(WC02999)</t>
  </si>
  <si>
    <t>INT'L BUSINESS MACHS - TOTAL ASSETS</t>
  </si>
  <si>
    <t>906187(WC02999)</t>
  </si>
  <si>
    <t>ADVANCED MICRO - TOTAL ASSETS</t>
  </si>
  <si>
    <t>936365(WC02999)</t>
  </si>
  <si>
    <t>ADOBE INC - TOTAL ASSETS</t>
  </si>
  <si>
    <t>749382(WC02999)</t>
  </si>
  <si>
    <t>AIR PRODUCTS &amp; CHEMS - TOTAL ASSETS</t>
  </si>
  <si>
    <t>905271(WC02999)</t>
  </si>
  <si>
    <t>BOSTON PROPERTIES - TOTAL ASSETS</t>
  </si>
  <si>
    <t>894371(WC02999)</t>
  </si>
  <si>
    <t>ALLSTATE CORP - TOTAL ASSETS</t>
  </si>
  <si>
    <t>322677(WC02999)</t>
  </si>
  <si>
    <t>HONEYWELL INTERNATNL - TOTAL ASSETS</t>
  </si>
  <si>
    <t>906191(WC02999)</t>
  </si>
  <si>
    <t>AMGEN INC - TOTAL ASSETS</t>
  </si>
  <si>
    <t>938692(WC02999)</t>
  </si>
  <si>
    <t>HESS CORPORATION - TOTAL ASSETS</t>
  </si>
  <si>
    <t>905802(WC02999)</t>
  </si>
  <si>
    <t>AMERICAN EXPRESS CO - TOTAL ASSETS</t>
  </si>
  <si>
    <t>906156(WC02999)</t>
  </si>
  <si>
    <t>AMERICAN ELECTRIC - TOTAL ASSETS</t>
  </si>
  <si>
    <t>905425(WC02999)</t>
  </si>
  <si>
    <t>AFLAC INCORPORATED - TOTAL ASSETS</t>
  </si>
  <si>
    <t>933185(WC02999)</t>
  </si>
  <si>
    <t>AMERICAN INT'L GROUP - TOTAL ASSETS</t>
  </si>
  <si>
    <t>916305(WC02999)</t>
  </si>
  <si>
    <t>ANALOG DEVICES, INC. - TOTAL ASSETS</t>
  </si>
  <si>
    <t>905276(WC02999)</t>
  </si>
  <si>
    <t>VALERO ENERGY CORP - TOTAL ASSETS</t>
  </si>
  <si>
    <t>982852(WC02999)</t>
  </si>
  <si>
    <t>APACHE CORPORATION - TOTAL ASSETS</t>
  </si>
  <si>
    <t>921983(WC02999)</t>
  </si>
  <si>
    <t>COMCAST CORPORATION - TOTAL ASSETS</t>
  </si>
  <si>
    <t>981550(WC02999)</t>
  </si>
  <si>
    <t>APPLE INC - TOTAL ASSETS</t>
  </si>
  <si>
    <t>992816(WC02999)</t>
  </si>
  <si>
    <t>APPLIED MATERIALS - TOTAL ASSETS</t>
  </si>
  <si>
    <t>905296(WC02999)</t>
  </si>
  <si>
    <t>ALBEMARLE CORP - TOTAL ASSETS</t>
  </si>
  <si>
    <t>130298(WC02999)</t>
  </si>
  <si>
    <t>ARCHER DANIELS MIDL. - TOTAL ASSETS</t>
  </si>
  <si>
    <t>921093(WC02999)</t>
  </si>
  <si>
    <t>PINNACLE WEST CAPTL - TOTAL ASSETS</t>
  </si>
  <si>
    <t>902607(WC02999)</t>
  </si>
  <si>
    <t>AMEREN CORPORATION - TOTAL ASSETS</t>
  </si>
  <si>
    <t>670942(WC02999)</t>
  </si>
  <si>
    <t>AUTODESK INC - TOTAL ASSETS</t>
  </si>
  <si>
    <t>702259(WC02999)</t>
  </si>
  <si>
    <t>AUTOMATIC DATA PROC - TOTAL ASSETS</t>
  </si>
  <si>
    <t>912669(WC02999)</t>
  </si>
  <si>
    <t>AUTOZONE INC - TOTAL ASSETS</t>
  </si>
  <si>
    <t>544616(WC02999)</t>
  </si>
  <si>
    <t>AVERY DENNISON CORP - TOTAL ASSETS</t>
  </si>
  <si>
    <t>921161(WC02999)</t>
  </si>
  <si>
    <t>BALL CORPORATION - TOTAL ASSETS</t>
  </si>
  <si>
    <t>932060(WC02999)</t>
  </si>
  <si>
    <t>BERKSHIRE HATHAWAY - TOTAL ASSETS</t>
  </si>
  <si>
    <t>874227(WC02999)</t>
  </si>
  <si>
    <t>BAXTER INTERNATIONAL - TOTAL ASSETS</t>
  </si>
  <si>
    <t>916365(WC02999)</t>
  </si>
  <si>
    <t>BECTON, DICKINSON - TOTAL ASSETS</t>
  </si>
  <si>
    <t>905876(WC02999)</t>
  </si>
  <si>
    <t>VERIZON COMMUNICATNS - TOTAL ASSETS</t>
  </si>
  <si>
    <t>945384(WC02999)</t>
  </si>
  <si>
    <t>BEST BUY CO INC - TOTAL ASSETS</t>
  </si>
  <si>
    <t>929302(WC02999)</t>
  </si>
  <si>
    <t>SL GREEN REALTY CORP - TOTAL ASSETS</t>
  </si>
  <si>
    <t>895784(WC02999)</t>
  </si>
  <si>
    <t>YUM! BRANDS INC - TOTAL ASSETS</t>
  </si>
  <si>
    <t>878574(WC02999)</t>
  </si>
  <si>
    <t>FIRSTENERGY CORP - TOTAL ASSETS</t>
  </si>
  <si>
    <t>905159(WC02999)</t>
  </si>
  <si>
    <t>H &amp; R BLOCK INC - TOTAL ASSETS</t>
  </si>
  <si>
    <t>905596(WC02999)</t>
  </si>
  <si>
    <t>BOEING CO - TOTAL ASSETS</t>
  </si>
  <si>
    <t>904818(WC02999)</t>
  </si>
  <si>
    <t>ROBERT HALF INTL INC - TOTAL ASSETS</t>
  </si>
  <si>
    <t>923649(WC02999)</t>
  </si>
  <si>
    <t>BOSTON SCIENTIFIC - TOTAL ASSETS</t>
  </si>
  <si>
    <t>325824(WC02999)</t>
  </si>
  <si>
    <t>C.H. ROBINSON - TOTAL ASSETS</t>
  </si>
  <si>
    <t>879628(WC02999)</t>
  </si>
  <si>
    <t>BRISTOL-MYERS SQUIBB - TOTAL ASSETS</t>
  </si>
  <si>
    <t>905080(WC02999)</t>
  </si>
  <si>
    <t>AVALONBAY COMMUNITIE - TOTAL ASSETS</t>
  </si>
  <si>
    <t>130502(WC02999)</t>
  </si>
  <si>
    <t>SEMPRA ENERGY - TOTAL ASSETS</t>
  </si>
  <si>
    <t>902103(WC02999)</t>
  </si>
  <si>
    <t>FEDEX CORP - TOTAL ASSETS</t>
  </si>
  <si>
    <t>951849(WC02999)</t>
  </si>
  <si>
    <t>VERISIGN, INC. - TOTAL ASSETS</t>
  </si>
  <si>
    <t>674693(WC02999)</t>
  </si>
  <si>
    <t>AMPHENOL CORP - TOTAL ASSETS</t>
  </si>
  <si>
    <t>546075(WC02999)</t>
  </si>
  <si>
    <t>BROWN FORMAN CORP - TOTAL ASSETS</t>
  </si>
  <si>
    <t>912216(WC02999)</t>
  </si>
  <si>
    <t>CSX CORPORATION - TOTAL ASSETS</t>
  </si>
  <si>
    <t>993189(WC02999)</t>
  </si>
  <si>
    <t>CAMPBELL SOUP CO - TOTAL ASSETS</t>
  </si>
  <si>
    <t>905075(WC02999)</t>
  </si>
  <si>
    <t>CONSTELLATION BRANDS - TOTAL ASSETS</t>
  </si>
  <si>
    <t>937083(WC02999)</t>
  </si>
  <si>
    <t>CARDINAL HEALTH, INC - TOTAL ASSETS</t>
  </si>
  <si>
    <t>944704(WC02999)</t>
  </si>
  <si>
    <t>CATERPILLAR INC - TOTAL ASSETS</t>
  </si>
  <si>
    <t>902224(WC02999)</t>
  </si>
  <si>
    <t>CELGENE CORPORATION - TOTAL ASSETS</t>
  </si>
  <si>
    <t>755790(WC02999)</t>
  </si>
  <si>
    <t>CITRIX SYSTEMS INC - TOTAL ASSETS</t>
  </si>
  <si>
    <t>867705(WC02999)</t>
  </si>
  <si>
    <t>JPMORGAN CHASE &amp; CO - TOTAL ASSETS</t>
  </si>
  <si>
    <t>902242(WC02999)</t>
  </si>
  <si>
    <t>CINCINNATI FINL CORP - TOTAL ASSETS</t>
  </si>
  <si>
    <t>951545(WC02999)</t>
  </si>
  <si>
    <t>CINTAS CORPORATION - TOTAL ASSETS</t>
  </si>
  <si>
    <t>944777(WC02999)</t>
  </si>
  <si>
    <t>CISCO SYSTEMS, INC. - TOTAL ASSETS</t>
  </si>
  <si>
    <t>542868(WC02999)</t>
  </si>
  <si>
    <t>CLOROX CO - TOTAL ASSETS</t>
  </si>
  <si>
    <t>916125(WC02999)</t>
  </si>
  <si>
    <t>COCA-COLA - TOTAL ASSETS</t>
  </si>
  <si>
    <t>904282(WC02999)</t>
  </si>
  <si>
    <t>COLGATE-PALMOLIVE CO - TOTAL ASSETS</t>
  </si>
  <si>
    <t>906148(WC02999)</t>
  </si>
  <si>
    <t>COMERICA INC. - TOTAL ASSETS</t>
  </si>
  <si>
    <t>922964(WC02999)</t>
  </si>
  <si>
    <t>CONAGRA BRANDS INC - TOTAL ASSETS</t>
  </si>
  <si>
    <t>929814(WC02999)</t>
  </si>
  <si>
    <t>CONSOLIDATED EDISON - TOTAL ASSETS</t>
  </si>
  <si>
    <t>902288(WC02999)</t>
  </si>
  <si>
    <t>CMS ENERGY CORP - TOTAL ASSETS</t>
  </si>
  <si>
    <t>901686(WC02999)</t>
  </si>
  <si>
    <t>COOPER COMPANIES INC - TOTAL ASSETS</t>
  </si>
  <si>
    <t>938928(WC02999)</t>
  </si>
  <si>
    <t>CORNING INCORPORATED - TOTAL ASSETS</t>
  </si>
  <si>
    <t>912273(WC02999)</t>
  </si>
  <si>
    <t>SEALED AIR CORP - TOTAL ASSETS</t>
  </si>
  <si>
    <t>923036(WC02999)</t>
  </si>
  <si>
    <t>CUMMINS INC. - TOTAL ASSETS</t>
  </si>
  <si>
    <t>905966(WC02999)</t>
  </si>
  <si>
    <t>D.R. HORTON INC - TOTAL ASSETS</t>
  </si>
  <si>
    <t>325922(WC02999)</t>
  </si>
  <si>
    <t>DANAHER CORP - TOTAL ASSETS</t>
  </si>
  <si>
    <t>912941(WC02999)</t>
  </si>
  <si>
    <t>MOODY'S CORP - TOTAL ASSETS</t>
  </si>
  <si>
    <t>683118(WC02999)</t>
  </si>
  <si>
    <t>TARGET CORP - TOTAL ASSETS</t>
  </si>
  <si>
    <t>923425(WC02999)</t>
  </si>
  <si>
    <t>DEERE &amp; COMPANY - TOTAL ASSETS</t>
  </si>
  <si>
    <t>906189(WC02999)</t>
  </si>
  <si>
    <t>MORGAN STANLEY - TOTAL ASSETS</t>
  </si>
  <si>
    <t>327998(WC02999)</t>
  </si>
  <si>
    <t>REPUBLIC SERVICES - TOTAL ASSETS</t>
  </si>
  <si>
    <t>683432(WC02999)</t>
  </si>
  <si>
    <t>WALT DISNEY - TOTAL ASSETS</t>
  </si>
  <si>
    <t>921964(WC02999)</t>
  </si>
  <si>
    <t>DOLLAR TREE, INC - TOTAL ASSETS</t>
  </si>
  <si>
    <t>154259(WC02999)</t>
  </si>
  <si>
    <t>DOVER CORP - TOTAL ASSETS</t>
  </si>
  <si>
    <t>904830(WC02999)</t>
  </si>
  <si>
    <t>OMNICOM GROUP INC - TOTAL ASSETS</t>
  </si>
  <si>
    <t>932913(WC02999)</t>
  </si>
  <si>
    <t>DTE ENERGY CO - TOTAL ASSETS</t>
  </si>
  <si>
    <t>905214(WC02999)</t>
  </si>
  <si>
    <t>DUKE REALTY CORP - TOTAL ASSETS</t>
  </si>
  <si>
    <t>513260(WC02999)</t>
  </si>
  <si>
    <t>DARDEN RESTAURANTS - TOTAL ASSETS</t>
  </si>
  <si>
    <t>152719(WC02999)</t>
  </si>
  <si>
    <t>EBAY INC. - TOTAL ASSETS</t>
  </si>
  <si>
    <t>687609(WC02999)</t>
  </si>
  <si>
    <t>BANK OF AMERICA CORP - TOTAL ASSETS</t>
  </si>
  <si>
    <t>923937(WC02999)</t>
  </si>
  <si>
    <t>CITIGROUP INC - TOTAL ASSETS</t>
  </si>
  <si>
    <t>741344(WC02999)</t>
  </si>
  <si>
    <t>EASTMAN CHEMICAL CO - TOTAL ASSETS</t>
  </si>
  <si>
    <t>357922(WC02999)</t>
  </si>
  <si>
    <t>E*TRADE FINANCIAL - TOTAL ASSETS</t>
  </si>
  <si>
    <t>883488(WC02999)</t>
  </si>
  <si>
    <t>CADENCE DESIGN SYST - TOTAL ASSETS</t>
  </si>
  <si>
    <t>755148(WC02999)</t>
  </si>
  <si>
    <t>DISH NETWORK - TOTAL ASSETS</t>
  </si>
  <si>
    <t>135448(WC02999)</t>
  </si>
  <si>
    <t>ECOLAB INC - TOTAL ASSETS</t>
  </si>
  <si>
    <t>921268(WC02999)</t>
  </si>
  <si>
    <t>PERKINELMER INC - TOTAL ASSETS</t>
  </si>
  <si>
    <t>912157(WC02999)</t>
  </si>
  <si>
    <t>ELECTRONIC ARTS, INC - TOTAL ASSETS</t>
  </si>
  <si>
    <t>500320(WC02999)</t>
  </si>
  <si>
    <t>EMERSON ELECTRIC CO. - TOTAL ASSETS</t>
  </si>
  <si>
    <t>905115(WC02999)</t>
  </si>
  <si>
    <t>ENTERGY CORPORATION - TOTAL ASSETS</t>
  </si>
  <si>
    <t>902306(WC02999)</t>
  </si>
  <si>
    <t>EOG RESOURCES, INC. - TOTAL ASSETS</t>
  </si>
  <si>
    <t>500373(WC02999)</t>
  </si>
  <si>
    <t>EQUIFAX INC. - TOTAL ASSETS</t>
  </si>
  <si>
    <t>906194(WC02999)</t>
  </si>
  <si>
    <t>EQUITY RESIDENTIAL - TOTAL ASSETS</t>
  </si>
  <si>
    <t>329534(WC02999)</t>
  </si>
  <si>
    <t>ESTEE LAUDER CO - TOTAL ASSETS</t>
  </si>
  <si>
    <t>867375(WC02999)</t>
  </si>
  <si>
    <t>EXPEDITORS INTL WASH - TOTAL ASSETS</t>
  </si>
  <si>
    <t>910722(WC02999)</t>
  </si>
  <si>
    <t>EXXON MOBIL CORP - TOTAL ASSETS</t>
  </si>
  <si>
    <t>905039(WC02999)</t>
  </si>
  <si>
    <t>FMC CORPORATION - TOTAL ASSETS</t>
  </si>
  <si>
    <t>905082(WC02999)</t>
  </si>
  <si>
    <t>NEXTERA ENERGY - TOTAL ASSETS</t>
  </si>
  <si>
    <t>905016(WC02999)</t>
  </si>
  <si>
    <t>ASSURANT INC - TOTAL ASSETS</t>
  </si>
  <si>
    <t>28341F(WC02999)</t>
  </si>
  <si>
    <t>FASTENAL COMPANY - TOTAL ASSETS</t>
  </si>
  <si>
    <t>755980(WC02999)</t>
  </si>
  <si>
    <t>FEDERAL REALTY INVST - TOTAL ASSETS</t>
  </si>
  <si>
    <t>905994(WC02999)</t>
  </si>
  <si>
    <t>FIFTH THIRD BANCORP - TOTAL ASSETS</t>
  </si>
  <si>
    <t>997198(WC02999)</t>
  </si>
  <si>
    <t>M&amp;T BANK CORPORATION - TOTAL ASSETS</t>
  </si>
  <si>
    <t>951503(WC02999)</t>
  </si>
  <si>
    <t>FISERV INC - TOTAL ASSETS</t>
  </si>
  <si>
    <t>741123(WC02999)</t>
  </si>
  <si>
    <t>MACY'S INC - TOTAL ASSETS</t>
  </si>
  <si>
    <t>546814(WC02999)</t>
  </si>
  <si>
    <t>FRANKLIN RESOURCES - TOTAL ASSETS</t>
  </si>
  <si>
    <t>938076(WC02999)</t>
  </si>
  <si>
    <t>FREEPORT-MCMORAN INC - TOTAL ASSETS</t>
  </si>
  <si>
    <t>152594(WC02999)</t>
  </si>
  <si>
    <t>GAP INC - TOTAL ASSETS</t>
  </si>
  <si>
    <t>951018(WC02999)</t>
  </si>
  <si>
    <t>GENERAL DYNAMICS - TOTAL ASSETS</t>
  </si>
  <si>
    <t>907652(WC02999)</t>
  </si>
  <si>
    <t>GENERAL MILLS, INC. - TOTAL ASSETS</t>
  </si>
  <si>
    <t>905801(WC02999)</t>
  </si>
  <si>
    <t>GENUINE PARTS CO - TOTAL ASSETS</t>
  </si>
  <si>
    <t>906511(WC02999)</t>
  </si>
  <si>
    <t>GILEAD SCIENCES, INC - TOTAL ASSETS</t>
  </si>
  <si>
    <t>546697(WC02999)</t>
  </si>
  <si>
    <t>MCKESSON CORPORATION - TOTAL ASSETS</t>
  </si>
  <si>
    <t>134784(WC02999)</t>
  </si>
  <si>
    <t>NVIDIA CORPORATION - TOTAL ASSETS</t>
  </si>
  <si>
    <t>694405(WC02999)</t>
  </si>
  <si>
    <t>GENERAL ELECTRIC CO. - TOTAL ASSETS</t>
  </si>
  <si>
    <t>906150(WC02999)</t>
  </si>
  <si>
    <t>GRAINGER (W.W.), INC - TOTAL ASSETS</t>
  </si>
  <si>
    <t>905898(WC02999)</t>
  </si>
  <si>
    <t>HALLIBURTON COMPANY - TOTAL ASSETS</t>
  </si>
  <si>
    <t>904678(WC02999)</t>
  </si>
  <si>
    <t>GOLDMAN SACHS GROUP - TOTAL ASSETS</t>
  </si>
  <si>
    <t>696738(WC02999)</t>
  </si>
  <si>
    <t>HARLEY-DAVIDSON INC. - TOTAL ASSETS</t>
  </si>
  <si>
    <t>729665(WC02999)</t>
  </si>
  <si>
    <t>HASBRO INC - TOTAL ASSETS</t>
  </si>
  <si>
    <t>912030(WC02999)</t>
  </si>
  <si>
    <t>HCP, INC. - TOTAL ASSETS</t>
  </si>
  <si>
    <t>945589(WC02999)</t>
  </si>
  <si>
    <t>HERSHEY CO - TOTAL ASSETS</t>
  </si>
  <si>
    <t>905077(WC02999)</t>
  </si>
  <si>
    <t>JUNIPER NETWORKS INC - TOTAL ASSETS</t>
  </si>
  <si>
    <t>699943(WC02999)</t>
  </si>
  <si>
    <t>HOLOGIC INC - TOTAL ASSETS</t>
  </si>
  <si>
    <t>542983(WC02999)</t>
  </si>
  <si>
    <t>UNUM GROUP - TOTAL ASSETS</t>
  </si>
  <si>
    <t>741410(WC02999)</t>
  </si>
  <si>
    <t>HOME DEPOT, INC. - TOTAL ASSETS</t>
  </si>
  <si>
    <t>998171(WC02999)</t>
  </si>
  <si>
    <t>CENTERPOINT ENERGY - TOTAL ASSETS</t>
  </si>
  <si>
    <t>904842(WC02999)</t>
  </si>
  <si>
    <t>HUMANA INC. - TOTAL ASSETS</t>
  </si>
  <si>
    <t>916860(WC02999)</t>
  </si>
  <si>
    <t>HUNTINGTON BANCSHR - TOTAL ASSETS</t>
  </si>
  <si>
    <t>951068(WC02999)</t>
  </si>
  <si>
    <t>BIOGEN INC - TOTAL ASSETS</t>
  </si>
  <si>
    <t>545725(WC02999)</t>
  </si>
  <si>
    <t>ILLINOIS TOOL WORKS - TOTAL ASSETS</t>
  </si>
  <si>
    <t>905052(WC02999)</t>
  </si>
  <si>
    <t>INTUIT INC - TOTAL ASSETS</t>
  </si>
  <si>
    <t>328184(WC02999)</t>
  </si>
  <si>
    <t>INTEL CORPORATION - TOTAL ASSETS</t>
  </si>
  <si>
    <t>922726(WC02999)</t>
  </si>
  <si>
    <t>INTL FLAVORS&amp;FRAGRAN - TOTAL ASSETS</t>
  </si>
  <si>
    <t>905050(WC02999)</t>
  </si>
  <si>
    <t>INTERNATIONAL PAPER - TOTAL ASSETS</t>
  </si>
  <si>
    <t>904069(WC02999)</t>
  </si>
  <si>
    <t>INTERPUBLIC GROUP - TOTAL ASSETS</t>
  </si>
  <si>
    <t>923465(WC02999)</t>
  </si>
  <si>
    <t>JACOBS ENG GROUP INC - TOTAL ASSETS</t>
  </si>
  <si>
    <t>912142(WC02999)</t>
  </si>
  <si>
    <t>JOHNSON &amp; JOHNSON - TOTAL ASSETS</t>
  </si>
  <si>
    <t>912212(WC02999)</t>
  </si>
  <si>
    <t>HARTFORD FINANCIAL - TOTAL ASSETS</t>
  </si>
  <si>
    <t>867871(WC02999)</t>
  </si>
  <si>
    <t>KLA - TOTAL ASSETS</t>
  </si>
  <si>
    <t>993062(WC02999)</t>
  </si>
  <si>
    <t>DEVON ENERGY CORP - TOTAL ASSETS</t>
  </si>
  <si>
    <t>271980(WC02999)</t>
  </si>
  <si>
    <t>KELLOGG COMPANY - TOTAL ASSETS</t>
  </si>
  <si>
    <t>905922(WC02999)</t>
  </si>
  <si>
    <t>KEYCORP - TOTAL ASSETS</t>
  </si>
  <si>
    <t>916130(WC02999)</t>
  </si>
  <si>
    <t>KIMCO REALTY CORP - TOTAL ASSETS</t>
  </si>
  <si>
    <t>546169(WC02999)</t>
  </si>
  <si>
    <t>KIMBERLY-CLARK CORP - TOTAL ASSETS</t>
  </si>
  <si>
    <t>902354(WC02999)</t>
  </si>
  <si>
    <t>KOHLS CORPORATION - TOTAL ASSETS</t>
  </si>
  <si>
    <t>325849(WC02999)</t>
  </si>
  <si>
    <t>KROGER CO - TOTAL ASSETS</t>
  </si>
  <si>
    <t>912134(WC02999)</t>
  </si>
  <si>
    <t>AKAMAI TECHNOLOGIES - TOTAL ASSETS</t>
  </si>
  <si>
    <t>277355(WC02999)</t>
  </si>
  <si>
    <t>LEGGETT &amp; PLATT INC - TOTAL ASSETS</t>
  </si>
  <si>
    <t>906487(WC02999)</t>
  </si>
  <si>
    <t>LENNAR CORP - TOTAL ASSETS</t>
  </si>
  <si>
    <t>912219(WC02999)</t>
  </si>
  <si>
    <t>LILLY (ELI) AND CO. - TOTAL ASSETS</t>
  </si>
  <si>
    <t>921290(WC02999)</t>
  </si>
  <si>
    <t>LINCOLN NAT'L CORP - TOTAL ASSETS</t>
  </si>
  <si>
    <t>912402(WC02999)</t>
  </si>
  <si>
    <t>UNITED PARCEL SVCS - TOTAL ASSETS</t>
  </si>
  <si>
    <t>277487(WC02999)</t>
  </si>
  <si>
    <t>AGILENT TECHNOLOGIES - TOTAL ASSETS</t>
  </si>
  <si>
    <t>277642(WC02999)</t>
  </si>
  <si>
    <t>LOCKHEED MARTIN CORP - TOTAL ASSETS</t>
  </si>
  <si>
    <t>154423(WC02999)</t>
  </si>
  <si>
    <t>LOEWS CORPORATION - TOTAL ASSETS</t>
  </si>
  <si>
    <t>922418(WC02999)</t>
  </si>
  <si>
    <t>CARNIVAL CORP - TOTAL ASSETS</t>
  </si>
  <si>
    <t>755695(WC02999)</t>
  </si>
  <si>
    <t>LOWE'S COMPANIES INC - TOTAL ASSETS</t>
  </si>
  <si>
    <t>905620(WC02999)</t>
  </si>
  <si>
    <t>DOMINION ENERGY INC - TOTAL ASSETS</t>
  </si>
  <si>
    <t>944314(WC02999)</t>
  </si>
  <si>
    <t>MACERICH CO - TOTAL ASSETS</t>
  </si>
  <si>
    <t>357366(WC02999)</t>
  </si>
  <si>
    <t>MGM RESORTS - TOTAL ASSETS</t>
  </si>
  <si>
    <t>516007(WC02999)</t>
  </si>
  <si>
    <t>MCCORMICK &amp; CO INC - TOTAL ASSETS</t>
  </si>
  <si>
    <t>510493(WC02999)</t>
  </si>
  <si>
    <t>MCDONALD'S CORP - TOTAL ASSETS</t>
  </si>
  <si>
    <t>921910(WC02999)</t>
  </si>
  <si>
    <t>EVEREST RE GROUP - TOTAL ASSETS</t>
  </si>
  <si>
    <t>311759(WC02999)</t>
  </si>
  <si>
    <t>HOST HOTELS - TOTAL ASSETS</t>
  </si>
  <si>
    <t>912588(WC02999)</t>
  </si>
  <si>
    <t>MARSH &amp; MCLENNAN CO. - TOTAL ASSETS</t>
  </si>
  <si>
    <t>904780(WC02999)</t>
  </si>
  <si>
    <t>MASCO CORP - TOTAL ASSETS</t>
  </si>
  <si>
    <t>905624(WC02999)</t>
  </si>
  <si>
    <t>MARTIN MARIETTA MAT - TOTAL ASSETS</t>
  </si>
  <si>
    <t>130062(WC02999)</t>
  </si>
  <si>
    <t>METLIFE INC - TOTAL ASSETS</t>
  </si>
  <si>
    <t>286738(WC02999)</t>
  </si>
  <si>
    <t>MAXIM INTEGRATED PRD - TOTAL ASSETS</t>
  </si>
  <si>
    <t>771830(WC02999)</t>
  </si>
  <si>
    <t>ACTIVISION BLIZZARD - TOTAL ASSETS</t>
  </si>
  <si>
    <t>312367(WC02999)</t>
  </si>
  <si>
    <t>CVS HEALTH CORP - TOTAL ASSETS</t>
  </si>
  <si>
    <t>912635(WC02999)</t>
  </si>
  <si>
    <t>LAB CORP OF AMERICA - TOTAL ASSETS</t>
  </si>
  <si>
    <t>152533(WC02999)</t>
  </si>
  <si>
    <t>MICROSOFT CORP - TOTAL ASSETS</t>
  </si>
  <si>
    <t>719643(WC02999)</t>
  </si>
  <si>
    <t>MICRON TECHNOLOGY - TOTAL ASSETS</t>
  </si>
  <si>
    <t>999506(WC02999)</t>
  </si>
  <si>
    <t>MICROCHIP TECHNOLOGY - TOTAL ASSETS</t>
  </si>
  <si>
    <t>328228(WC02999)</t>
  </si>
  <si>
    <t>3M COMPANY - TOTAL ASSETS</t>
  </si>
  <si>
    <t>902172(WC02999)</t>
  </si>
  <si>
    <t>MOHAWK INDUSTRIES - TOTAL ASSETS</t>
  </si>
  <si>
    <t>325475(WC02999)</t>
  </si>
  <si>
    <t>XCEL ENERGY INC - TOTAL ASSETS</t>
  </si>
  <si>
    <t>905010(WC02999)</t>
  </si>
  <si>
    <t>FORD MOTOR COMPANY - TOTAL ASSETS</t>
  </si>
  <si>
    <t>902230(WC02999)</t>
  </si>
  <si>
    <t>NATL OILWELL VARCO - TOTAL ASSETS</t>
  </si>
  <si>
    <t>884383(WC02999)</t>
  </si>
  <si>
    <t>NETAPP INC. - TOTAL ASSETS</t>
  </si>
  <si>
    <t>867422(WC02999)</t>
  </si>
  <si>
    <t>NEWELL BRANDS INC - TOTAL ASSETS</t>
  </si>
  <si>
    <t>906933(WC02999)</t>
  </si>
  <si>
    <t>NEWMONT GOLDCORP - TOTAL ASSETS</t>
  </si>
  <si>
    <t>912160(WC02999)</t>
  </si>
  <si>
    <t>NIKE INC. - TOTAL ASSETS</t>
  </si>
  <si>
    <t>993249(WC02999)</t>
  </si>
  <si>
    <t>NOBLE ENERGY, INC. - TOTAL ASSETS</t>
  </si>
  <si>
    <t>906557(WC02999)</t>
  </si>
  <si>
    <t>NORDSTROM, INC. - TOTAL ASSETS</t>
  </si>
  <si>
    <t>906560(WC02999)</t>
  </si>
  <si>
    <t>NORFOLK SOUTHERN - TOTAL ASSETS</t>
  </si>
  <si>
    <t>901899(WC02999)</t>
  </si>
  <si>
    <t>NISOURCE INC - TOTAL ASSETS</t>
  </si>
  <si>
    <t>906176(WC02999)</t>
  </si>
  <si>
    <t>NORTHERN TRUST CORP - TOTAL ASSETS</t>
  </si>
  <si>
    <t>905861(WC02999)</t>
  </si>
  <si>
    <t>NORTHROP GRUMMAN - TOTAL ASSETS</t>
  </si>
  <si>
    <t>905809(WC02999)</t>
  </si>
  <si>
    <t>WELLS FARGO &amp; CO - TOTAL ASSETS</t>
  </si>
  <si>
    <t>906195(WC02999)</t>
  </si>
  <si>
    <t>NUCOR CORPORATION - TOTAL ASSETS</t>
  </si>
  <si>
    <t>921482(WC02999)</t>
  </si>
  <si>
    <t>CAPITAL ONE FIN'L - TOTAL ASSETS</t>
  </si>
  <si>
    <t>134843(WC02999)</t>
  </si>
  <si>
    <t>OCCIDENTAL PETROLEUM - TOTAL ASSETS</t>
  </si>
  <si>
    <t>905102(WC02999)</t>
  </si>
  <si>
    <t>ORACLE CORPORATION - TOTAL ASSETS</t>
  </si>
  <si>
    <t>719618(WC02999)</t>
  </si>
  <si>
    <t>PACCAR INC. - TOTAL ASSETS</t>
  </si>
  <si>
    <t>921757(WC02999)</t>
  </si>
  <si>
    <t>EXELON CORPORATION - TOTAL ASSETS</t>
  </si>
  <si>
    <t>902317(WC02999)</t>
  </si>
  <si>
    <t>PARKER-HANNIFIN CORP - TOTAL ASSETS</t>
  </si>
  <si>
    <t>905150(WC02999)</t>
  </si>
  <si>
    <t>PAYCHEX INC - TOTAL ASSETS</t>
  </si>
  <si>
    <t>945297(WC02999)</t>
  </si>
  <si>
    <t>PPL CORP - TOTAL ASSETS</t>
  </si>
  <si>
    <t>902107(WC02999)</t>
  </si>
  <si>
    <t>PEPSICO, INC. - TOTAL ASSETS</t>
  </si>
  <si>
    <t>905677(WC02999)</t>
  </si>
  <si>
    <t>PFIZER INC - TOTAL ASSETS</t>
  </si>
  <si>
    <t>904030(WC02999)</t>
  </si>
  <si>
    <t>CONOCOPHILLIPS - TOTAL ASSETS</t>
  </si>
  <si>
    <t>901666(WC02999)</t>
  </si>
  <si>
    <t>PIONEER NATURAL RES - TOTAL ASSETS</t>
  </si>
  <si>
    <t>895705(WC02999)</t>
  </si>
  <si>
    <t>ALTRIA GROUP INC - TOTAL ASSETS</t>
  </si>
  <si>
    <t>904853(WC02999)</t>
  </si>
  <si>
    <t>PNC FINL SVCS GROUP - TOTAL ASSETS</t>
  </si>
  <si>
    <t>944175(WC02999)</t>
  </si>
  <si>
    <t>PPG INDUSTRIES INC - TOTAL ASSETS</t>
  </si>
  <si>
    <t>901897(WC02999)</t>
  </si>
  <si>
    <t>COSTCO WHOLESALE - TOTAL ASSETS</t>
  </si>
  <si>
    <t>312385(WC02999)</t>
  </si>
  <si>
    <t>T. ROWE PRICE GROUP - TOTAL ASSETS</t>
  </si>
  <si>
    <t>729104(WC02999)</t>
  </si>
  <si>
    <t>QUEST DIAGNOSTICS - TOTAL ASSETS</t>
  </si>
  <si>
    <t>877181(WC02999)</t>
  </si>
  <si>
    <t>PROCTER &amp; GAMBLE - TOTAL ASSETS</t>
  </si>
  <si>
    <t>912228(WC02999)</t>
  </si>
  <si>
    <t>PROGRESSIVE CORP - TOTAL ASSETS</t>
  </si>
  <si>
    <t>936324(WC02999)</t>
  </si>
  <si>
    <t>PUBLIC SVC ENTRPR GR - TOTAL ASSETS</t>
  </si>
  <si>
    <t>902321(WC02999)</t>
  </si>
  <si>
    <t>PULTEGROUP - TOTAL ASSETS</t>
  </si>
  <si>
    <t>912518(WC02999)</t>
  </si>
  <si>
    <t>QUALCOMM INC - TOTAL ASSETS</t>
  </si>
  <si>
    <t>546370(WC02999)</t>
  </si>
  <si>
    <t>REGENCY CENTERS CORP - TOTAL ASSETS</t>
  </si>
  <si>
    <t>312451(WC02999)</t>
  </si>
  <si>
    <t>UDR INC - TOTAL ASSETS</t>
  </si>
  <si>
    <t>992656(WC02999)</t>
  </si>
  <si>
    <t>U. S. BANCORP - TOTAL ASSETS</t>
  </si>
  <si>
    <t>951046(WC02999)</t>
  </si>
  <si>
    <t>ROSS STORES, INC. - TOTAL ASSETS</t>
  </si>
  <si>
    <t>702365(WC02999)</t>
  </si>
  <si>
    <t>ROPER TECHNOLOGIES - TOTAL ASSETS</t>
  </si>
  <si>
    <t>546965(WC02999)</t>
  </si>
  <si>
    <t>ROCKWELL AUTOMATION - TOTAL ASSETS</t>
  </si>
  <si>
    <t>902233(WC02999)</t>
  </si>
  <si>
    <t>ROYAL CARIBBEAN - TOTAL ASSETS</t>
  </si>
  <si>
    <t>322549(WC02999)</t>
  </si>
  <si>
    <t>RAYTHEON COMPANY - TOTAL ASSETS</t>
  </si>
  <si>
    <t>912633(WC02999)</t>
  </si>
  <si>
    <t>TRAVELERS COS - TOTAL ASSETS</t>
  </si>
  <si>
    <t>933974(WC02999)</t>
  </si>
  <si>
    <t>FIDELITY NATNL INF - TOTAL ASSETS</t>
  </si>
  <si>
    <t>14015T(WC02999)</t>
  </si>
  <si>
    <t>MERCK &amp; CO INC - TOTAL ASSETS</t>
  </si>
  <si>
    <t>905019(WC02999)</t>
  </si>
  <si>
    <t>SCHLUMBERGER LIMITED - TOTAL ASSETS</t>
  </si>
  <si>
    <t>912090(WC02999)</t>
  </si>
  <si>
    <t>CHARLES SCHWAB CORP - TOTAL ASSETS</t>
  </si>
  <si>
    <t>755741(WC02999)</t>
  </si>
  <si>
    <t>ZIMMER BIOMET - TOTAL ASSETS</t>
  </si>
  <si>
    <t>14361V(WC02999)</t>
  </si>
  <si>
    <t>AMERISOURCEBERGEN - TOTAL ASSETS</t>
  </si>
  <si>
    <t>154680(WC02999)</t>
  </si>
  <si>
    <t>PRINCIPAL FINL GROUP - TOTAL ASSETS</t>
  </si>
  <si>
    <t>14698C(WC02999)</t>
  </si>
  <si>
    <t>SHERWIN-WILLIAMS CO - TOTAL ASSETS</t>
  </si>
  <si>
    <t>905361(WC02999)</t>
  </si>
  <si>
    <t>SIMON PROPERTY GROUP - TOTAL ASSETS</t>
  </si>
  <si>
    <t>357834(WC02999)</t>
  </si>
  <si>
    <t>SNAP-ON INC - TOTAL ASSETS</t>
  </si>
  <si>
    <t>906400(WC02999)</t>
  </si>
  <si>
    <t>PRUDENTIAL FINANCIAL - TOTAL ASSETS</t>
  </si>
  <si>
    <t>14861V(WC02999)</t>
  </si>
  <si>
    <t>ADVANCE AUTO PARTS - TOTAL ASSETS</t>
  </si>
  <si>
    <t>14806F(WC02999)</t>
  </si>
  <si>
    <t>EDISON INTERNATIONAL - TOTAL ASSETS</t>
  </si>
  <si>
    <t>902324(WC02999)</t>
  </si>
  <si>
    <t>SOUTHERN CO - TOTAL ASSETS</t>
  </si>
  <si>
    <t>902325(WC02999)</t>
  </si>
  <si>
    <t>BB&amp;T CORPORATION - TOTAL ASSETS</t>
  </si>
  <si>
    <t>992305(WC02999)</t>
  </si>
  <si>
    <t>SOUTHWEST AIRLINES - TOTAL ASSETS</t>
  </si>
  <si>
    <t>905647(WC02999)</t>
  </si>
  <si>
    <t>AT&amp;T INC - TOTAL ASSETS</t>
  </si>
  <si>
    <t>945388(WC02999)</t>
  </si>
  <si>
    <t>CHEVRON CORPORATION - TOTAL ASSETS</t>
  </si>
  <si>
    <t>905024(WC02999)</t>
  </si>
  <si>
    <t>STATE STREET CORP - TOTAL ASSETS</t>
  </si>
  <si>
    <t>951052(WC02999)</t>
  </si>
  <si>
    <t>STARBUCKS CORP - TOTAL ASSETS</t>
  </si>
  <si>
    <t>326143(WC02999)</t>
  </si>
  <si>
    <t>PUBLIC STORAGE, INC - TOTAL ASSETS</t>
  </si>
  <si>
    <t>905792(WC02999)</t>
  </si>
  <si>
    <t>STRYKER CORPORATION - TOTAL ASSETS</t>
  </si>
  <si>
    <t>981722(WC02999)</t>
  </si>
  <si>
    <t>SUNTRUST BANKS INC - TOTAL ASSETS</t>
  </si>
  <si>
    <t>922725(WC02999)</t>
  </si>
  <si>
    <t>SYMANTEC CORP - TOTAL ASSETS</t>
  </si>
  <si>
    <t>541900(WC02999)</t>
  </si>
  <si>
    <t>SYNOPSYS INC - TOTAL ASSETS</t>
  </si>
  <si>
    <t>325059(WC02999)</t>
  </si>
  <si>
    <t>SYSCO CORPORATION - TOTAL ASSETS</t>
  </si>
  <si>
    <t>916079(WC02999)</t>
  </si>
  <si>
    <t>TEXAS INSTRUMENTS - TOTAL ASSETS</t>
  </si>
  <si>
    <t>905061(WC02999)</t>
  </si>
  <si>
    <t>THERMO FISHER - TOTAL ASSETS</t>
  </si>
  <si>
    <t>906394(WC02999)</t>
  </si>
  <si>
    <t>TIFFANY &amp; CO. - TOTAL ASSETS</t>
  </si>
  <si>
    <t>745110(WC02999)</t>
  </si>
  <si>
    <t>TOTAL SYSTEM SERVICE - TOTAL ASSETS</t>
  </si>
  <si>
    <t>944738(WC02999)</t>
  </si>
  <si>
    <t>DAVITA INC - TOTAL ASSETS</t>
  </si>
  <si>
    <t>867138(WC02999)</t>
  </si>
  <si>
    <t>TYSON FOODS, INC. - TOTAL ASSETS</t>
  </si>
  <si>
    <t>906643(WC02999)</t>
  </si>
  <si>
    <t>MARATHON OIL CORP. - TOTAL ASSETS</t>
  </si>
  <si>
    <t>544682(WC02999)</t>
  </si>
  <si>
    <t>UNION PACIFIC CORP - TOTAL ASSETS</t>
  </si>
  <si>
    <t>905105(WC02999)</t>
  </si>
  <si>
    <t>UNITED TECHNOLOGIES - TOTAL ASSETS</t>
  </si>
  <si>
    <t>905122(WC02999)</t>
  </si>
  <si>
    <t>UNITEDHEALTH GROUP - TOTAL ASSETS</t>
  </si>
  <si>
    <t>702635(WC02999)</t>
  </si>
  <si>
    <t>VARIAN MEDICAL SYST - TOTAL ASSETS</t>
  </si>
  <si>
    <t>906220(WC02999)</t>
  </si>
  <si>
    <t>VF CORP - TOTAL ASSETS</t>
  </si>
  <si>
    <t>901892(WC02999)</t>
  </si>
  <si>
    <t>VERTEX PHARMA INC - TOTAL ASSETS</t>
  </si>
  <si>
    <t>545310(WC02999)</t>
  </si>
  <si>
    <t>VULCAN MATERIALS CO - TOTAL ASSETS</t>
  </si>
  <si>
    <t>905816(WC02999)</t>
  </si>
  <si>
    <t>VORNADO REALTY TRUST - TOTAL ASSETS</t>
  </si>
  <si>
    <t>912146(WC02999)</t>
  </si>
  <si>
    <t>WALMART INC - TOTAL ASSETS</t>
  </si>
  <si>
    <t>916548(WC02999)</t>
  </si>
  <si>
    <t>WASTE MANAGEMENT - TOTAL ASSETS</t>
  </si>
  <si>
    <t>519514(WC02999)</t>
  </si>
  <si>
    <t>WATERS CORPORATION - TOTAL ASSETS</t>
  </si>
  <si>
    <t>867390(WC02999)</t>
  </si>
  <si>
    <t>WESTERN DIGITAL CORP - TOTAL ASSETS</t>
  </si>
  <si>
    <t>906785(WC02999)</t>
  </si>
  <si>
    <t>WEYERHAEUSER CO - TOTAL ASSETS</t>
  </si>
  <si>
    <t>905818(WC02999)</t>
  </si>
  <si>
    <t>WHIRLPOOL CORP - TOTAL ASSETS</t>
  </si>
  <si>
    <t>904869(WC02999)</t>
  </si>
  <si>
    <t>WYNN RESORTS, LTD - TOTAL ASSETS</t>
  </si>
  <si>
    <t>26406N(WC02999)</t>
  </si>
  <si>
    <t>CME GROUP INC - TOTAL ASSETS</t>
  </si>
  <si>
    <t>26393N(WC02999)</t>
  </si>
  <si>
    <t>WILLIAMS COMPANIES - TOTAL ASSETS</t>
  </si>
  <si>
    <t>922407(WC02999)</t>
  </si>
  <si>
    <t>ALLIANT ENERGY CORP - TOTAL ASSETS</t>
  </si>
  <si>
    <t>906979(WC02999)</t>
  </si>
  <si>
    <t>CARMAX INC - TOTAL ASSETS</t>
  </si>
  <si>
    <t>877723(WC02999)</t>
  </si>
  <si>
    <t>XILINX INC - TOTAL ASSETS</t>
  </si>
  <si>
    <t>543542(WC02999)</t>
  </si>
  <si>
    <t>CIMAREX ENERGY CO - TOTAL ASSETS</t>
  </si>
  <si>
    <t>26276P(WC02999)</t>
  </si>
  <si>
    <t>TJX COMPANIES INC - TOTAL ASSETS</t>
  </si>
  <si>
    <t>921855(WC02999)</t>
  </si>
  <si>
    <t>ZIONS BANCORP - TOTAL ASSETS</t>
  </si>
  <si>
    <t>951584(WC02999)</t>
  </si>
  <si>
    <t>REGIONS FINANCIAL - TOTAL ASSETS</t>
  </si>
  <si>
    <t>951051(WC02999)</t>
  </si>
  <si>
    <t>CELANESE CORPORATION - TOTAL ASSETS</t>
  </si>
  <si>
    <t>29756N(WC02999)</t>
  </si>
  <si>
    <t>MOLSON COORS BREW - TOTAL ASSETS</t>
  </si>
  <si>
    <t>905997(WC02999)</t>
  </si>
  <si>
    <t>AMERIPRISE FIN - TOTAL ASSETS</t>
  </si>
  <si>
    <t>31604H(WC02999)</t>
  </si>
  <si>
    <t>VIACOM, INC. - TOTAL ASSETS</t>
  </si>
  <si>
    <t>543487(WC02999)</t>
  </si>
  <si>
    <t>CBS CORPORATION - TOTAL ASSETS</t>
  </si>
  <si>
    <t>32480Q(WC02999)</t>
  </si>
  <si>
    <t>HANESBRANDS, INC. - TOTAL ASSETS</t>
  </si>
  <si>
    <t>41071J(WC02999)</t>
  </si>
  <si>
    <t>WESTERN UNION COMP - TOTAL ASSETS</t>
  </si>
  <si>
    <t>41195M(WC02999)</t>
  </si>
  <si>
    <t>PEOPLE'S UNITED - TOTAL ASSETS</t>
  </si>
  <si>
    <t>517465(WC02999)</t>
  </si>
  <si>
    <t>BANK OF NEW YORK - TOTAL ASSETS</t>
  </si>
  <si>
    <t>905840(WC02999)</t>
  </si>
  <si>
    <t>CHUBB - TOTAL ASSETS</t>
  </si>
  <si>
    <t>328314(WC02999)</t>
  </si>
  <si>
    <t>DISCOVERY INC - TOTAL ASSETS</t>
  </si>
  <si>
    <t>31196R(WC02999)</t>
  </si>
  <si>
    <t>MOSAIC CO - TOTAL ASSETS</t>
  </si>
  <si>
    <t>771767(WC02999)</t>
  </si>
  <si>
    <t>STANLEY BLACK - TOTAL ASSETS</t>
  </si>
  <si>
    <t>921503(WC02999)</t>
  </si>
  <si>
    <t>GARMIN LTD. - TOTAL ASSETS</t>
  </si>
  <si>
    <t>255781(WC02999)</t>
  </si>
  <si>
    <t>PROLOGIS - TOTAL ASSETS</t>
  </si>
  <si>
    <t>670129(WC02999)</t>
  </si>
  <si>
    <t>ACCENTURE PLC - TOTAL ASSETS</t>
  </si>
  <si>
    <t>14352P(WC02999)</t>
  </si>
  <si>
    <t>RALPH LAUREN - TOTAL ASSETS</t>
  </si>
  <si>
    <t>894145(WC02999)</t>
  </si>
  <si>
    <t>SEAGATE TECHNOLOGY - TOTAL ASSETS</t>
  </si>
  <si>
    <t>26599V(WC02999)</t>
  </si>
  <si>
    <t>MOTOROLA SOLUTIONS - TOTAL ASSETS</t>
  </si>
  <si>
    <t>904878(WC02999)</t>
  </si>
  <si>
    <t>AON PLC - TOTAL ASSETS</t>
  </si>
  <si>
    <t>922817(WC02999)</t>
  </si>
  <si>
    <t>INGERSOLL-RAND - TOTAL ASSETS</t>
  </si>
  <si>
    <t>905446(WC02999)</t>
  </si>
  <si>
    <t>CBRE GROUP - TOTAL ASSETS</t>
  </si>
  <si>
    <t>28513N(WC02999)</t>
  </si>
  <si>
    <t>EXPEDIA GROUP INC - TOTAL ASSETS</t>
  </si>
  <si>
    <t>31412T(WC02999)</t>
  </si>
  <si>
    <t>AMERICAN TOWER CORP - TOTAL ASSETS</t>
  </si>
  <si>
    <t>680902(WC02999)</t>
  </si>
  <si>
    <t>DUKE ENERGY CORP - TOTAL ASSETS</t>
  </si>
  <si>
    <t>904383(WC02999)</t>
  </si>
  <si>
    <t>MONDELEZ - TOTAL ASSETS</t>
  </si>
  <si>
    <t>13967E(WC02999)</t>
  </si>
  <si>
    <t>EATON CORP PLC - TOTAL ASSETS</t>
  </si>
  <si>
    <t>903749(WC02999)</t>
  </si>
  <si>
    <t>L BRANDS INC - TOTAL ASSETS</t>
  </si>
  <si>
    <t>937343(WC02999)</t>
  </si>
  <si>
    <t>ARCONIC INC - TOTAL ASSETS</t>
  </si>
  <si>
    <t>905113(WC02999)</t>
  </si>
  <si>
    <t>WILLIS TOWERS WAT - TOTAL ASSETS</t>
  </si>
  <si>
    <t>13967H(WC02999)</t>
  </si>
  <si>
    <t>BAKER HUGHES A GE CO - TOTAL ASSETS</t>
  </si>
  <si>
    <t>921431(WC02999)</t>
  </si>
  <si>
    <t>TAPESTRY INC - TOTAL ASSETS</t>
  </si>
  <si>
    <t>266220(WC02999)</t>
  </si>
  <si>
    <t>INTERCONTINENTAL - TOTAL ASSETS</t>
  </si>
  <si>
    <t>30730Q(WC02999)</t>
  </si>
  <si>
    <t>JEFFERIES FINANCIAL - TOTAL ASSETS</t>
  </si>
  <si>
    <t>921925(WC02999)</t>
  </si>
  <si>
    <t>CIGNA CORP - TOTAL ASSETS</t>
  </si>
  <si>
    <t>912278(WC02999)</t>
  </si>
  <si>
    <t>XEROX HOLDINGS CORP - TOTAL ASSETS</t>
  </si>
  <si>
    <t>905284(WC02999)</t>
  </si>
  <si>
    <t>APT INVESTMENT &amp; MGT - TOTAL ASSETS</t>
  </si>
  <si>
    <t>132808(WC02999)</t>
  </si>
  <si>
    <t>GLOBE LIFE INC - TOTAL ASSETS</t>
  </si>
  <si>
    <t>993394(WC02999)</t>
  </si>
  <si>
    <t>L3HARRIS TECHN - TOTAL ASSETS</t>
  </si>
  <si>
    <t>905409(WC02999)</t>
  </si>
  <si>
    <t>PENTAIR PLC - TOTAL ASSETS</t>
  </si>
  <si>
    <t>906585(WC02999)</t>
  </si>
  <si>
    <t>ANTHEM INC - TOTAL ASSETS</t>
  </si>
  <si>
    <t>14737P(WC02999)</t>
  </si>
  <si>
    <t>CROWN CASTLE INT'L - TOTAL ASSETS</t>
  </si>
  <si>
    <t>687197(WC02999)</t>
  </si>
  <si>
    <t>MEDTRONIC PLC - TOTAL ASSETS</t>
  </si>
  <si>
    <t>906496(WC02999)</t>
  </si>
  <si>
    <t>WALGREENS BOOTS - TOTAL ASSETS</t>
  </si>
  <si>
    <t>904866(WC02999)</t>
  </si>
  <si>
    <t>MYLAN NV - TOTAL ASSETS</t>
  </si>
  <si>
    <t>906931(WC02999)</t>
  </si>
  <si>
    <t>IRON MOUNTAIN INC - TOTAL ASSETS</t>
  </si>
  <si>
    <t>894720(WC02999)</t>
  </si>
  <si>
    <t>JOHNSON CONTROLS INT - TOTAL ASSETS</t>
  </si>
  <si>
    <t>545615(WC02999)</t>
  </si>
  <si>
    <t>ALLERGAN PLC - TOTAL ASSETS</t>
  </si>
  <si>
    <t>325596(WC02999)</t>
  </si>
  <si>
    <t>DENTSPLY SIRONA - TOTAL ASSETS</t>
  </si>
  <si>
    <t>510209(WC02999)</t>
  </si>
  <si>
    <t>S&amp;P GLOBAL INC - TOTAL ASSETS</t>
  </si>
  <si>
    <t>905414(WC02999)</t>
  </si>
  <si>
    <t>ALPHABET INC - TOTAL ASSETS</t>
  </si>
  <si>
    <t>29026M(WC02999)</t>
  </si>
  <si>
    <t>HP INC - TOTAL ASSETS</t>
  </si>
  <si>
    <t>905277(WC02999)</t>
  </si>
  <si>
    <t>DXC TECHNO - TOTAL ASSETS</t>
  </si>
  <si>
    <t>916091(WC02999)</t>
  </si>
  <si>
    <t>WEC ENERGY GROUP INC - TOTAL ASSETS</t>
  </si>
  <si>
    <t>902335(WC02999)</t>
  </si>
  <si>
    <t>LINDE PLC - TOTAL ASSETS</t>
  </si>
  <si>
    <t>9373MH(WC02999)</t>
  </si>
  <si>
    <t>NAME</t>
  </si>
  <si>
    <t>MMM</t>
  </si>
  <si>
    <t>ABT</t>
  </si>
  <si>
    <t>ACN</t>
  </si>
  <si>
    <t>ATVI.O</t>
  </si>
  <si>
    <t>ADBE.O</t>
  </si>
  <si>
    <t>AAP</t>
  </si>
  <si>
    <t>AMD.O</t>
  </si>
  <si>
    <t>AES</t>
  </si>
  <si>
    <t>AFL</t>
  </si>
  <si>
    <t>A</t>
  </si>
  <si>
    <t>APD</t>
  </si>
  <si>
    <t>AKAM.O</t>
  </si>
  <si>
    <t>ALB</t>
  </si>
  <si>
    <t>AGN</t>
  </si>
  <si>
    <t>LNT.O</t>
  </si>
  <si>
    <t>ALL</t>
  </si>
  <si>
    <t>GOOG.O</t>
  </si>
  <si>
    <t>MO</t>
  </si>
  <si>
    <t>AMZN.O</t>
  </si>
  <si>
    <t>AEE</t>
  </si>
  <si>
    <t>AEP</t>
  </si>
  <si>
    <t>AXP</t>
  </si>
  <si>
    <t>AIG</t>
  </si>
  <si>
    <t>AMT</t>
  </si>
  <si>
    <t>AMP</t>
  </si>
  <si>
    <t>ABC</t>
  </si>
  <si>
    <t>AMGN.O</t>
  </si>
  <si>
    <t>APH</t>
  </si>
  <si>
    <t>ADI.O</t>
  </si>
  <si>
    <t>ANTM.K</t>
  </si>
  <si>
    <t>AON</t>
  </si>
  <si>
    <t>APA</t>
  </si>
  <si>
    <t>AIV</t>
  </si>
  <si>
    <t>AAPL.O</t>
  </si>
  <si>
    <t>AMAT.O</t>
  </si>
  <si>
    <t>ADM</t>
  </si>
  <si>
    <t>ARNC.K</t>
  </si>
  <si>
    <t>AIZ</t>
  </si>
  <si>
    <t>T</t>
  </si>
  <si>
    <t>ADSK.O</t>
  </si>
  <si>
    <t>ADP.O</t>
  </si>
  <si>
    <t>AZO</t>
  </si>
  <si>
    <t>AVB</t>
  </si>
  <si>
    <t>AVY</t>
  </si>
  <si>
    <t>BHGE.K</t>
  </si>
  <si>
    <t>BLL</t>
  </si>
  <si>
    <t>BAC</t>
  </si>
  <si>
    <t>BK</t>
  </si>
  <si>
    <t>BAX</t>
  </si>
  <si>
    <t>BBT</t>
  </si>
  <si>
    <t>BDX</t>
  </si>
  <si>
    <t>BRKb</t>
  </si>
  <si>
    <t>BBY</t>
  </si>
  <si>
    <t>BIIB.O</t>
  </si>
  <si>
    <t>BA</t>
  </si>
  <si>
    <t>BXP</t>
  </si>
  <si>
    <t>BSX</t>
  </si>
  <si>
    <t>BMY</t>
  </si>
  <si>
    <t>BFb</t>
  </si>
  <si>
    <t>CHRW.O</t>
  </si>
  <si>
    <t>CDNS.O</t>
  </si>
  <si>
    <t>CPB</t>
  </si>
  <si>
    <t>COF</t>
  </si>
  <si>
    <t>CAH</t>
  </si>
  <si>
    <t>KMX</t>
  </si>
  <si>
    <t>CCL</t>
  </si>
  <si>
    <t>CAT</t>
  </si>
  <si>
    <t>CBRE.K</t>
  </si>
  <si>
    <t>CBS</t>
  </si>
  <si>
    <t>CE</t>
  </si>
  <si>
    <t>CELG.O</t>
  </si>
  <si>
    <t>CNP</t>
  </si>
  <si>
    <t>SCHW.K</t>
  </si>
  <si>
    <t>CVX</t>
  </si>
  <si>
    <t>CB</t>
  </si>
  <si>
    <t>CI</t>
  </si>
  <si>
    <t>XEC</t>
  </si>
  <si>
    <t>CINF.O</t>
  </si>
  <si>
    <t>CTAS.O</t>
  </si>
  <si>
    <t>CSCO.O</t>
  </si>
  <si>
    <t>C</t>
  </si>
  <si>
    <t>CTXS.O</t>
  </si>
  <si>
    <t>CLX</t>
  </si>
  <si>
    <t>CME.O</t>
  </si>
  <si>
    <t>CMS</t>
  </si>
  <si>
    <t>KO</t>
  </si>
  <si>
    <t>CL</t>
  </si>
  <si>
    <t>CMCSA.O</t>
  </si>
  <si>
    <t>CMA</t>
  </si>
  <si>
    <t>CAG</t>
  </si>
  <si>
    <t>COP</t>
  </si>
  <si>
    <t>ED</t>
  </si>
  <si>
    <t>STZ</t>
  </si>
  <si>
    <t>COO</t>
  </si>
  <si>
    <t>GLW</t>
  </si>
  <si>
    <t>COST.O</t>
  </si>
  <si>
    <t>CCI</t>
  </si>
  <si>
    <t>CSX.O</t>
  </si>
  <si>
    <t>CMI</t>
  </si>
  <si>
    <t>CVS</t>
  </si>
  <si>
    <t>DHI</t>
  </si>
  <si>
    <t>DHR</t>
  </si>
  <si>
    <t>DRI</t>
  </si>
  <si>
    <t>DVA</t>
  </si>
  <si>
    <t>DE</t>
  </si>
  <si>
    <t>XRAY.O</t>
  </si>
  <si>
    <t>DVN</t>
  </si>
  <si>
    <t>DISCK.O</t>
  </si>
  <si>
    <t>DISH.O</t>
  </si>
  <si>
    <t>DLTR.O</t>
  </si>
  <si>
    <t>D</t>
  </si>
  <si>
    <t>DOV</t>
  </si>
  <si>
    <t>DTE</t>
  </si>
  <si>
    <t>DUK</t>
  </si>
  <si>
    <t>DRE</t>
  </si>
  <si>
    <t>DXC</t>
  </si>
  <si>
    <t>ETFC.O</t>
  </si>
  <si>
    <t>EMN</t>
  </si>
  <si>
    <t>ETN</t>
  </si>
  <si>
    <t>EBAY.O</t>
  </si>
  <si>
    <t>ECL</t>
  </si>
  <si>
    <t>EIX</t>
  </si>
  <si>
    <t>EA.O</t>
  </si>
  <si>
    <t>LLY</t>
  </si>
  <si>
    <t>EMR</t>
  </si>
  <si>
    <t>ETR</t>
  </si>
  <si>
    <t>EOG</t>
  </si>
  <si>
    <t>EFX</t>
  </si>
  <si>
    <t>EQR</t>
  </si>
  <si>
    <t>EL</t>
  </si>
  <si>
    <t>RE</t>
  </si>
  <si>
    <t>EXC</t>
  </si>
  <si>
    <t>EXPE.O</t>
  </si>
  <si>
    <t>EXPD.O</t>
  </si>
  <si>
    <t>XOM</t>
  </si>
  <si>
    <t>FAST.O</t>
  </si>
  <si>
    <t>FRT</t>
  </si>
  <si>
    <t>FDX</t>
  </si>
  <si>
    <t>FIS</t>
  </si>
  <si>
    <t>FITB.O</t>
  </si>
  <si>
    <t>FE</t>
  </si>
  <si>
    <t>FISV.O</t>
  </si>
  <si>
    <t>FMC</t>
  </si>
  <si>
    <t>F</t>
  </si>
  <si>
    <t>BEN</t>
  </si>
  <si>
    <t>FCX</t>
  </si>
  <si>
    <t>GPS</t>
  </si>
  <si>
    <t>GRMN.O</t>
  </si>
  <si>
    <t>GD</t>
  </si>
  <si>
    <t>GE</t>
  </si>
  <si>
    <t>GIS</t>
  </si>
  <si>
    <t>GPC</t>
  </si>
  <si>
    <t>GILD.O</t>
  </si>
  <si>
    <t>GL</t>
  </si>
  <si>
    <t>GS</t>
  </si>
  <si>
    <t>HRB</t>
  </si>
  <si>
    <t>HAL</t>
  </si>
  <si>
    <t>HBI</t>
  </si>
  <si>
    <t>HOG</t>
  </si>
  <si>
    <t>HIG</t>
  </si>
  <si>
    <t>HAS.O</t>
  </si>
  <si>
    <t>HCA</t>
  </si>
  <si>
    <t>HCP</t>
  </si>
  <si>
    <t>HSY</t>
  </si>
  <si>
    <t>HES</t>
  </si>
  <si>
    <t>HOLX.O</t>
  </si>
  <si>
    <t>HD</t>
  </si>
  <si>
    <t>HON</t>
  </si>
  <si>
    <t>HST</t>
  </si>
  <si>
    <t>HPQ</t>
  </si>
  <si>
    <t>HUM</t>
  </si>
  <si>
    <t>HBAN.O</t>
  </si>
  <si>
    <t>ITW</t>
  </si>
  <si>
    <t>IR</t>
  </si>
  <si>
    <t>INTC.O</t>
  </si>
  <si>
    <t>ICE</t>
  </si>
  <si>
    <t>IBM</t>
  </si>
  <si>
    <t>IFF</t>
  </si>
  <si>
    <t>IP</t>
  </si>
  <si>
    <t>IPG</t>
  </si>
  <si>
    <t>INTU.O</t>
  </si>
  <si>
    <t>IVZ</t>
  </si>
  <si>
    <t>IRM</t>
  </si>
  <si>
    <t>JEC</t>
  </si>
  <si>
    <t>JEF</t>
  </si>
  <si>
    <t>JNJ</t>
  </si>
  <si>
    <t>JCI</t>
  </si>
  <si>
    <t>JPM</t>
  </si>
  <si>
    <t>JNPR.K</t>
  </si>
  <si>
    <t>K</t>
  </si>
  <si>
    <t>KEY</t>
  </si>
  <si>
    <t>KMB</t>
  </si>
  <si>
    <t>KIM</t>
  </si>
  <si>
    <t>KLAC.O</t>
  </si>
  <si>
    <t>KSS</t>
  </si>
  <si>
    <t>KR</t>
  </si>
  <si>
    <t>LB</t>
  </si>
  <si>
    <t>LHX</t>
  </si>
  <si>
    <t>LH</t>
  </si>
  <si>
    <t>LEG</t>
  </si>
  <si>
    <t>LEN</t>
  </si>
  <si>
    <t>LNC</t>
  </si>
  <si>
    <t>LIN</t>
  </si>
  <si>
    <t>LMT</t>
  </si>
  <si>
    <t>L</t>
  </si>
  <si>
    <t>LOW</t>
  </si>
  <si>
    <t>MTB</t>
  </si>
  <si>
    <t>MAC</t>
  </si>
  <si>
    <t>M</t>
  </si>
  <si>
    <t>MRO</t>
  </si>
  <si>
    <t>MMC</t>
  </si>
  <si>
    <t>MLM</t>
  </si>
  <si>
    <t>MAS</t>
  </si>
  <si>
    <t>MXIM.O</t>
  </si>
  <si>
    <t>MKC</t>
  </si>
  <si>
    <t>MCD</t>
  </si>
  <si>
    <t>MCK</t>
  </si>
  <si>
    <t>MDT</t>
  </si>
  <si>
    <t>MRK</t>
  </si>
  <si>
    <t>MET</t>
  </si>
  <si>
    <t>MGM</t>
  </si>
  <si>
    <t>MCHP.O</t>
  </si>
  <si>
    <t>MU.O</t>
  </si>
  <si>
    <t>MSFT.O</t>
  </si>
  <si>
    <t>MHK</t>
  </si>
  <si>
    <t>TAP</t>
  </si>
  <si>
    <t>MDLZ.O</t>
  </si>
  <si>
    <t>MCO</t>
  </si>
  <si>
    <t>MS</t>
  </si>
  <si>
    <t>MOS</t>
  </si>
  <si>
    <t>MSI</t>
  </si>
  <si>
    <t>MYL.O</t>
  </si>
  <si>
    <t>NOV</t>
  </si>
  <si>
    <t>NTAP.O</t>
  </si>
  <si>
    <t>NWL.O</t>
  </si>
  <si>
    <t>NEM</t>
  </si>
  <si>
    <t>NEE</t>
  </si>
  <si>
    <t>NKE</t>
  </si>
  <si>
    <t>NI</t>
  </si>
  <si>
    <t>NBL</t>
  </si>
  <si>
    <t>JWN</t>
  </si>
  <si>
    <t>NSC</t>
  </si>
  <si>
    <t>NTRS.O</t>
  </si>
  <si>
    <t>NOC</t>
  </si>
  <si>
    <t>NUE</t>
  </si>
  <si>
    <t>NVDA.O</t>
  </si>
  <si>
    <t>OXY</t>
  </si>
  <si>
    <t>OMC</t>
  </si>
  <si>
    <t>ORCL.K</t>
  </si>
  <si>
    <t>PCAR.O</t>
  </si>
  <si>
    <t>PH</t>
  </si>
  <si>
    <t>PAYX.O</t>
  </si>
  <si>
    <t>PNR</t>
  </si>
  <si>
    <t>PBCT.O</t>
  </si>
  <si>
    <t>PEP.O</t>
  </si>
  <si>
    <t>PKI</t>
  </si>
  <si>
    <t>PFE</t>
  </si>
  <si>
    <t>PNW</t>
  </si>
  <si>
    <t>PXD</t>
  </si>
  <si>
    <t>PNC</t>
  </si>
  <si>
    <t>PPG</t>
  </si>
  <si>
    <t>PPL</t>
  </si>
  <si>
    <t>PFG.O</t>
  </si>
  <si>
    <t>PG</t>
  </si>
  <si>
    <t>PGR</t>
  </si>
  <si>
    <t>PLD</t>
  </si>
  <si>
    <t>PRU</t>
  </si>
  <si>
    <t>PEG</t>
  </si>
  <si>
    <t>PSA</t>
  </si>
  <si>
    <t>PHM</t>
  </si>
  <si>
    <t>QCOM.O</t>
  </si>
  <si>
    <t>DGX</t>
  </si>
  <si>
    <t>RL</t>
  </si>
  <si>
    <t>RTN</t>
  </si>
  <si>
    <t>REG.O</t>
  </si>
  <si>
    <t>RF</t>
  </si>
  <si>
    <t>RSG</t>
  </si>
  <si>
    <t>RHI</t>
  </si>
  <si>
    <t>ROK</t>
  </si>
  <si>
    <t>ROP</t>
  </si>
  <si>
    <t>ROST.O</t>
  </si>
  <si>
    <t>RCL</t>
  </si>
  <si>
    <t>SPGI.K</t>
  </si>
  <si>
    <t>SLB</t>
  </si>
  <si>
    <t>STX.O</t>
  </si>
  <si>
    <t>SEE</t>
  </si>
  <si>
    <t>SRE</t>
  </si>
  <si>
    <t>SHW</t>
  </si>
  <si>
    <t>SPG</t>
  </si>
  <si>
    <t>SLG</t>
  </si>
  <si>
    <t>SNA</t>
  </si>
  <si>
    <t>SO</t>
  </si>
  <si>
    <t>LUV</t>
  </si>
  <si>
    <t>SWK</t>
  </si>
  <si>
    <t>SBUX.O</t>
  </si>
  <si>
    <t>STT</t>
  </si>
  <si>
    <t>SYK</t>
  </si>
  <si>
    <t>STI</t>
  </si>
  <si>
    <t>SYMC.O</t>
  </si>
  <si>
    <t>SNPS.O</t>
  </si>
  <si>
    <t>SYY</t>
  </si>
  <si>
    <t>TROW.O</t>
  </si>
  <si>
    <t>TPR</t>
  </si>
  <si>
    <t>TGT</t>
  </si>
  <si>
    <t>TXN.O</t>
  </si>
  <si>
    <t>TMO</t>
  </si>
  <si>
    <t>TIF</t>
  </si>
  <si>
    <t>TJX</t>
  </si>
  <si>
    <t>TSS</t>
  </si>
  <si>
    <t>TRV</t>
  </si>
  <si>
    <t>TSN</t>
  </si>
  <si>
    <t>USB</t>
  </si>
  <si>
    <t>UDR</t>
  </si>
  <si>
    <t>UNP</t>
  </si>
  <si>
    <t>UPS</t>
  </si>
  <si>
    <t>UTX</t>
  </si>
  <si>
    <t>UNH</t>
  </si>
  <si>
    <t>UNM</t>
  </si>
  <si>
    <t>VLO</t>
  </si>
  <si>
    <t>VAR</t>
  </si>
  <si>
    <t>VRSN.O</t>
  </si>
  <si>
    <t>VZ</t>
  </si>
  <si>
    <t>VRTX.O</t>
  </si>
  <si>
    <t>VFC</t>
  </si>
  <si>
    <t>VIAB.O</t>
  </si>
  <si>
    <t>VNO</t>
  </si>
  <si>
    <t>VMC</t>
  </si>
  <si>
    <t>GWW</t>
  </si>
  <si>
    <t>WBA.O</t>
  </si>
  <si>
    <t>WMT</t>
  </si>
  <si>
    <t>DIS</t>
  </si>
  <si>
    <t>WM</t>
  </si>
  <si>
    <t>WAT</t>
  </si>
  <si>
    <t>WEC</t>
  </si>
  <si>
    <t>WFC</t>
  </si>
  <si>
    <t>WDC.O</t>
  </si>
  <si>
    <t>WU</t>
  </si>
  <si>
    <t>WY</t>
  </si>
  <si>
    <t>WHR</t>
  </si>
  <si>
    <t>WMB</t>
  </si>
  <si>
    <t>WLTW.O</t>
  </si>
  <si>
    <t>WYNN.O</t>
  </si>
  <si>
    <t>XEL.O</t>
  </si>
  <si>
    <t>XRX</t>
  </si>
  <si>
    <t>XLNX.O</t>
  </si>
  <si>
    <t>YUM</t>
  </si>
  <si>
    <t>ZBH</t>
  </si>
  <si>
    <t>ZION.O</t>
  </si>
  <si>
    <t>NET INCOM</t>
  </si>
  <si>
    <t>YEAR</t>
  </si>
  <si>
    <t>ESGC</t>
  </si>
  <si>
    <t>DISCA.O</t>
  </si>
  <si>
    <t>Number</t>
  </si>
  <si>
    <t>RoA</t>
  </si>
  <si>
    <t>ASSET</t>
  </si>
  <si>
    <t>EBITD</t>
  </si>
  <si>
    <t>REVENUE</t>
  </si>
  <si>
    <t>RoE</t>
  </si>
  <si>
    <t>EQUITY</t>
  </si>
  <si>
    <t>DEBT</t>
  </si>
  <si>
    <t>MCCAP</t>
  </si>
  <si>
    <t>MB</t>
  </si>
  <si>
    <t>AMAZON.COM - MRKT VALUE TO BOOK</t>
  </si>
  <si>
    <t>891399(MTBV)</t>
  </si>
  <si>
    <t>ABBOTT LABORATORIES - MRKT VALUE TO BOOK</t>
  </si>
  <si>
    <t>916328(MTBV)</t>
  </si>
  <si>
    <t>AES - MRKT VALUE TO BOOK</t>
  </si>
  <si>
    <t>545101(MTBV)</t>
  </si>
  <si>
    <t>INTERNATIONAL BUS.MCHS. - MRKT VALUE TO BOOK</t>
  </si>
  <si>
    <t>906187(MTBV)</t>
  </si>
  <si>
    <t>ADVANCED MICRO DEVICES - MRKT VALUE TO BOOK</t>
  </si>
  <si>
    <t>936365(MTBV)</t>
  </si>
  <si>
    <t>ADOBE (NAS) - MRKT VALUE TO BOOK</t>
  </si>
  <si>
    <t>749382(MTBV)</t>
  </si>
  <si>
    <t>AIR PRDS.&amp; CHEMS. - MRKT VALUE TO BOOK</t>
  </si>
  <si>
    <t>905271(MTBV)</t>
  </si>
  <si>
    <t>BOSTON PROPERTIES - MRKT VALUE TO BOOK</t>
  </si>
  <si>
    <t>894371(MTBV)</t>
  </si>
  <si>
    <t>ALLSTATE ORD SHS - MRKT VALUE TO BOOK</t>
  </si>
  <si>
    <t>322677(MTBV)</t>
  </si>
  <si>
    <t>HONEYWELL INTL. - MRKT VALUE TO BOOK</t>
  </si>
  <si>
    <t>906191(MTBV)</t>
  </si>
  <si>
    <t>AMGEN - MRKT VALUE TO BOOK</t>
  </si>
  <si>
    <t>938692(MTBV)</t>
  </si>
  <si>
    <t>HESS - MRKT VALUE TO BOOK</t>
  </si>
  <si>
    <t>905802(MTBV)</t>
  </si>
  <si>
    <t>AMERICAN EXPRESS - MRKT VALUE TO BOOK</t>
  </si>
  <si>
    <t>906156(MTBV)</t>
  </si>
  <si>
    <t>AMER.ELEC.PWR. - MRKT VALUE TO BOOK</t>
  </si>
  <si>
    <t>905425(MTBV)</t>
  </si>
  <si>
    <t>AFLAC - MRKT VALUE TO BOOK</t>
  </si>
  <si>
    <t>933185(MTBV)</t>
  </si>
  <si>
    <t>AMERICAN INTL.GP. - MRKT VALUE TO BOOK</t>
  </si>
  <si>
    <t>916305(MTBV)</t>
  </si>
  <si>
    <t>ANALOG DEVICES - MRKT VALUE TO BOOK</t>
  </si>
  <si>
    <t>905276(MTBV)</t>
  </si>
  <si>
    <t>VALERO ENERGY - MRKT VALUE TO BOOK</t>
  </si>
  <si>
    <t>982852(MTBV)</t>
  </si>
  <si>
    <t>APACHE - MRKT VALUE TO BOOK</t>
  </si>
  <si>
    <t>921983(MTBV)</t>
  </si>
  <si>
    <t>COMCAST A - MRKT VALUE TO BOOK</t>
  </si>
  <si>
    <t>981550(MTBV)</t>
  </si>
  <si>
    <t>APPLE - MRKT VALUE TO BOOK</t>
  </si>
  <si>
    <t>992816(MTBV)</t>
  </si>
  <si>
    <t>APPLIED MATS. - MRKT VALUE TO BOOK</t>
  </si>
  <si>
    <t>905296(MTBV)</t>
  </si>
  <si>
    <t>ALBEMARLE - MRKT VALUE TO BOOK</t>
  </si>
  <si>
    <t>130298(MTBV)</t>
  </si>
  <si>
    <t>ARCHER DANIELS MIDLAND - MRKT VALUE TO BOOK</t>
  </si>
  <si>
    <t>921093(MTBV)</t>
  </si>
  <si>
    <t>PINNACLE WEST CAP. - MRKT VALUE TO BOOK</t>
  </si>
  <si>
    <t>902607(MTBV)</t>
  </si>
  <si>
    <t>AMEREN - MRKT VALUE TO BOOK</t>
  </si>
  <si>
    <t>670942(MTBV)</t>
  </si>
  <si>
    <t>AUTODESK - MRKT VALUE TO BOOK</t>
  </si>
  <si>
    <t>702259(MTBV)</t>
  </si>
  <si>
    <t>AUTOMATIC DATA PROC. - MRKT VALUE TO BOOK</t>
  </si>
  <si>
    <t>912669(MTBV)</t>
  </si>
  <si>
    <t>AUTOZONE - MRKT VALUE TO BOOK</t>
  </si>
  <si>
    <t>544616(MTBV)</t>
  </si>
  <si>
    <t>AVERY DENNISON - MRKT VALUE TO BOOK</t>
  </si>
  <si>
    <t>921161(MTBV)</t>
  </si>
  <si>
    <t>BALL - MRKT VALUE TO BOOK</t>
  </si>
  <si>
    <t>932060(MTBV)</t>
  </si>
  <si>
    <t>BERKSHIRE HATHAWAY 'B' - MRKT VALUE TO BOOK</t>
  </si>
  <si>
    <t>874227(MTBV)</t>
  </si>
  <si>
    <t>BAXTER INTL. - MRKT VALUE TO BOOK</t>
  </si>
  <si>
    <t>916365(MTBV)</t>
  </si>
  <si>
    <t>BECTON DICKINSON - MRKT VALUE TO BOOK</t>
  </si>
  <si>
    <t>905876(MTBV)</t>
  </si>
  <si>
    <t>VERIZON COMMUNICATIONS - MRKT VALUE TO BOOK</t>
  </si>
  <si>
    <t>945384(MTBV)</t>
  </si>
  <si>
    <t>BEST BUY - MRKT VALUE TO BOOK</t>
  </si>
  <si>
    <t>929302(MTBV)</t>
  </si>
  <si>
    <t>SL GREEN REALTY - MRKT VALUE TO BOOK</t>
  </si>
  <si>
    <t>895784(MTBV)</t>
  </si>
  <si>
    <t>YUM! BRANDS - MRKT VALUE TO BOOK</t>
  </si>
  <si>
    <t>878574(MTBV)</t>
  </si>
  <si>
    <t>FIRSTENERGY - MRKT VALUE TO BOOK</t>
  </si>
  <si>
    <t>905159(MTBV)</t>
  </si>
  <si>
    <t>H&amp;R BLOCK - MRKT VALUE TO BOOK</t>
  </si>
  <si>
    <t>905596(MTBV)</t>
  </si>
  <si>
    <t>BOEING - MRKT VALUE TO BOOK</t>
  </si>
  <si>
    <t>904818(MTBV)</t>
  </si>
  <si>
    <t>ROBERT HALF INTL. - MRKT VALUE TO BOOK</t>
  </si>
  <si>
    <t>923649(MTBV)</t>
  </si>
  <si>
    <t>BOSTON SCIENTIFIC - MRKT VALUE TO BOOK</t>
  </si>
  <si>
    <t>325824(MTBV)</t>
  </si>
  <si>
    <t>CH ROBINSON WWD. - MRKT VALUE TO BOOK</t>
  </si>
  <si>
    <t>879628(MTBV)</t>
  </si>
  <si>
    <t>BRISTOL MYERS SQUIBB - MRKT VALUE TO BOOK</t>
  </si>
  <si>
    <t>905080(MTBV)</t>
  </si>
  <si>
    <t>AVALONBAY COMMNS. - MRKT VALUE TO BOOK</t>
  </si>
  <si>
    <t>130502(MTBV)</t>
  </si>
  <si>
    <t>SEMPRA EN. - MRKT VALUE TO BOOK</t>
  </si>
  <si>
    <t>902103(MTBV)</t>
  </si>
  <si>
    <t>FEDEX - MRKT VALUE TO BOOK</t>
  </si>
  <si>
    <t>951849(MTBV)</t>
  </si>
  <si>
    <t>VERISIGN - MRKT VALUE TO BOOK</t>
  </si>
  <si>
    <t>674693(MTBV)</t>
  </si>
  <si>
    <t>AMPHENOL 'A' - MRKT VALUE TO BOOK</t>
  </si>
  <si>
    <t>546075(MTBV)</t>
  </si>
  <si>
    <t>BROWN-FORMAN 'B' - MRKT VALUE TO BOOK</t>
  </si>
  <si>
    <t>912216(MTBV)</t>
  </si>
  <si>
    <t>CSX - MRKT VALUE TO BOOK</t>
  </si>
  <si>
    <t>993189(MTBV)</t>
  </si>
  <si>
    <t>CAMPBELL SOUP - MRKT VALUE TO BOOK</t>
  </si>
  <si>
    <t>905075(MTBV)</t>
  </si>
  <si>
    <t>CONSTELLATION BRANDS 'A' - MRKT VALUE TO BOOK</t>
  </si>
  <si>
    <t>937083(MTBV)</t>
  </si>
  <si>
    <t>CARDINAL HEALTH - MRKT VALUE TO BOOK</t>
  </si>
  <si>
    <t>944704(MTBV)</t>
  </si>
  <si>
    <t>CATERPILLAR - MRKT VALUE TO BOOK</t>
  </si>
  <si>
    <t>902224(MTBV)</t>
  </si>
  <si>
    <t>CELGENE - MRKT VALUE TO BOOK</t>
  </si>
  <si>
    <t>755790(MTBV)</t>
  </si>
  <si>
    <t>CITRIX SYS. - MRKT VALUE TO BOOK</t>
  </si>
  <si>
    <t>867705(MTBV)</t>
  </si>
  <si>
    <t>JP MORGAN CHASE &amp; CO. - MRKT VALUE TO BOOK</t>
  </si>
  <si>
    <t>902242(MTBV)</t>
  </si>
  <si>
    <t>CINCINNATI FINL. - MRKT VALUE TO BOOK</t>
  </si>
  <si>
    <t>951545(MTBV)</t>
  </si>
  <si>
    <t>CINTAS - MRKT VALUE TO BOOK</t>
  </si>
  <si>
    <t>944777(MTBV)</t>
  </si>
  <si>
    <t>CISCO SYSTEMS - MRKT VALUE TO BOOK</t>
  </si>
  <si>
    <t>542868(MTBV)</t>
  </si>
  <si>
    <t>CLOROX - MRKT VALUE TO BOOK</t>
  </si>
  <si>
    <t>916125(MTBV)</t>
  </si>
  <si>
    <t>COCA COLA - MRKT VALUE TO BOOK</t>
  </si>
  <si>
    <t>904282(MTBV)</t>
  </si>
  <si>
    <t>COLGATE-PALM. - MRKT VALUE TO BOOK</t>
  </si>
  <si>
    <t>906148(MTBV)</t>
  </si>
  <si>
    <t>COMERICA - MRKT VALUE TO BOOK</t>
  </si>
  <si>
    <t>922964(MTBV)</t>
  </si>
  <si>
    <t>CONAGRA BRANDS - MRKT VALUE TO BOOK</t>
  </si>
  <si>
    <t>929814(MTBV)</t>
  </si>
  <si>
    <t>CONSOLIDATED EDISON - MRKT VALUE TO BOOK</t>
  </si>
  <si>
    <t>902288(MTBV)</t>
  </si>
  <si>
    <t>CMS ENERGY - MRKT VALUE TO BOOK</t>
  </si>
  <si>
    <t>901686(MTBV)</t>
  </si>
  <si>
    <t>COOPER COS. - MRKT VALUE TO BOOK</t>
  </si>
  <si>
    <t>938928(MTBV)</t>
  </si>
  <si>
    <t>CORNING - MRKT VALUE TO BOOK</t>
  </si>
  <si>
    <t>912273(MTBV)</t>
  </si>
  <si>
    <t>SEALED AIR - MRKT VALUE TO BOOK</t>
  </si>
  <si>
    <t>923036(MTBV)</t>
  </si>
  <si>
    <t>CUMMINS - MRKT VALUE TO BOOK</t>
  </si>
  <si>
    <t>905966(MTBV)</t>
  </si>
  <si>
    <t>D R HORTON - MRKT VALUE TO BOOK</t>
  </si>
  <si>
    <t>325922(MTBV)</t>
  </si>
  <si>
    <t>DANAHER - MRKT VALUE TO BOOK</t>
  </si>
  <si>
    <t>912941(MTBV)</t>
  </si>
  <si>
    <t>MOODY'S - MRKT VALUE TO BOOK</t>
  </si>
  <si>
    <t>683118(MTBV)</t>
  </si>
  <si>
    <t>TARGET - MRKT VALUE TO BOOK</t>
  </si>
  <si>
    <t>923425(MTBV)</t>
  </si>
  <si>
    <t>MORGAN STANLEY - MRKT VALUE TO BOOK</t>
  </si>
  <si>
    <t>327998(MTBV)</t>
  </si>
  <si>
    <t>REPUBLIC SVS.'A' - MRKT VALUE TO BOOK</t>
  </si>
  <si>
    <t>683432(MTBV)</t>
  </si>
  <si>
    <t>WALT DISNEY - MRKT VALUE TO BOOK</t>
  </si>
  <si>
    <t>921964(MTBV)</t>
  </si>
  <si>
    <t>DOLLAR TREE - MRKT VALUE TO BOOK</t>
  </si>
  <si>
    <t>154259(MTBV)</t>
  </si>
  <si>
    <t>DOVER - MRKT VALUE TO BOOK</t>
  </si>
  <si>
    <t>904830(MTBV)</t>
  </si>
  <si>
    <t>OMNICOM GROUP - MRKT VALUE TO BOOK</t>
  </si>
  <si>
    <t>932913(MTBV)</t>
  </si>
  <si>
    <t>DTE ENERGY - MRKT VALUE TO BOOK</t>
  </si>
  <si>
    <t>905214(MTBV)</t>
  </si>
  <si>
    <t>DUKE REALTY - MRKT VALUE TO BOOK</t>
  </si>
  <si>
    <t>513260(MTBV)</t>
  </si>
  <si>
    <t>DARDEN RESTAURANTS - MRKT VALUE TO BOOK</t>
  </si>
  <si>
    <t>152719(MTBV)</t>
  </si>
  <si>
    <t>EBAY - MRKT VALUE TO BOOK</t>
  </si>
  <si>
    <t>687609(MTBV)</t>
  </si>
  <si>
    <t>BANK OF AMERICA - MRKT VALUE TO BOOK</t>
  </si>
  <si>
    <t>923937(MTBV)</t>
  </si>
  <si>
    <t>CITIGROUP - MRKT VALUE TO BOOK</t>
  </si>
  <si>
    <t>741344(MTBV)</t>
  </si>
  <si>
    <t>EASTMAN CHEMICAL - MRKT VALUE TO BOOK</t>
  </si>
  <si>
    <t>357922(MTBV)</t>
  </si>
  <si>
    <t>E TRADE FINANCIAL - MRKT VALUE TO BOOK</t>
  </si>
  <si>
    <t>883488(MTBV)</t>
  </si>
  <si>
    <t>CADENCE DESIGN SYS. - MRKT VALUE TO BOOK</t>
  </si>
  <si>
    <t>755148(MTBV)</t>
  </si>
  <si>
    <t>DISH NETWORK 'A' (NAS) - MRKT VALUE TO BOOK</t>
  </si>
  <si>
    <t>135448(MTBV)</t>
  </si>
  <si>
    <t>ECOLAB - MRKT VALUE TO BOOK</t>
  </si>
  <si>
    <t>921268(MTBV)</t>
  </si>
  <si>
    <t>PERKINELMER - MRKT VALUE TO BOOK</t>
  </si>
  <si>
    <t>912157(MTBV)</t>
  </si>
  <si>
    <t>ELECTRONIC ARTS - MRKT VALUE TO BOOK</t>
  </si>
  <si>
    <t>500320(MTBV)</t>
  </si>
  <si>
    <t>EMERSON ELECTRIC - MRKT VALUE TO BOOK</t>
  </si>
  <si>
    <t>905115(MTBV)</t>
  </si>
  <si>
    <t>ENTERGY - MRKT VALUE TO BOOK</t>
  </si>
  <si>
    <t>902306(MTBV)</t>
  </si>
  <si>
    <t>EOG RES. - MRKT VALUE TO BOOK</t>
  </si>
  <si>
    <t>500373(MTBV)</t>
  </si>
  <si>
    <t>EQUIFAX - MRKT VALUE TO BOOK</t>
  </si>
  <si>
    <t>906194(MTBV)</t>
  </si>
  <si>
    <t>EQUITY RESD.TST.PROPS. SHBI - MRKT VALUE TO BOOK</t>
  </si>
  <si>
    <t>329534(MTBV)</t>
  </si>
  <si>
    <t>ESTEE LAUDER COS.'A' - MRKT VALUE TO BOOK</t>
  </si>
  <si>
    <t>867375(MTBV)</t>
  </si>
  <si>
    <t>EXPEDITOR INTL.OF WASH. - MRKT VALUE TO BOOK</t>
  </si>
  <si>
    <t>910722(MTBV)</t>
  </si>
  <si>
    <t>EXXON MOBIL - MRKT VALUE TO BOOK</t>
  </si>
  <si>
    <t>905039(MTBV)</t>
  </si>
  <si>
    <t>FMC - MRKT VALUE TO BOOK</t>
  </si>
  <si>
    <t>905082(MTBV)</t>
  </si>
  <si>
    <t>NEXTERA ENERGY - MRKT VALUE TO BOOK</t>
  </si>
  <si>
    <t>905016(MTBV)</t>
  </si>
  <si>
    <t>ASSURANT - MRKT VALUE TO BOOK</t>
  </si>
  <si>
    <t>28341F(MTBV)</t>
  </si>
  <si>
    <t>FASTENAL - MRKT VALUE TO BOOK</t>
  </si>
  <si>
    <t>755980(MTBV)</t>
  </si>
  <si>
    <t>FEDERAL REALTY INV.TST. - MRKT VALUE TO BOOK</t>
  </si>
  <si>
    <t>905994(MTBV)</t>
  </si>
  <si>
    <t>FIFTH THIRD BANCORP - MRKT VALUE TO BOOK</t>
  </si>
  <si>
    <t>997198(MTBV)</t>
  </si>
  <si>
    <t>M&amp;T BANK - MRKT VALUE TO BOOK</t>
  </si>
  <si>
    <t>951503(MTBV)</t>
  </si>
  <si>
    <t>FISERV - MRKT VALUE TO BOOK</t>
  </si>
  <si>
    <t>741123(MTBV)</t>
  </si>
  <si>
    <t>MACY'S - MRKT VALUE TO BOOK</t>
  </si>
  <si>
    <t>546814(MTBV)</t>
  </si>
  <si>
    <t>FRANKLIN RESOURCES - MRKT VALUE TO BOOK</t>
  </si>
  <si>
    <t>938076(MTBV)</t>
  </si>
  <si>
    <t>FREEPORT-MCMORAN - MRKT VALUE TO BOOK</t>
  </si>
  <si>
    <t>152594(MTBV)</t>
  </si>
  <si>
    <t>GAP - MRKT VALUE TO BOOK</t>
  </si>
  <si>
    <t>951018(MTBV)</t>
  </si>
  <si>
    <t>GENERAL DYNAMICS - MRKT VALUE TO BOOK</t>
  </si>
  <si>
    <t>907652(MTBV)</t>
  </si>
  <si>
    <t>GENERAL MILLS - MRKT VALUE TO BOOK</t>
  </si>
  <si>
    <t>905801(MTBV)</t>
  </si>
  <si>
    <t>GENUINE PARTS - MRKT VALUE TO BOOK</t>
  </si>
  <si>
    <t>906511(MTBV)</t>
  </si>
  <si>
    <t>GILEAD SCIENCES - MRKT VALUE TO BOOK</t>
  </si>
  <si>
    <t>546697(MTBV)</t>
  </si>
  <si>
    <t>MCKESSON - MRKT VALUE TO BOOK</t>
  </si>
  <si>
    <t>134784(MTBV)</t>
  </si>
  <si>
    <t>NVIDIA - MRKT VALUE TO BOOK</t>
  </si>
  <si>
    <t>694405(MTBV)</t>
  </si>
  <si>
    <t>GENERAL ELECTRIC - MRKT VALUE TO BOOK</t>
  </si>
  <si>
    <t>906150(MTBV)</t>
  </si>
  <si>
    <t>WW GRAINGER - MRKT VALUE TO BOOK</t>
  </si>
  <si>
    <t>905898(MTBV)</t>
  </si>
  <si>
    <t>HALLIBURTON - MRKT VALUE TO BOOK</t>
  </si>
  <si>
    <t>904678(MTBV)</t>
  </si>
  <si>
    <t>GOLDMAN SACHS GP. - MRKT VALUE TO BOOK</t>
  </si>
  <si>
    <t>696738(MTBV)</t>
  </si>
  <si>
    <t>HARLEY-DAVIDSON - MRKT VALUE TO BOOK</t>
  </si>
  <si>
    <t>729665(MTBV)</t>
  </si>
  <si>
    <t>HASBRO - MRKT VALUE TO BOOK</t>
  </si>
  <si>
    <t>912030(MTBV)</t>
  </si>
  <si>
    <t>HCP - MRKT VALUE TO BOOK</t>
  </si>
  <si>
    <t>945589(MTBV)</t>
  </si>
  <si>
    <t>HERSHEY - MRKT VALUE TO BOOK</t>
  </si>
  <si>
    <t>905077(MTBV)</t>
  </si>
  <si>
    <t>JUNIPER NETWORKS - MRKT VALUE TO BOOK</t>
  </si>
  <si>
    <t>699943(MTBV)</t>
  </si>
  <si>
    <t>HOLOGIC - MRKT VALUE TO BOOK</t>
  </si>
  <si>
    <t>542983(MTBV)</t>
  </si>
  <si>
    <t>HOME DEPOT - MRKT VALUE TO BOOK</t>
  </si>
  <si>
    <t>998171(MTBV)</t>
  </si>
  <si>
    <t>CENTERPOINT EN. - MRKT VALUE TO BOOK</t>
  </si>
  <si>
    <t>904842(MTBV)</t>
  </si>
  <si>
    <t>HUMANA - MRKT VALUE TO BOOK</t>
  </si>
  <si>
    <t>916860(MTBV)</t>
  </si>
  <si>
    <t>HUNTINGTON BCSH. - MRKT VALUE TO BOOK</t>
  </si>
  <si>
    <t>951068(MTBV)</t>
  </si>
  <si>
    <t>BIOGEN - MRKT VALUE TO BOOK</t>
  </si>
  <si>
    <t>545725(MTBV)</t>
  </si>
  <si>
    <t>ILLINOIS TOOL WORKS - MRKT VALUE TO BOOK</t>
  </si>
  <si>
    <t>905052(MTBV)</t>
  </si>
  <si>
    <t>INTUIT - MRKT VALUE TO BOOK</t>
  </si>
  <si>
    <t>328184(MTBV)</t>
  </si>
  <si>
    <t>INTEL - MRKT VALUE TO BOOK</t>
  </si>
  <si>
    <t>922726(MTBV)</t>
  </si>
  <si>
    <t>INTL.FLAVORS &amp; FRAG. - MRKT VALUE TO BOOK</t>
  </si>
  <si>
    <t>905050(MTBV)</t>
  </si>
  <si>
    <t>INTERNATIONAL PAPER - MRKT VALUE TO BOOK</t>
  </si>
  <si>
    <t>904069(MTBV)</t>
  </si>
  <si>
    <t>INTERPUBLIC GROUP - MRKT VALUE TO BOOK</t>
  </si>
  <si>
    <t>923465(MTBV)</t>
  </si>
  <si>
    <t>JACOBS ENGR. - MRKT VALUE TO BOOK</t>
  </si>
  <si>
    <t>912142(MTBV)</t>
  </si>
  <si>
    <t>JOHNSON &amp; JOHNSON - MRKT VALUE TO BOOK</t>
  </si>
  <si>
    <t>912212(MTBV)</t>
  </si>
  <si>
    <t>HARTFORD FINL.SVS.GP. - MRKT VALUE TO BOOK</t>
  </si>
  <si>
    <t>867871(MTBV)</t>
  </si>
  <si>
    <t>KLA - MRKT VALUE TO BOOK</t>
  </si>
  <si>
    <t>993062(MTBV)</t>
  </si>
  <si>
    <t>DEVON ENERGY - MRKT VALUE TO BOOK</t>
  </si>
  <si>
    <t>271980(MTBV)</t>
  </si>
  <si>
    <t>KELLOGG - MRKT VALUE TO BOOK</t>
  </si>
  <si>
    <t>905922(MTBV)</t>
  </si>
  <si>
    <t>KEYCORP - MRKT VALUE TO BOOK</t>
  </si>
  <si>
    <t>916130(MTBV)</t>
  </si>
  <si>
    <t>KIMCO REALTY - MRKT VALUE TO BOOK</t>
  </si>
  <si>
    <t>546169(MTBV)</t>
  </si>
  <si>
    <t>KIMBERLY-CLARK - MRKT VALUE TO BOOK</t>
  </si>
  <si>
    <t>902354(MTBV)</t>
  </si>
  <si>
    <t>KOHL'S - MRKT VALUE TO BOOK</t>
  </si>
  <si>
    <t>325849(MTBV)</t>
  </si>
  <si>
    <t>KROGER - MRKT VALUE TO BOOK</t>
  </si>
  <si>
    <t>912134(MTBV)</t>
  </si>
  <si>
    <t>AKAMAI TECHS. - MRKT VALUE TO BOOK</t>
  </si>
  <si>
    <t>277355(MTBV)</t>
  </si>
  <si>
    <t>LEGGETT&amp;PLATT - MRKT VALUE TO BOOK</t>
  </si>
  <si>
    <t>906487(MTBV)</t>
  </si>
  <si>
    <t>LENNAR 'A' - MRKT VALUE TO BOOK</t>
  </si>
  <si>
    <t>912219(MTBV)</t>
  </si>
  <si>
    <t>ELI LILLY - MRKT VALUE TO BOOK</t>
  </si>
  <si>
    <t>921290(MTBV)</t>
  </si>
  <si>
    <t>LINCOLN NATIONAL - MRKT VALUE TO BOOK</t>
  </si>
  <si>
    <t>912402(MTBV)</t>
  </si>
  <si>
    <t>UNITED PARCEL SER.'B' - MRKT VALUE TO BOOK</t>
  </si>
  <si>
    <t>277487(MTBV)</t>
  </si>
  <si>
    <t>AGILENT TECHS. - MRKT VALUE TO BOOK</t>
  </si>
  <si>
    <t>277642(MTBV)</t>
  </si>
  <si>
    <t>LOCKHEED MARTIN - MRKT VALUE TO BOOK</t>
  </si>
  <si>
    <t>154423(MTBV)</t>
  </si>
  <si>
    <t>LOEWS - MRKT VALUE TO BOOK</t>
  </si>
  <si>
    <t>922418(MTBV)</t>
  </si>
  <si>
    <t>CARNIVAL - MRKT VALUE TO BOOK</t>
  </si>
  <si>
    <t>755695(MTBV)</t>
  </si>
  <si>
    <t>LOWE'S COMPANIES - MRKT VALUE TO BOOK</t>
  </si>
  <si>
    <t>905620(MTBV)</t>
  </si>
  <si>
    <t>DOMINION ENERGY - MRKT VALUE TO BOOK</t>
  </si>
  <si>
    <t>944314(MTBV)</t>
  </si>
  <si>
    <t>MACERICH - MRKT VALUE TO BOOK</t>
  </si>
  <si>
    <t>357366(MTBV)</t>
  </si>
  <si>
    <t>MGM RESORTS INTL. - MRKT VALUE TO BOOK</t>
  </si>
  <si>
    <t>516007(MTBV)</t>
  </si>
  <si>
    <t>MCCORMICK &amp; COMPANY NV. - MRKT VALUE TO BOOK</t>
  </si>
  <si>
    <t>510493(MTBV)</t>
  </si>
  <si>
    <t>MCDONALDS - MRKT VALUE TO BOOK</t>
  </si>
  <si>
    <t>921910(MTBV)</t>
  </si>
  <si>
    <t>EVEREST RE GP. - MRKT VALUE TO BOOK</t>
  </si>
  <si>
    <t>311759(MTBV)</t>
  </si>
  <si>
    <t>HOST HOTELS &amp; RESORTS - MRKT VALUE TO BOOK</t>
  </si>
  <si>
    <t>912588(MTBV)</t>
  </si>
  <si>
    <t>MARSH &amp; MCLENNAN - MRKT VALUE TO BOOK</t>
  </si>
  <si>
    <t>904780(MTBV)</t>
  </si>
  <si>
    <t>MASCO - MRKT VALUE TO BOOK</t>
  </si>
  <si>
    <t>905624(MTBV)</t>
  </si>
  <si>
    <t>MARTIN MRTA.MATS. - MRKT VALUE TO BOOK</t>
  </si>
  <si>
    <t>130062(MTBV)</t>
  </si>
  <si>
    <t>METLIFE - MRKT VALUE TO BOOK</t>
  </si>
  <si>
    <t>286738(MTBV)</t>
  </si>
  <si>
    <t>MAXIM INTEGRATED PRDS. - MRKT VALUE TO BOOK</t>
  </si>
  <si>
    <t>771830(MTBV)</t>
  </si>
  <si>
    <t>ACTIVISION BLIZZARD - MRKT VALUE TO BOOK</t>
  </si>
  <si>
    <t>312367(MTBV)</t>
  </si>
  <si>
    <t>CVS HEALTH - MRKT VALUE TO BOOK</t>
  </si>
  <si>
    <t>912635(MTBV)</t>
  </si>
  <si>
    <t>LABORATORY CORP.OF AM. HDG. - MRKT VALUE TO BOOK</t>
  </si>
  <si>
    <t>152533(MTBV)</t>
  </si>
  <si>
    <t>MICROSOFT - MRKT VALUE TO BOOK</t>
  </si>
  <si>
    <t>719643(MTBV)</t>
  </si>
  <si>
    <t>MICRON TECHNOLOGY - MRKT VALUE TO BOOK</t>
  </si>
  <si>
    <t>999506(MTBV)</t>
  </si>
  <si>
    <t>MICROCHIP TECH. - MRKT VALUE TO BOOK</t>
  </si>
  <si>
    <t>328228(MTBV)</t>
  </si>
  <si>
    <t>3M - MRKT VALUE TO BOOK</t>
  </si>
  <si>
    <t>902172(MTBV)</t>
  </si>
  <si>
    <t>MOHAWK INDUSTRIES - MRKT VALUE TO BOOK</t>
  </si>
  <si>
    <t>325475(MTBV)</t>
  </si>
  <si>
    <t>XCEL ENERGY - MRKT VALUE TO BOOK</t>
  </si>
  <si>
    <t>905010(MTBV)</t>
  </si>
  <si>
    <t>FORD MOTOR - MRKT VALUE TO BOOK</t>
  </si>
  <si>
    <t>902230(MTBV)</t>
  </si>
  <si>
    <t>NATIONAL OILWELL VARCO - MRKT VALUE TO BOOK</t>
  </si>
  <si>
    <t>884383(MTBV)</t>
  </si>
  <si>
    <t>NETAPP - MRKT VALUE TO BOOK</t>
  </si>
  <si>
    <t>867422(MTBV)</t>
  </si>
  <si>
    <t>NEWELL BRANDS (XSC) - MRKT VALUE TO BOOK</t>
  </si>
  <si>
    <t>906933(MTBV)</t>
  </si>
  <si>
    <t>NEWMONT GOLDCORP - MRKT VALUE TO BOOK</t>
  </si>
  <si>
    <t>912160(MTBV)</t>
  </si>
  <si>
    <t>NIKE 'B' - MRKT VALUE TO BOOK</t>
  </si>
  <si>
    <t>993249(MTBV)</t>
  </si>
  <si>
    <t>NOBLE ENERGY - MRKT VALUE TO BOOK</t>
  </si>
  <si>
    <t>906557(MTBV)</t>
  </si>
  <si>
    <t>NORDSTROM - MRKT VALUE TO BOOK</t>
  </si>
  <si>
    <t>906560(MTBV)</t>
  </si>
  <si>
    <t>NORFOLK SOUTHERN - MRKT VALUE TO BOOK</t>
  </si>
  <si>
    <t>901899(MTBV)</t>
  </si>
  <si>
    <t>NISOURCE - MRKT VALUE TO BOOK</t>
  </si>
  <si>
    <t>906176(MTBV)</t>
  </si>
  <si>
    <t>NORTHERN TRUST - MRKT VALUE TO BOOK</t>
  </si>
  <si>
    <t>905861(MTBV)</t>
  </si>
  <si>
    <t>NORTHROP GRUMMAN - MRKT VALUE TO BOOK</t>
  </si>
  <si>
    <t>905809(MTBV)</t>
  </si>
  <si>
    <t>WELLS FARGO &amp; CO - MRKT VALUE TO BOOK</t>
  </si>
  <si>
    <t>906195(MTBV)</t>
  </si>
  <si>
    <t>NUCOR - MRKT VALUE TO BOOK</t>
  </si>
  <si>
    <t>921482(MTBV)</t>
  </si>
  <si>
    <t>CAPITAL ONE FINL. - MRKT VALUE TO BOOK</t>
  </si>
  <si>
    <t>134843(MTBV)</t>
  </si>
  <si>
    <t>OCCIDENTAL PTL. - MRKT VALUE TO BOOK</t>
  </si>
  <si>
    <t>905102(MTBV)</t>
  </si>
  <si>
    <t>ORACLE - MRKT VALUE TO BOOK</t>
  </si>
  <si>
    <t>719618(MTBV)</t>
  </si>
  <si>
    <t>PACCAR - MRKT VALUE TO BOOK</t>
  </si>
  <si>
    <t>921757(MTBV)</t>
  </si>
  <si>
    <t>EXELON - MRKT VALUE TO BOOK</t>
  </si>
  <si>
    <t>902317(MTBV)</t>
  </si>
  <si>
    <t>PARKER-HANNIFIN - MRKT VALUE TO BOOK</t>
  </si>
  <si>
    <t>905150(MTBV)</t>
  </si>
  <si>
    <t>PAYCHEX - MRKT VALUE TO BOOK</t>
  </si>
  <si>
    <t>945297(MTBV)</t>
  </si>
  <si>
    <t>PPL - MRKT VALUE TO BOOK</t>
  </si>
  <si>
    <t>902107(MTBV)</t>
  </si>
  <si>
    <t>PEPSICO - MRKT VALUE TO BOOK</t>
  </si>
  <si>
    <t>905677(MTBV)</t>
  </si>
  <si>
    <t>PFIZER - MRKT VALUE TO BOOK</t>
  </si>
  <si>
    <t>904030(MTBV)</t>
  </si>
  <si>
    <t>CONOCOPHILLIPS - MRKT VALUE TO BOOK</t>
  </si>
  <si>
    <t>901666(MTBV)</t>
  </si>
  <si>
    <t>PIONEER NTRL.RES. - MRKT VALUE TO BOOK</t>
  </si>
  <si>
    <t>895705(MTBV)</t>
  </si>
  <si>
    <t>ALTRIA GROUP - MRKT VALUE TO BOOK</t>
  </si>
  <si>
    <t>904853(MTBV)</t>
  </si>
  <si>
    <t>PNC FINL.SVS.GP. - MRKT VALUE TO BOOK</t>
  </si>
  <si>
    <t>944175(MTBV)</t>
  </si>
  <si>
    <t>PPG INDUSTRIES - MRKT VALUE TO BOOK</t>
  </si>
  <si>
    <t>901897(MTBV)</t>
  </si>
  <si>
    <t>COSTCO WHOLESALE - MRKT VALUE TO BOOK</t>
  </si>
  <si>
    <t>312385(MTBV)</t>
  </si>
  <si>
    <t>T ROWE PRICE GROUP - MRKT VALUE TO BOOK</t>
  </si>
  <si>
    <t>729104(MTBV)</t>
  </si>
  <si>
    <t>QUEST DIAGNOSTICS - MRKT VALUE TO BOOK</t>
  </si>
  <si>
    <t>877181(MTBV)</t>
  </si>
  <si>
    <t>PROCTER &amp; GAMBLE - MRKT VALUE TO BOOK</t>
  </si>
  <si>
    <t>912228(MTBV)</t>
  </si>
  <si>
    <t>PROGRESSIVE OHIO - MRKT VALUE TO BOOK</t>
  </si>
  <si>
    <t>936324(MTBV)</t>
  </si>
  <si>
    <t>PUB.SER.ENTER.GP. - MRKT VALUE TO BOOK</t>
  </si>
  <si>
    <t>902321(MTBV)</t>
  </si>
  <si>
    <t>PULTEGROUP - MRKT VALUE TO BOOK</t>
  </si>
  <si>
    <t>912518(MTBV)</t>
  </si>
  <si>
    <t>QUALCOMM - MRKT VALUE TO BOOK</t>
  </si>
  <si>
    <t>546370(MTBV)</t>
  </si>
  <si>
    <t>REGENCY CENTERS - MRKT VALUE TO BOOK</t>
  </si>
  <si>
    <t>312451(MTBV)</t>
  </si>
  <si>
    <t>UDR - MRKT VALUE TO BOOK</t>
  </si>
  <si>
    <t>992656(MTBV)</t>
  </si>
  <si>
    <t>US BANCORP - MRKT VALUE TO BOOK</t>
  </si>
  <si>
    <t>951046(MTBV)</t>
  </si>
  <si>
    <t>ROSS STORES - MRKT VALUE TO BOOK</t>
  </si>
  <si>
    <t>702365(MTBV)</t>
  </si>
  <si>
    <t>ROPER TECHNOLOGIES - MRKT VALUE TO BOOK</t>
  </si>
  <si>
    <t>546965(MTBV)</t>
  </si>
  <si>
    <t>ROCKWELL AUTOMATION - MRKT VALUE TO BOOK</t>
  </si>
  <si>
    <t>902233(MTBV)</t>
  </si>
  <si>
    <t>ROYAL CARIBBEAN CRUISES - MRKT VALUE TO BOOK</t>
  </si>
  <si>
    <t>322549(MTBV)</t>
  </si>
  <si>
    <t>RAYTHEON 'B' - MRKT VALUE TO BOOK</t>
  </si>
  <si>
    <t>912633(MTBV)</t>
  </si>
  <si>
    <t>TRAVELERS COS. - MRKT VALUE TO BOOK</t>
  </si>
  <si>
    <t>933974(MTBV)</t>
  </si>
  <si>
    <t>FIDELITY NAT.INFO.SVS. - MRKT VALUE TO BOOK</t>
  </si>
  <si>
    <t>14015T(MTBV)</t>
  </si>
  <si>
    <t>MERCK &amp; COMPANY - MRKT VALUE TO BOOK</t>
  </si>
  <si>
    <t>905019(MTBV)</t>
  </si>
  <si>
    <t>SCHLUMBERGER - MRKT VALUE TO BOOK</t>
  </si>
  <si>
    <t>912090(MTBV)</t>
  </si>
  <si>
    <t>CHARLES SCHWAB - MRKT VALUE TO BOOK</t>
  </si>
  <si>
    <t>755741(MTBV)</t>
  </si>
  <si>
    <t>ZIMMER BIOMET HDG. - MRKT VALUE TO BOOK</t>
  </si>
  <si>
    <t>14361V(MTBV)</t>
  </si>
  <si>
    <t>AMERISOURCEBERGEN - MRKT VALUE TO BOOK</t>
  </si>
  <si>
    <t>154680(MTBV)</t>
  </si>
  <si>
    <t>PRINCIPAL FINL.GP. - MRKT VALUE TO BOOK</t>
  </si>
  <si>
    <t>14698C(MTBV)</t>
  </si>
  <si>
    <t>SHERWIN-WILLIAMS - MRKT VALUE TO BOOK</t>
  </si>
  <si>
    <t>905361(MTBV)</t>
  </si>
  <si>
    <t>SIMON PROPERTY GROUP - MRKT VALUE TO BOOK</t>
  </si>
  <si>
    <t>357834(MTBV)</t>
  </si>
  <si>
    <t>SNAP-ON - MRKT VALUE TO BOOK</t>
  </si>
  <si>
    <t>906400(MTBV)</t>
  </si>
  <si>
    <t>PRUDENTIAL FINL. - MRKT VALUE TO BOOK</t>
  </si>
  <si>
    <t>14861V(MTBV)</t>
  </si>
  <si>
    <t>ADV.AUTO PARTS - MRKT VALUE TO BOOK</t>
  </si>
  <si>
    <t>14806F(MTBV)</t>
  </si>
  <si>
    <t>EDISON INTL. - MRKT VALUE TO BOOK</t>
  </si>
  <si>
    <t>902324(MTBV)</t>
  </si>
  <si>
    <t>SOUTHERN - MRKT VALUE TO BOOK</t>
  </si>
  <si>
    <t>902325(MTBV)</t>
  </si>
  <si>
    <t>BB&amp;T - MRKT VALUE TO BOOK</t>
  </si>
  <si>
    <t>992305(MTBV)</t>
  </si>
  <si>
    <t>SOUTHWEST AIRLINES - MRKT VALUE TO BOOK</t>
  </si>
  <si>
    <t>905647(MTBV)</t>
  </si>
  <si>
    <t>AT&amp;T - MRKT VALUE TO BOOK</t>
  </si>
  <si>
    <t>945388(MTBV)</t>
  </si>
  <si>
    <t>CHEVRON - MRKT VALUE TO BOOK</t>
  </si>
  <si>
    <t>905024(MTBV)</t>
  </si>
  <si>
    <t>STATE STREET - MRKT VALUE TO BOOK</t>
  </si>
  <si>
    <t>951052(MTBV)</t>
  </si>
  <si>
    <t>STARBUCKS - MRKT VALUE TO BOOK</t>
  </si>
  <si>
    <t>326143(MTBV)</t>
  </si>
  <si>
    <t>PUBLIC STORAGE - MRKT VALUE TO BOOK</t>
  </si>
  <si>
    <t>905792(MTBV)</t>
  </si>
  <si>
    <t>STRYKER - MRKT VALUE TO BOOK</t>
  </si>
  <si>
    <t>981722(MTBV)</t>
  </si>
  <si>
    <t>SUNTRUST BANKS - MRKT VALUE TO BOOK</t>
  </si>
  <si>
    <t>922725(MTBV)</t>
  </si>
  <si>
    <t>SYMANTEC - MRKT VALUE TO BOOK</t>
  </si>
  <si>
    <t>541900(MTBV)</t>
  </si>
  <si>
    <t>SYNOPSYS - MRKT VALUE TO BOOK</t>
  </si>
  <si>
    <t>325059(MTBV)</t>
  </si>
  <si>
    <t>SYSCO - MRKT VALUE TO BOOK</t>
  </si>
  <si>
    <t>916079(MTBV)</t>
  </si>
  <si>
    <t>TEXAS INSTRUMENTS - MRKT VALUE TO BOOK</t>
  </si>
  <si>
    <t>905061(MTBV)</t>
  </si>
  <si>
    <t>THERMO FISHER SCIENTIFIC - MRKT VALUE TO BOOK</t>
  </si>
  <si>
    <t>906394(MTBV)</t>
  </si>
  <si>
    <t>TIFFANY &amp; CO - MRKT VALUE TO BOOK</t>
  </si>
  <si>
    <t>745110(MTBV)</t>
  </si>
  <si>
    <t>TOTAL SYSTEM SERVICES DEAD - DELIST.18/09/19 - MRKT VALUE TO BOOK</t>
  </si>
  <si>
    <t>944738(MTBV)</t>
  </si>
  <si>
    <t>DAVITA - MRKT VALUE TO BOOK</t>
  </si>
  <si>
    <t>867138(MTBV)</t>
  </si>
  <si>
    <t>TYSON FOODS 'A' - MRKT VALUE TO BOOK</t>
  </si>
  <si>
    <t>906643(MTBV)</t>
  </si>
  <si>
    <t>MARATHON OIL - MRKT VALUE TO BOOK</t>
  </si>
  <si>
    <t>544682(MTBV)</t>
  </si>
  <si>
    <t>UNION PACIFIC - MRKT VALUE TO BOOK</t>
  </si>
  <si>
    <t>905105(MTBV)</t>
  </si>
  <si>
    <t>UNITED TECHNOLOGIES - MRKT VALUE TO BOOK</t>
  </si>
  <si>
    <t>905122(MTBV)</t>
  </si>
  <si>
    <t>UNITEDHEALTH GROUP - MRKT VALUE TO BOOK</t>
  </si>
  <si>
    <t>702635(MTBV)</t>
  </si>
  <si>
    <t>VARIAN MEDICAL SYSTEMS - MRKT VALUE TO BOOK</t>
  </si>
  <si>
    <t>906220(MTBV)</t>
  </si>
  <si>
    <t>V F - MRKT VALUE TO BOOK</t>
  </si>
  <si>
    <t>901892(MTBV)</t>
  </si>
  <si>
    <t>VERTEX PHARMS. - MRKT VALUE TO BOOK</t>
  </si>
  <si>
    <t>545310(MTBV)</t>
  </si>
  <si>
    <t>VULCAN MATERIALS - MRKT VALUE TO BOOK</t>
  </si>
  <si>
    <t>905816(MTBV)</t>
  </si>
  <si>
    <t>VORNADO REALTY TRUST - MRKT VALUE TO BOOK</t>
  </si>
  <si>
    <t>912146(MTBV)</t>
  </si>
  <si>
    <t>WALMART - MRKT VALUE TO BOOK</t>
  </si>
  <si>
    <t>916548(MTBV)</t>
  </si>
  <si>
    <t>WASTE MANAGEMENT - MRKT VALUE TO BOOK</t>
  </si>
  <si>
    <t>519514(MTBV)</t>
  </si>
  <si>
    <t>WATERS - MRKT VALUE TO BOOK</t>
  </si>
  <si>
    <t>867390(MTBV)</t>
  </si>
  <si>
    <t>WESTERN DIGITAL - MRKT VALUE TO BOOK</t>
  </si>
  <si>
    <t>906785(MTBV)</t>
  </si>
  <si>
    <t>WEYERHAEUSER - MRKT VALUE TO BOOK</t>
  </si>
  <si>
    <t>905818(MTBV)</t>
  </si>
  <si>
    <t>WHIRLPOOL - MRKT VALUE TO BOOK</t>
  </si>
  <si>
    <t>904869(MTBV)</t>
  </si>
  <si>
    <t>WYNN RESORTS - MRKT VALUE TO BOOK</t>
  </si>
  <si>
    <t>26406N(MTBV)</t>
  </si>
  <si>
    <t>CME GROUP - MRKT VALUE TO BOOK</t>
  </si>
  <si>
    <t>26393N(MTBV)</t>
  </si>
  <si>
    <t>WILLIAMS - MRKT VALUE TO BOOK</t>
  </si>
  <si>
    <t>922407(MTBV)</t>
  </si>
  <si>
    <t>ALLIANT ENERGY (XSC) - MRKT VALUE TO BOOK</t>
  </si>
  <si>
    <t>906979(MTBV)</t>
  </si>
  <si>
    <t>CARMAX - MRKT VALUE TO BOOK</t>
  </si>
  <si>
    <t>877723(MTBV)</t>
  </si>
  <si>
    <t>XILINX - MRKT VALUE TO BOOK</t>
  </si>
  <si>
    <t>543542(MTBV)</t>
  </si>
  <si>
    <t>CIMAREX EN. - MRKT VALUE TO BOOK</t>
  </si>
  <si>
    <t>26276P(MTBV)</t>
  </si>
  <si>
    <t>TJX - MRKT VALUE TO BOOK</t>
  </si>
  <si>
    <t>921855(MTBV)</t>
  </si>
  <si>
    <t>ZIONS BANCORP. - MRKT VALUE TO BOOK</t>
  </si>
  <si>
    <t>951584(MTBV)</t>
  </si>
  <si>
    <t>REGIONS FINL.NEW - MRKT VALUE TO BOOK</t>
  </si>
  <si>
    <t>951051(MTBV)</t>
  </si>
  <si>
    <t>MOLSON COORS BREWING 'B' - MRKT VALUE TO BOOK</t>
  </si>
  <si>
    <t>905997(MTBV)</t>
  </si>
  <si>
    <t>AMERIPRISE FINL. - MRKT VALUE TO BOOK</t>
  </si>
  <si>
    <t>31604H(MTBV)</t>
  </si>
  <si>
    <t>VIACOM 'B' - MRKT VALUE TO BOOK</t>
  </si>
  <si>
    <t>543487(MTBV)</t>
  </si>
  <si>
    <t>CBS 'B' - MRKT VALUE TO BOOK</t>
  </si>
  <si>
    <t>32480Q(MTBV)</t>
  </si>
  <si>
    <t>HANESBRANDS - MRKT VALUE TO BOOK</t>
  </si>
  <si>
    <t>41071J(MTBV)</t>
  </si>
  <si>
    <t>WESTERN UNION - MRKT VALUE TO BOOK</t>
  </si>
  <si>
    <t>41195M(MTBV)</t>
  </si>
  <si>
    <t>PEOPLES UNITED FINANCIAL - MRKT VALUE TO BOOK</t>
  </si>
  <si>
    <t>517465(MTBV)</t>
  </si>
  <si>
    <t>BANK OF NEW YORK MELLON - MRKT VALUE TO BOOK</t>
  </si>
  <si>
    <t>905840(MTBV)</t>
  </si>
  <si>
    <t>INVESCO - MRKT VALUE TO BOOK</t>
  </si>
  <si>
    <t>51245V(MTBV)</t>
  </si>
  <si>
    <t>CHUBB - MRKT VALUE TO BOOK</t>
  </si>
  <si>
    <t>328314(MTBV)</t>
  </si>
  <si>
    <t>DISCOVERY SERIES A - MRKT VALUE TO BOOK</t>
  </si>
  <si>
    <t>31196R(MTBV)</t>
  </si>
  <si>
    <t>MOSAIC - MRKT VALUE TO BOOK</t>
  </si>
  <si>
    <t>771767(MTBV)</t>
  </si>
  <si>
    <t>STANLEY BLACK &amp; DECKER - MRKT VALUE TO BOOK</t>
  </si>
  <si>
    <t>921503(MTBV)</t>
  </si>
  <si>
    <t>GARMIN - MRKT VALUE TO BOOK</t>
  </si>
  <si>
    <t>255781(MTBV)</t>
  </si>
  <si>
    <t>PROLOGIS - MRKT VALUE TO BOOK</t>
  </si>
  <si>
    <t>670129(MTBV)</t>
  </si>
  <si>
    <t>ACCENTURE CLASS A - MRKT VALUE TO BOOK</t>
  </si>
  <si>
    <t>14352P(MTBV)</t>
  </si>
  <si>
    <t>HCA HEALTHCARE - MRKT VALUE TO BOOK</t>
  </si>
  <si>
    <t>749688(MTBV)</t>
  </si>
  <si>
    <t>RALPH LAUREN CL.A - MRKT VALUE TO BOOK</t>
  </si>
  <si>
    <t>894145(MTBV)</t>
  </si>
  <si>
    <t>SEAGATE TECH. - MRKT VALUE TO BOOK</t>
  </si>
  <si>
    <t>26599V(MTBV)</t>
  </si>
  <si>
    <t>MOTOROLA SOLUTIONS - MRKT VALUE TO BOOK</t>
  </si>
  <si>
    <t>904878(MTBV)</t>
  </si>
  <si>
    <t>AON CLASS A - MRKT VALUE TO BOOK</t>
  </si>
  <si>
    <t>922817(MTBV)</t>
  </si>
  <si>
    <t>INGERSOLL-RAND - MRKT VALUE TO BOOK</t>
  </si>
  <si>
    <t>905446(MTBV)</t>
  </si>
  <si>
    <t>CBRE GROUP CLASS A - MRKT VALUE TO BOOK</t>
  </si>
  <si>
    <t>28513N(MTBV)</t>
  </si>
  <si>
    <t>EXPEDIA GROUP - MRKT VALUE TO BOOK</t>
  </si>
  <si>
    <t>31412T(MTBV)</t>
  </si>
  <si>
    <t>AMERICAN TOWER - MRKT VALUE TO BOOK</t>
  </si>
  <si>
    <t>680902(MTBV)</t>
  </si>
  <si>
    <t>DUKE ENERGY - MRKT VALUE TO BOOK</t>
  </si>
  <si>
    <t>904383(MTBV)</t>
  </si>
  <si>
    <t>MONDELEZ INTERNATIONAL CL.A - MRKT VALUE TO BOOK</t>
  </si>
  <si>
    <t>13967E(MTBV)</t>
  </si>
  <si>
    <t>EATON - MRKT VALUE TO BOOK</t>
  </si>
  <si>
    <t>903749(MTBV)</t>
  </si>
  <si>
    <t>L BRANDS - MRKT VALUE TO BOOK</t>
  </si>
  <si>
    <t>937343(MTBV)</t>
  </si>
  <si>
    <t>ARCONIC - MRKT VALUE TO BOOK</t>
  </si>
  <si>
    <t>905113(MTBV)</t>
  </si>
  <si>
    <t>WILLIS TOWERS WATSON - MRKT VALUE TO BOOK</t>
  </si>
  <si>
    <t>13967H(MTBV)</t>
  </si>
  <si>
    <t>BAKER HUGHES A - MRKT VALUE TO BOOK</t>
  </si>
  <si>
    <t>921431(MTBV)</t>
  </si>
  <si>
    <t>TAPESTRY - MRKT VALUE TO BOOK</t>
  </si>
  <si>
    <t>266220(MTBV)</t>
  </si>
  <si>
    <t>INTERCONTINENTAL EX. - MRKT VALUE TO BOOK</t>
  </si>
  <si>
    <t>30730Q(MTBV)</t>
  </si>
  <si>
    <t>JEFFERIES FINANCIAL GROUP - MRKT VALUE TO BOOK</t>
  </si>
  <si>
    <t>921925(MTBV)</t>
  </si>
  <si>
    <t>CIGNA - MRKT VALUE TO BOOK</t>
  </si>
  <si>
    <t>912278(MTBV)</t>
  </si>
  <si>
    <t>XEROX HOLDINGS - MRKT VALUE TO BOOK</t>
  </si>
  <si>
    <t>905284(MTBV)</t>
  </si>
  <si>
    <t>APARTMENT INV.&amp; MAN.'A' - MRKT VALUE TO BOOK</t>
  </si>
  <si>
    <t>132808(MTBV)</t>
  </si>
  <si>
    <t>GLOBE LIFE - MRKT VALUE TO BOOK</t>
  </si>
  <si>
    <t>993394(MTBV)</t>
  </si>
  <si>
    <t>L3HARRIS TECHNOLOGIES - MRKT VALUE TO BOOK</t>
  </si>
  <si>
    <t>905409(MTBV)</t>
  </si>
  <si>
    <t>PENTAIR - MRKT VALUE TO BOOK</t>
  </si>
  <si>
    <t>906585(MTBV)</t>
  </si>
  <si>
    <t>ANTHEM - MRKT VALUE TO BOOK</t>
  </si>
  <si>
    <t>14737P(MTBV)</t>
  </si>
  <si>
    <t>CROWN CASTLE INTL. - MRKT VALUE TO BOOK</t>
  </si>
  <si>
    <t>687197(MTBV)</t>
  </si>
  <si>
    <t>MEDTRONIC - MRKT VALUE TO BOOK</t>
  </si>
  <si>
    <t>906496(MTBV)</t>
  </si>
  <si>
    <t>WALGREENS BOOTS ALLIANCE - MRKT VALUE TO BOOK</t>
  </si>
  <si>
    <t>904866(MTBV)</t>
  </si>
  <si>
    <t>MYLAN - MRKT VALUE TO BOOK</t>
  </si>
  <si>
    <t>906931(MTBV)</t>
  </si>
  <si>
    <t>IRON MOUNTAIN - MRKT VALUE TO BOOK</t>
  </si>
  <si>
    <t>894720(MTBV)</t>
  </si>
  <si>
    <t>JOHNSON CONTROLS INTL. - MRKT VALUE TO BOOK</t>
  </si>
  <si>
    <t>545615(MTBV)</t>
  </si>
  <si>
    <t>ALLERGAN - MRKT VALUE TO BOOK</t>
  </si>
  <si>
    <t>325596(MTBV)</t>
  </si>
  <si>
    <t>DENTSPLY SIRONA - MRKT VALUE TO BOOK</t>
  </si>
  <si>
    <t>510209(MTBV)</t>
  </si>
  <si>
    <t>S&amp;P GLOBAL - MRKT VALUE TO BOOK</t>
  </si>
  <si>
    <t>905414(MTBV)</t>
  </si>
  <si>
    <t>ALPHABET A - MRKT VALUE TO BOOK</t>
  </si>
  <si>
    <t>29026M(MTBV)</t>
  </si>
  <si>
    <t>HP - MRKT VALUE TO BOOK</t>
  </si>
  <si>
    <t>905277(MTBV)</t>
  </si>
  <si>
    <t>DXC TECHNOLOGY - MRKT VALUE TO BOOK</t>
  </si>
  <si>
    <t>916091(MTBV)</t>
  </si>
  <si>
    <t>WEC ENERGY GROUP - MRKT VALUE TO BOOK</t>
  </si>
  <si>
    <t>902335(MTBV)</t>
  </si>
  <si>
    <t>LINDE - MRKT VALUE TO BOOK</t>
  </si>
  <si>
    <t>9373MH(MTBV)</t>
  </si>
  <si>
    <t xml:space="preserve">Market Capitalization </t>
  </si>
  <si>
    <t>EBITDA</t>
  </si>
  <si>
    <t xml:space="preserve">EQUITY </t>
  </si>
  <si>
    <t>MARKET-TO-BOOK RATIO</t>
  </si>
  <si>
    <t>NET INCOME</t>
  </si>
  <si>
    <t>ESGC PORTFOLIO</t>
  </si>
  <si>
    <t xml:space="preserve">Coefficient </t>
  </si>
  <si>
    <t xml:space="preserve">Std. Error </t>
  </si>
  <si>
    <t>F-Test</t>
  </si>
  <si>
    <t>Adj. R2</t>
  </si>
  <si>
    <t>Hausman test</t>
  </si>
  <si>
    <t>NI FE</t>
  </si>
  <si>
    <t>NI RE</t>
  </si>
  <si>
    <t>EBITDA FE</t>
  </si>
  <si>
    <t>EBITDA RE</t>
  </si>
  <si>
    <t>EQIT FE</t>
  </si>
  <si>
    <t>EQIT RE</t>
  </si>
  <si>
    <t>DEBT FE</t>
  </si>
  <si>
    <t>DEBT RE</t>
  </si>
  <si>
    <t>REV FE</t>
  </si>
  <si>
    <t>REV RE</t>
  </si>
  <si>
    <t>RoA FE</t>
  </si>
  <si>
    <t>RoA RE</t>
  </si>
  <si>
    <t>RoE FE</t>
  </si>
  <si>
    <t>ROE RE</t>
  </si>
  <si>
    <t>ASSET FE</t>
  </si>
  <si>
    <t>ASSET RE</t>
  </si>
  <si>
    <t>MCAP FE</t>
  </si>
  <si>
    <t>MCAP RE</t>
  </si>
  <si>
    <t>M/B FE</t>
  </si>
  <si>
    <t>MB RE</t>
  </si>
  <si>
    <t>RETURN ON ASSETS</t>
  </si>
  <si>
    <t>RETURN ON EQUITY</t>
  </si>
  <si>
    <t>Panel Regression Results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</si>
</sst>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"/>
    <numFmt numFmtId="177" formatCode="0.0"/>
  </numFmts>
  <fonts count="8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8"/>
      <color theme="0"/>
      <name val="Arial"/>
      <family val="2"/>
    </font>
    <font>
      <sz val="11"/>
      <color theme="1"/>
      <name val="Arial"/>
      <family val="2"/>
    </font>
    <font>
      <sz val="20"/>
      <color theme="0"/>
      <name val="Arial"/>
      <family val="2"/>
    </font>
    <font>
      <sz val="12"/>
      <color theme="1"/>
      <name val="Arial"/>
      <family val="2"/>
    </font>
    <font>
      <sz val="12"/>
      <color theme="1"/>
      <name val="Calibri"/>
      <family val="2"/>
      <scheme val="minor"/>
    </font>
    <font>
      <sz val="12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</fills>
  <borders count="6">
    <border>
      <left/>
      <right/>
      <top/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/>
      <top/>
      <bottom/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  <xf numFmtId="0" fontId="0" fillId="3" borderId="0" xfId="0" applyFill="1"/>
    <xf numFmtId="0" fontId="0" fillId="3" borderId="0" xfId="0" applyFill="1" applyAlignment="1">
      <alignment horizontal="left"/>
    </xf>
    <xf numFmtId="2" fontId="0" fillId="0" borderId="0" xfId="0" applyNumberFormat="1" applyAlignment="1">
      <alignment horizontal="left"/>
    </xf>
    <xf numFmtId="2" fontId="0" fillId="0" borderId="0" xfId="0" applyNumberFormat="1"/>
    <xf numFmtId="0" fontId="1" fillId="5" borderId="0" xfId="0" applyFont="1" applyFill="1"/>
    <xf numFmtId="0" fontId="1" fillId="5" borderId="0" xfId="0" applyFont="1" applyFill="1" applyAlignment="1">
      <alignment horizontal="left"/>
    </xf>
    <xf numFmtId="2" fontId="1" fillId="5" borderId="0" xfId="0" applyNumberFormat="1" applyFont="1" applyFill="1" applyAlignment="1">
      <alignment horizontal="left"/>
    </xf>
    <xf numFmtId="0" fontId="0" fillId="7" borderId="0" xfId="0" applyFill="1"/>
    <xf numFmtId="0" fontId="0" fillId="7" borderId="0" xfId="0" applyFill="1" applyAlignment="1">
      <alignment horizontal="left"/>
    </xf>
    <xf numFmtId="0" fontId="2" fillId="5" borderId="1" xfId="0" applyFont="1" applyFill="1" applyBorder="1" applyAlignment="1">
      <alignment horizontal="center"/>
    </xf>
    <xf numFmtId="0" fontId="3" fillId="0" borderId="0" xfId="0" applyFont="1"/>
    <xf numFmtId="0" fontId="3" fillId="6" borderId="2" xfId="0" applyFont="1" applyFill="1" applyBorder="1"/>
    <xf numFmtId="0" fontId="3" fillId="6" borderId="2" xfId="0" applyFont="1" applyFill="1" applyBorder="1" applyAlignment="1">
      <alignment horizontal="left"/>
    </xf>
    <xf numFmtId="0" fontId="3" fillId="4" borderId="1" xfId="0" applyFont="1" applyFill="1" applyBorder="1"/>
    <xf numFmtId="0" fontId="3" fillId="4" borderId="1" xfId="0" applyFont="1" applyFill="1" applyBorder="1" applyAlignment="1">
      <alignment horizontal="left"/>
    </xf>
    <xf numFmtId="2" fontId="3" fillId="0" borderId="2" xfId="0" applyNumberFormat="1" applyFont="1" applyBorder="1"/>
    <xf numFmtId="0" fontId="3" fillId="6" borderId="3" xfId="0" applyFont="1" applyFill="1" applyBorder="1"/>
    <xf numFmtId="0" fontId="3" fillId="6" borderId="3" xfId="0" applyFont="1" applyFill="1" applyBorder="1" applyAlignment="1">
      <alignment horizontal="left"/>
    </xf>
    <xf numFmtId="2" fontId="3" fillId="0" borderId="3" xfId="0" applyNumberFormat="1" applyFont="1" applyBorder="1"/>
    <xf numFmtId="0" fontId="3" fillId="0" borderId="0" xfId="0" applyFont="1" applyAlignment="1">
      <alignment horizontal="left"/>
    </xf>
    <xf numFmtId="0" fontId="2" fillId="5" borderId="4" xfId="0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3" fillId="4" borderId="5" xfId="0" applyFont="1" applyFill="1" applyBorder="1"/>
    <xf numFmtId="0" fontId="3" fillId="4" borderId="5" xfId="0" applyNumberFormat="1" applyFont="1" applyFill="1" applyBorder="1"/>
    <xf numFmtId="1" fontId="3" fillId="0" borderId="2" xfId="0" applyNumberFormat="1" applyFont="1" applyBorder="1" applyAlignment="1">
      <alignment horizontal="left"/>
    </xf>
    <xf numFmtId="0" fontId="3" fillId="0" borderId="2" xfId="0" applyFont="1" applyBorder="1"/>
    <xf numFmtId="1" fontId="3" fillId="0" borderId="3" xfId="0" applyNumberFormat="1" applyFont="1" applyBorder="1" applyAlignment="1">
      <alignment horizontal="left"/>
    </xf>
    <xf numFmtId="0" fontId="3" fillId="0" borderId="3" xfId="0" applyFont="1" applyBorder="1"/>
    <xf numFmtId="1" fontId="3" fillId="6" borderId="2" xfId="0" applyNumberFormat="1" applyFont="1" applyFill="1" applyBorder="1" applyAlignment="1">
      <alignment horizontal="left"/>
    </xf>
    <xf numFmtId="0" fontId="4" fillId="5" borderId="0" xfId="0" applyFont="1" applyFill="1" applyAlignment="1">
      <alignment horizontal="center"/>
    </xf>
    <xf numFmtId="0" fontId="0" fillId="0" borderId="0" xfId="0" applyFont="1"/>
    <xf numFmtId="0" fontId="5" fillId="4" borderId="0" xfId="0" applyFont="1" applyFill="1"/>
    <xf numFmtId="0" fontId="6" fillId="4" borderId="0" xfId="0" applyFont="1" applyFill="1"/>
    <xf numFmtId="0" fontId="7" fillId="7" borderId="0" xfId="0" applyFont="1" applyFill="1" applyBorder="1" applyAlignment="1">
      <alignment horizontal="left" vertical="center"/>
    </xf>
    <xf numFmtId="177" fontId="6" fillId="0" borderId="0" xfId="0" applyNumberFormat="1" applyFont="1"/>
    <xf numFmtId="176" fontId="6" fillId="0" borderId="0" xfId="0" applyNumberFormat="1" applyFont="1"/>
    <xf numFmtId="2" fontId="6" fillId="0" borderId="0" xfId="0" applyNumberFormat="1" applyFont="1"/>
    <xf numFmtId="0" fontId="5" fillId="7" borderId="0" xfId="0" applyFont="1" applyFill="1" applyBorder="1" applyAlignment="1">
      <alignment vertical="top"/>
    </xf>
    <xf numFmtId="0" fontId="5" fillId="7" borderId="0" xfId="0" applyFont="1" applyFill="1"/>
    <xf numFmtId="0" fontId="5" fillId="0" borderId="0" xfId="0" applyFont="1"/>
    <xf numFmtId="0" fontId="6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klara/Desktop/MASTERARBEITDATEN/PORTFOLIO%20T_TES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klara/Desktop/MASTERARBEITDATEN/ESGC_DATEN%202007_201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PPING LISTE"/>
      <sheetName val="PORTFOLIO RAW"/>
      <sheetName val="MB"/>
      <sheetName val="DIV YIELD RE"/>
      <sheetName val="MCAP"/>
      <sheetName val="NI"/>
      <sheetName val="EBITDA"/>
      <sheetName val="EQIT"/>
      <sheetName val="DEBT"/>
      <sheetName val="REV"/>
      <sheetName val="RoA"/>
      <sheetName val="RoE"/>
      <sheetName val="ASSET"/>
      <sheetName val="E-PILLAR PORTFOLIO"/>
      <sheetName val="G-PILLAR PORTFOLIO"/>
      <sheetName val="S-PILLAR PORTFOLIO"/>
      <sheetName val="ESG CONTRO PORTFOLIO"/>
      <sheetName val="ESG PORTFOLIO"/>
      <sheetName val="ESGC PORTFOLIO"/>
      <sheetName val="2007"/>
      <sheetName val="2008"/>
      <sheetName val="2009"/>
      <sheetName val="2010"/>
      <sheetName val="2011"/>
      <sheetName val="2012"/>
      <sheetName val="2013"/>
      <sheetName val="2014"/>
      <sheetName val="2015"/>
      <sheetName val="2016"/>
      <sheetName val="2017"/>
      <sheetName val="T-STATISTIC"/>
      <sheetName val="SUMMARY T_TEST"/>
      <sheetName val="SUMMARY T_TEST A-G"/>
      <sheetName val="Tabelle2"/>
      <sheetName val="DIV YIELD PORTFOLIO (2)"/>
      <sheetName val="Tabelle4"/>
      <sheetName val="MB PORTFOLIO"/>
      <sheetName val="DIV YIELD PORTFOLIO"/>
      <sheetName val="MARKET CAP PORTFOLIO"/>
      <sheetName val="NET INCOME PORTFOLIO"/>
    </sheetNames>
    <sheetDataSet>
      <sheetData sheetId="0">
        <row r="1">
          <cell r="A1" t="str">
            <v>ESG</v>
          </cell>
        </row>
      </sheetData>
      <sheetData sheetId="1">
        <row r="1">
          <cell r="B1" t="str">
            <v>Code</v>
          </cell>
        </row>
        <row r="2">
          <cell r="B2">
            <v>902172</v>
          </cell>
        </row>
        <row r="3">
          <cell r="B3">
            <v>916328</v>
          </cell>
        </row>
        <row r="4">
          <cell r="B4" t="str">
            <v>14352P</v>
          </cell>
        </row>
        <row r="5">
          <cell r="B5">
            <v>312367</v>
          </cell>
        </row>
        <row r="6">
          <cell r="B6">
            <v>749382</v>
          </cell>
        </row>
        <row r="7">
          <cell r="B7" t="str">
            <v>14806F</v>
          </cell>
        </row>
        <row r="8">
          <cell r="B8">
            <v>936365</v>
          </cell>
        </row>
        <row r="9">
          <cell r="B9">
            <v>545101</v>
          </cell>
        </row>
        <row r="10">
          <cell r="B10">
            <v>933185</v>
          </cell>
        </row>
        <row r="11">
          <cell r="B11">
            <v>277642</v>
          </cell>
        </row>
        <row r="12">
          <cell r="B12">
            <v>905271</v>
          </cell>
        </row>
        <row r="13">
          <cell r="B13">
            <v>277355</v>
          </cell>
        </row>
        <row r="14">
          <cell r="B14">
            <v>130298</v>
          </cell>
        </row>
        <row r="15">
          <cell r="B15">
            <v>325596</v>
          </cell>
        </row>
        <row r="16">
          <cell r="B16">
            <v>906979</v>
          </cell>
        </row>
        <row r="17">
          <cell r="B17">
            <v>322677</v>
          </cell>
        </row>
        <row r="18">
          <cell r="B18" t="str">
            <v>29026M</v>
          </cell>
        </row>
        <row r="19">
          <cell r="B19">
            <v>904853</v>
          </cell>
        </row>
        <row r="20">
          <cell r="B20">
            <v>891399</v>
          </cell>
        </row>
        <row r="21">
          <cell r="B21">
            <v>670942</v>
          </cell>
        </row>
        <row r="22">
          <cell r="B22">
            <v>905425</v>
          </cell>
        </row>
        <row r="23">
          <cell r="B23">
            <v>906156</v>
          </cell>
        </row>
        <row r="24">
          <cell r="B24">
            <v>916305</v>
          </cell>
        </row>
        <row r="25">
          <cell r="B25">
            <v>680902</v>
          </cell>
        </row>
        <row r="26">
          <cell r="B26" t="str">
            <v>31604H</v>
          </cell>
        </row>
        <row r="27">
          <cell r="B27">
            <v>154680</v>
          </cell>
        </row>
        <row r="28">
          <cell r="B28">
            <v>938692</v>
          </cell>
        </row>
        <row r="29">
          <cell r="B29">
            <v>546075</v>
          </cell>
        </row>
        <row r="30">
          <cell r="B30">
            <v>905276</v>
          </cell>
        </row>
        <row r="31">
          <cell r="B31" t="str">
            <v>14737P</v>
          </cell>
        </row>
        <row r="32">
          <cell r="B32">
            <v>922817</v>
          </cell>
        </row>
        <row r="33">
          <cell r="B33">
            <v>921983</v>
          </cell>
        </row>
        <row r="34">
          <cell r="B34">
            <v>132808</v>
          </cell>
        </row>
        <row r="35">
          <cell r="B35">
            <v>992816</v>
          </cell>
        </row>
        <row r="36">
          <cell r="B36">
            <v>905296</v>
          </cell>
        </row>
        <row r="37">
          <cell r="B37">
            <v>921093</v>
          </cell>
        </row>
        <row r="38">
          <cell r="B38">
            <v>905113</v>
          </cell>
        </row>
        <row r="39">
          <cell r="B39" t="str">
            <v>28341F</v>
          </cell>
        </row>
        <row r="40">
          <cell r="B40">
            <v>945388</v>
          </cell>
        </row>
        <row r="41">
          <cell r="B41">
            <v>702259</v>
          </cell>
        </row>
        <row r="42">
          <cell r="B42">
            <v>912669</v>
          </cell>
        </row>
        <row r="43">
          <cell r="B43">
            <v>544616</v>
          </cell>
        </row>
        <row r="44">
          <cell r="B44">
            <v>130502</v>
          </cell>
        </row>
        <row r="45">
          <cell r="B45">
            <v>921161</v>
          </cell>
        </row>
        <row r="46">
          <cell r="B46">
            <v>921431</v>
          </cell>
        </row>
        <row r="47">
          <cell r="B47">
            <v>932060</v>
          </cell>
        </row>
        <row r="48">
          <cell r="B48">
            <v>923937</v>
          </cell>
        </row>
        <row r="49">
          <cell r="B49">
            <v>905840</v>
          </cell>
        </row>
        <row r="50">
          <cell r="B50">
            <v>916365</v>
          </cell>
        </row>
        <row r="51">
          <cell r="B51">
            <v>992305</v>
          </cell>
        </row>
        <row r="52">
          <cell r="B52">
            <v>905876</v>
          </cell>
        </row>
        <row r="53">
          <cell r="B53">
            <v>874227</v>
          </cell>
        </row>
        <row r="54">
          <cell r="B54">
            <v>929302</v>
          </cell>
        </row>
        <row r="55">
          <cell r="B55">
            <v>545725</v>
          </cell>
        </row>
        <row r="56">
          <cell r="B56">
            <v>904818</v>
          </cell>
        </row>
        <row r="57">
          <cell r="B57">
            <v>894371</v>
          </cell>
        </row>
        <row r="58">
          <cell r="B58">
            <v>325824</v>
          </cell>
        </row>
        <row r="59">
          <cell r="B59">
            <v>905080</v>
          </cell>
        </row>
        <row r="60">
          <cell r="B60">
            <v>912216</v>
          </cell>
        </row>
        <row r="61">
          <cell r="B61">
            <v>879628</v>
          </cell>
        </row>
        <row r="62">
          <cell r="B62">
            <v>755148</v>
          </cell>
        </row>
        <row r="63">
          <cell r="B63">
            <v>905075</v>
          </cell>
        </row>
        <row r="64">
          <cell r="B64">
            <v>134843</v>
          </cell>
        </row>
        <row r="65">
          <cell r="B65">
            <v>944704</v>
          </cell>
        </row>
        <row r="66">
          <cell r="B66">
            <v>877723</v>
          </cell>
        </row>
        <row r="67">
          <cell r="B67">
            <v>755695</v>
          </cell>
        </row>
        <row r="68">
          <cell r="B68">
            <v>902224</v>
          </cell>
        </row>
        <row r="69">
          <cell r="B69" t="str">
            <v>28513N</v>
          </cell>
        </row>
        <row r="70">
          <cell r="B70" t="str">
            <v>32480Q</v>
          </cell>
        </row>
        <row r="71">
          <cell r="B71" t="str">
            <v>29756N</v>
          </cell>
        </row>
        <row r="72">
          <cell r="B72">
            <v>755790</v>
          </cell>
        </row>
        <row r="73">
          <cell r="B73">
            <v>904842</v>
          </cell>
        </row>
        <row r="74">
          <cell r="B74">
            <v>755741</v>
          </cell>
        </row>
        <row r="75">
          <cell r="B75">
            <v>905024</v>
          </cell>
        </row>
        <row r="76">
          <cell r="B76">
            <v>328314</v>
          </cell>
        </row>
        <row r="77">
          <cell r="B77">
            <v>912278</v>
          </cell>
        </row>
        <row r="78">
          <cell r="B78" t="str">
            <v>26276P</v>
          </cell>
        </row>
        <row r="79">
          <cell r="B79">
            <v>951545</v>
          </cell>
        </row>
        <row r="80">
          <cell r="B80">
            <v>944777</v>
          </cell>
        </row>
        <row r="81">
          <cell r="B81">
            <v>542868</v>
          </cell>
        </row>
        <row r="82">
          <cell r="B82">
            <v>741344</v>
          </cell>
        </row>
        <row r="83">
          <cell r="B83">
            <v>867705</v>
          </cell>
        </row>
        <row r="84">
          <cell r="B84">
            <v>916125</v>
          </cell>
        </row>
        <row r="85">
          <cell r="B85" t="str">
            <v>26393N</v>
          </cell>
        </row>
        <row r="86">
          <cell r="B86">
            <v>901686</v>
          </cell>
        </row>
        <row r="87">
          <cell r="B87">
            <v>904282</v>
          </cell>
        </row>
        <row r="88">
          <cell r="B88">
            <v>683199</v>
          </cell>
        </row>
        <row r="89">
          <cell r="B89">
            <v>906148</v>
          </cell>
        </row>
        <row r="90">
          <cell r="B90">
            <v>981550</v>
          </cell>
        </row>
        <row r="91">
          <cell r="B91">
            <v>922964</v>
          </cell>
        </row>
        <row r="92">
          <cell r="B92">
            <v>929814</v>
          </cell>
        </row>
        <row r="93">
          <cell r="B93">
            <v>901666</v>
          </cell>
        </row>
        <row r="94">
          <cell r="B94">
            <v>902288</v>
          </cell>
        </row>
        <row r="95">
          <cell r="B95">
            <v>937083</v>
          </cell>
        </row>
        <row r="96">
          <cell r="B96">
            <v>938928</v>
          </cell>
        </row>
        <row r="97">
          <cell r="B97">
            <v>912273</v>
          </cell>
        </row>
        <row r="98">
          <cell r="B98">
            <v>312385</v>
          </cell>
        </row>
        <row r="99">
          <cell r="B99">
            <v>687197</v>
          </cell>
        </row>
        <row r="100">
          <cell r="B100">
            <v>993189</v>
          </cell>
        </row>
        <row r="101">
          <cell r="B101">
            <v>905966</v>
          </cell>
        </row>
        <row r="102">
          <cell r="B102">
            <v>912635</v>
          </cell>
        </row>
        <row r="103">
          <cell r="B103">
            <v>325922</v>
          </cell>
        </row>
        <row r="104">
          <cell r="B104">
            <v>912941</v>
          </cell>
        </row>
        <row r="105">
          <cell r="B105">
            <v>152719</v>
          </cell>
        </row>
        <row r="106">
          <cell r="B106">
            <v>867138</v>
          </cell>
        </row>
        <row r="107">
          <cell r="B107">
            <v>906189</v>
          </cell>
        </row>
        <row r="108">
          <cell r="B108">
            <v>510209</v>
          </cell>
        </row>
        <row r="109">
          <cell r="B109">
            <v>271980</v>
          </cell>
        </row>
        <row r="110">
          <cell r="B110" t="str">
            <v>31196R</v>
          </cell>
        </row>
        <row r="111">
          <cell r="B111">
            <v>135448</v>
          </cell>
        </row>
        <row r="112">
          <cell r="B112">
            <v>154259</v>
          </cell>
        </row>
        <row r="113">
          <cell r="B113">
            <v>944314</v>
          </cell>
        </row>
        <row r="114">
          <cell r="B114">
            <v>904830</v>
          </cell>
        </row>
        <row r="115">
          <cell r="B115">
            <v>905214</v>
          </cell>
        </row>
        <row r="116">
          <cell r="B116">
            <v>904383</v>
          </cell>
        </row>
        <row r="117">
          <cell r="B117">
            <v>513260</v>
          </cell>
        </row>
        <row r="118">
          <cell r="B118">
            <v>916091</v>
          </cell>
        </row>
        <row r="119">
          <cell r="B119">
            <v>883488</v>
          </cell>
        </row>
        <row r="120">
          <cell r="B120">
            <v>357922</v>
          </cell>
        </row>
        <row r="121">
          <cell r="B121">
            <v>903749</v>
          </cell>
        </row>
        <row r="122">
          <cell r="B122">
            <v>687609</v>
          </cell>
        </row>
        <row r="123">
          <cell r="B123">
            <v>921268</v>
          </cell>
        </row>
        <row r="124">
          <cell r="B124">
            <v>902324</v>
          </cell>
        </row>
        <row r="125">
          <cell r="B125">
            <v>500320</v>
          </cell>
        </row>
        <row r="126">
          <cell r="B126">
            <v>921290</v>
          </cell>
        </row>
        <row r="127">
          <cell r="B127">
            <v>905115</v>
          </cell>
        </row>
        <row r="128">
          <cell r="B128">
            <v>902306</v>
          </cell>
        </row>
        <row r="129">
          <cell r="B129">
            <v>500373</v>
          </cell>
        </row>
        <row r="130">
          <cell r="B130">
            <v>906194</v>
          </cell>
        </row>
        <row r="131">
          <cell r="B131">
            <v>329534</v>
          </cell>
        </row>
        <row r="132">
          <cell r="B132">
            <v>867375</v>
          </cell>
        </row>
        <row r="133">
          <cell r="B133">
            <v>311759</v>
          </cell>
        </row>
        <row r="134">
          <cell r="B134">
            <v>902317</v>
          </cell>
        </row>
        <row r="135">
          <cell r="B135" t="str">
            <v>31412T</v>
          </cell>
        </row>
        <row r="136">
          <cell r="B136">
            <v>910722</v>
          </cell>
        </row>
        <row r="137">
          <cell r="B137">
            <v>905039</v>
          </cell>
        </row>
        <row r="138">
          <cell r="B138">
            <v>755980</v>
          </cell>
        </row>
        <row r="139">
          <cell r="B139">
            <v>905994</v>
          </cell>
        </row>
        <row r="140">
          <cell r="B140">
            <v>951849</v>
          </cell>
        </row>
        <row r="141">
          <cell r="B141" t="str">
            <v>14015T</v>
          </cell>
        </row>
        <row r="142">
          <cell r="B142">
            <v>997198</v>
          </cell>
        </row>
        <row r="143">
          <cell r="B143">
            <v>905159</v>
          </cell>
        </row>
        <row r="144">
          <cell r="B144">
            <v>741123</v>
          </cell>
        </row>
        <row r="145">
          <cell r="B145">
            <v>905082</v>
          </cell>
        </row>
        <row r="146">
          <cell r="B146">
            <v>902230</v>
          </cell>
        </row>
        <row r="147">
          <cell r="B147">
            <v>938076</v>
          </cell>
        </row>
        <row r="148">
          <cell r="B148">
            <v>152594</v>
          </cell>
        </row>
        <row r="149">
          <cell r="B149">
            <v>951018</v>
          </cell>
        </row>
        <row r="150">
          <cell r="B150">
            <v>255781</v>
          </cell>
        </row>
        <row r="151">
          <cell r="B151">
            <v>907652</v>
          </cell>
        </row>
        <row r="152">
          <cell r="B152">
            <v>906150</v>
          </cell>
        </row>
        <row r="153">
          <cell r="B153">
            <v>905801</v>
          </cell>
        </row>
        <row r="154">
          <cell r="B154">
            <v>906511</v>
          </cell>
        </row>
        <row r="155">
          <cell r="B155">
            <v>546697</v>
          </cell>
        </row>
        <row r="156">
          <cell r="B156">
            <v>993394</v>
          </cell>
        </row>
        <row r="157">
          <cell r="B157">
            <v>696738</v>
          </cell>
        </row>
        <row r="158">
          <cell r="B158">
            <v>905596</v>
          </cell>
        </row>
        <row r="159">
          <cell r="B159">
            <v>904678</v>
          </cell>
        </row>
        <row r="160">
          <cell r="B160" t="str">
            <v>41071J</v>
          </cell>
        </row>
        <row r="161">
          <cell r="B161">
            <v>729665</v>
          </cell>
        </row>
        <row r="162">
          <cell r="B162">
            <v>867871</v>
          </cell>
        </row>
        <row r="163">
          <cell r="B163">
            <v>912030</v>
          </cell>
        </row>
        <row r="164">
          <cell r="B164">
            <v>749688</v>
          </cell>
        </row>
        <row r="165">
          <cell r="B165">
            <v>945589</v>
          </cell>
        </row>
        <row r="166">
          <cell r="B166">
            <v>905077</v>
          </cell>
        </row>
        <row r="167">
          <cell r="B167">
            <v>905802</v>
          </cell>
        </row>
        <row r="168">
          <cell r="B168">
            <v>542983</v>
          </cell>
        </row>
        <row r="169">
          <cell r="B169">
            <v>998171</v>
          </cell>
        </row>
        <row r="170">
          <cell r="B170">
            <v>906191</v>
          </cell>
        </row>
        <row r="171">
          <cell r="B171">
            <v>912588</v>
          </cell>
        </row>
        <row r="172">
          <cell r="B172">
            <v>905277</v>
          </cell>
        </row>
        <row r="173">
          <cell r="B173">
            <v>916860</v>
          </cell>
        </row>
        <row r="174">
          <cell r="B174">
            <v>951068</v>
          </cell>
        </row>
        <row r="175">
          <cell r="B175">
            <v>905052</v>
          </cell>
        </row>
        <row r="176">
          <cell r="B176">
            <v>905446</v>
          </cell>
        </row>
        <row r="177">
          <cell r="B177">
            <v>922726</v>
          </cell>
        </row>
        <row r="178">
          <cell r="B178" t="str">
            <v>30730Q</v>
          </cell>
        </row>
        <row r="179">
          <cell r="B179">
            <v>906187</v>
          </cell>
        </row>
        <row r="180">
          <cell r="B180">
            <v>905050</v>
          </cell>
        </row>
        <row r="181">
          <cell r="B181">
            <v>904069</v>
          </cell>
        </row>
        <row r="182">
          <cell r="B182">
            <v>923465</v>
          </cell>
        </row>
        <row r="183">
          <cell r="B183">
            <v>328184</v>
          </cell>
        </row>
        <row r="184">
          <cell r="B184" t="str">
            <v>51245V</v>
          </cell>
        </row>
        <row r="185">
          <cell r="B185">
            <v>894720</v>
          </cell>
        </row>
        <row r="186">
          <cell r="B186">
            <v>912142</v>
          </cell>
        </row>
        <row r="187">
          <cell r="B187">
            <v>921925</v>
          </cell>
        </row>
        <row r="188">
          <cell r="B188">
            <v>912212</v>
          </cell>
        </row>
        <row r="189">
          <cell r="B189">
            <v>545615</v>
          </cell>
        </row>
        <row r="190">
          <cell r="B190">
            <v>902242</v>
          </cell>
        </row>
        <row r="191">
          <cell r="B191">
            <v>699943</v>
          </cell>
        </row>
        <row r="192">
          <cell r="B192">
            <v>905922</v>
          </cell>
        </row>
        <row r="193">
          <cell r="B193">
            <v>916130</v>
          </cell>
        </row>
        <row r="194">
          <cell r="B194">
            <v>902354</v>
          </cell>
        </row>
        <row r="195">
          <cell r="B195">
            <v>546169</v>
          </cell>
        </row>
        <row r="196">
          <cell r="B196">
            <v>993062</v>
          </cell>
        </row>
        <row r="197">
          <cell r="B197">
            <v>325849</v>
          </cell>
        </row>
        <row r="198">
          <cell r="B198">
            <v>912134</v>
          </cell>
        </row>
        <row r="199">
          <cell r="B199">
            <v>937343</v>
          </cell>
        </row>
        <row r="200">
          <cell r="B200">
            <v>905409</v>
          </cell>
        </row>
        <row r="201">
          <cell r="B201">
            <v>152533</v>
          </cell>
        </row>
        <row r="202">
          <cell r="B202">
            <v>906487</v>
          </cell>
        </row>
        <row r="203">
          <cell r="B203">
            <v>912219</v>
          </cell>
        </row>
        <row r="204">
          <cell r="B204">
            <v>912402</v>
          </cell>
        </row>
        <row r="205">
          <cell r="B205" t="str">
            <v>9373MH</v>
          </cell>
        </row>
        <row r="206">
          <cell r="B206">
            <v>154423</v>
          </cell>
        </row>
        <row r="207">
          <cell r="B207">
            <v>922418</v>
          </cell>
        </row>
        <row r="208">
          <cell r="B208">
            <v>905620</v>
          </cell>
        </row>
        <row r="209">
          <cell r="B209">
            <v>951503</v>
          </cell>
        </row>
        <row r="210">
          <cell r="B210">
            <v>357366</v>
          </cell>
        </row>
        <row r="211">
          <cell r="B211">
            <v>546814</v>
          </cell>
        </row>
        <row r="212">
          <cell r="B212">
            <v>544682</v>
          </cell>
        </row>
        <row r="213">
          <cell r="B213">
            <v>904780</v>
          </cell>
        </row>
        <row r="214">
          <cell r="B214">
            <v>130062</v>
          </cell>
        </row>
        <row r="215">
          <cell r="B215">
            <v>905624</v>
          </cell>
        </row>
        <row r="216">
          <cell r="B216">
            <v>771830</v>
          </cell>
        </row>
        <row r="217">
          <cell r="B217">
            <v>510493</v>
          </cell>
        </row>
        <row r="218">
          <cell r="B218">
            <v>921910</v>
          </cell>
        </row>
        <row r="219">
          <cell r="B219">
            <v>134784</v>
          </cell>
        </row>
        <row r="220">
          <cell r="B220">
            <v>906496</v>
          </cell>
        </row>
        <row r="221">
          <cell r="B221">
            <v>905019</v>
          </cell>
        </row>
        <row r="222">
          <cell r="B222">
            <v>286738</v>
          </cell>
        </row>
        <row r="223">
          <cell r="B223">
            <v>516007</v>
          </cell>
        </row>
        <row r="224">
          <cell r="B224">
            <v>328228</v>
          </cell>
        </row>
        <row r="225">
          <cell r="B225">
            <v>999506</v>
          </cell>
        </row>
        <row r="226">
          <cell r="B226">
            <v>719643</v>
          </cell>
        </row>
        <row r="227">
          <cell r="B227">
            <v>325475</v>
          </cell>
        </row>
        <row r="228">
          <cell r="B228">
            <v>905997</v>
          </cell>
        </row>
        <row r="229">
          <cell r="B229" t="str">
            <v>13967E</v>
          </cell>
        </row>
        <row r="230">
          <cell r="B230">
            <v>683118</v>
          </cell>
        </row>
        <row r="231">
          <cell r="B231">
            <v>327998</v>
          </cell>
        </row>
        <row r="232">
          <cell r="B232">
            <v>771767</v>
          </cell>
        </row>
        <row r="233">
          <cell r="B233">
            <v>904878</v>
          </cell>
        </row>
        <row r="234">
          <cell r="B234">
            <v>906931</v>
          </cell>
        </row>
        <row r="235">
          <cell r="B235">
            <v>884383</v>
          </cell>
        </row>
        <row r="236">
          <cell r="B236">
            <v>867422</v>
          </cell>
        </row>
        <row r="237">
          <cell r="B237">
            <v>906933</v>
          </cell>
        </row>
        <row r="238">
          <cell r="B238">
            <v>912160</v>
          </cell>
        </row>
        <row r="239">
          <cell r="B239">
            <v>905016</v>
          </cell>
        </row>
        <row r="240">
          <cell r="B240">
            <v>993249</v>
          </cell>
        </row>
        <row r="241">
          <cell r="B241">
            <v>906176</v>
          </cell>
        </row>
        <row r="242">
          <cell r="B242">
            <v>906557</v>
          </cell>
        </row>
        <row r="243">
          <cell r="B243">
            <v>906560</v>
          </cell>
        </row>
        <row r="244">
          <cell r="B244">
            <v>901899</v>
          </cell>
        </row>
        <row r="245">
          <cell r="B245">
            <v>905861</v>
          </cell>
        </row>
        <row r="246">
          <cell r="B246">
            <v>905809</v>
          </cell>
        </row>
        <row r="247">
          <cell r="B247">
            <v>921482</v>
          </cell>
        </row>
        <row r="248">
          <cell r="B248">
            <v>694405</v>
          </cell>
        </row>
        <row r="249">
          <cell r="B249">
            <v>905102</v>
          </cell>
        </row>
        <row r="250">
          <cell r="B250">
            <v>932913</v>
          </cell>
        </row>
        <row r="251">
          <cell r="B251">
            <v>719618</v>
          </cell>
        </row>
        <row r="252">
          <cell r="B252">
            <v>921757</v>
          </cell>
        </row>
        <row r="253">
          <cell r="B253">
            <v>905150</v>
          </cell>
        </row>
        <row r="254">
          <cell r="B254">
            <v>945297</v>
          </cell>
        </row>
        <row r="255">
          <cell r="B255">
            <v>906585</v>
          </cell>
        </row>
        <row r="256">
          <cell r="B256">
            <v>517465</v>
          </cell>
        </row>
        <row r="257">
          <cell r="B257">
            <v>905677</v>
          </cell>
        </row>
        <row r="258">
          <cell r="B258">
            <v>912157</v>
          </cell>
        </row>
        <row r="259">
          <cell r="B259">
            <v>904030</v>
          </cell>
        </row>
        <row r="260">
          <cell r="B260">
            <v>902607</v>
          </cell>
        </row>
        <row r="261">
          <cell r="B261">
            <v>895705</v>
          </cell>
        </row>
        <row r="262">
          <cell r="B262">
            <v>944175</v>
          </cell>
        </row>
        <row r="263">
          <cell r="B263">
            <v>901897</v>
          </cell>
        </row>
        <row r="264">
          <cell r="B264">
            <v>902107</v>
          </cell>
        </row>
        <row r="265">
          <cell r="B265" t="str">
            <v>14698C</v>
          </cell>
        </row>
        <row r="266">
          <cell r="B266">
            <v>912228</v>
          </cell>
        </row>
        <row r="267">
          <cell r="B267">
            <v>936324</v>
          </cell>
        </row>
        <row r="268">
          <cell r="B268">
            <v>670129</v>
          </cell>
        </row>
        <row r="269">
          <cell r="B269" t="str">
            <v>14861V</v>
          </cell>
        </row>
        <row r="270">
          <cell r="B270">
            <v>902321</v>
          </cell>
        </row>
        <row r="271">
          <cell r="B271">
            <v>905792</v>
          </cell>
        </row>
        <row r="272">
          <cell r="B272">
            <v>912518</v>
          </cell>
        </row>
        <row r="273">
          <cell r="B273">
            <v>546370</v>
          </cell>
        </row>
        <row r="274">
          <cell r="B274">
            <v>877181</v>
          </cell>
        </row>
        <row r="275">
          <cell r="B275">
            <v>894145</v>
          </cell>
        </row>
        <row r="276">
          <cell r="B276">
            <v>912633</v>
          </cell>
        </row>
        <row r="277">
          <cell r="B277">
            <v>312451</v>
          </cell>
        </row>
        <row r="278">
          <cell r="B278">
            <v>951051</v>
          </cell>
        </row>
        <row r="279">
          <cell r="B279">
            <v>683432</v>
          </cell>
        </row>
        <row r="280">
          <cell r="B280">
            <v>923649</v>
          </cell>
        </row>
        <row r="281">
          <cell r="B281">
            <v>902233</v>
          </cell>
        </row>
        <row r="282">
          <cell r="B282">
            <v>546965</v>
          </cell>
        </row>
        <row r="283">
          <cell r="B283">
            <v>702365</v>
          </cell>
        </row>
        <row r="284">
          <cell r="B284">
            <v>322549</v>
          </cell>
        </row>
        <row r="285">
          <cell r="B285">
            <v>905414</v>
          </cell>
        </row>
        <row r="286">
          <cell r="B286">
            <v>912090</v>
          </cell>
        </row>
        <row r="287">
          <cell r="B287" t="str">
            <v>26599V</v>
          </cell>
        </row>
        <row r="288">
          <cell r="B288">
            <v>923036</v>
          </cell>
        </row>
        <row r="289">
          <cell r="B289">
            <v>902103</v>
          </cell>
        </row>
        <row r="290">
          <cell r="B290">
            <v>905361</v>
          </cell>
        </row>
        <row r="291">
          <cell r="B291">
            <v>357834</v>
          </cell>
        </row>
        <row r="292">
          <cell r="B292">
            <v>895784</v>
          </cell>
        </row>
        <row r="293">
          <cell r="B293">
            <v>906400</v>
          </cell>
        </row>
        <row r="294">
          <cell r="B294">
            <v>902325</v>
          </cell>
        </row>
        <row r="295">
          <cell r="B295">
            <v>905647</v>
          </cell>
        </row>
        <row r="296">
          <cell r="B296">
            <v>921503</v>
          </cell>
        </row>
        <row r="297">
          <cell r="B297">
            <v>326143</v>
          </cell>
        </row>
        <row r="298">
          <cell r="B298">
            <v>951052</v>
          </cell>
        </row>
        <row r="299">
          <cell r="B299">
            <v>981722</v>
          </cell>
        </row>
        <row r="300">
          <cell r="B300">
            <v>922725</v>
          </cell>
        </row>
        <row r="301">
          <cell r="B301">
            <v>541900</v>
          </cell>
        </row>
        <row r="302">
          <cell r="B302">
            <v>325059</v>
          </cell>
        </row>
        <row r="303">
          <cell r="B303">
            <v>916079</v>
          </cell>
        </row>
        <row r="304">
          <cell r="B304">
            <v>729104</v>
          </cell>
        </row>
        <row r="305">
          <cell r="B305">
            <v>266220</v>
          </cell>
        </row>
        <row r="306">
          <cell r="B306">
            <v>923425</v>
          </cell>
        </row>
        <row r="307">
          <cell r="B307">
            <v>905061</v>
          </cell>
        </row>
        <row r="308">
          <cell r="B308">
            <v>906394</v>
          </cell>
        </row>
        <row r="309">
          <cell r="B309">
            <v>745110</v>
          </cell>
        </row>
        <row r="310">
          <cell r="B310">
            <v>921855</v>
          </cell>
        </row>
        <row r="311">
          <cell r="B311">
            <v>944738</v>
          </cell>
        </row>
        <row r="312">
          <cell r="B312">
            <v>933974</v>
          </cell>
        </row>
        <row r="313">
          <cell r="B313">
            <v>906643</v>
          </cell>
        </row>
        <row r="314">
          <cell r="B314">
            <v>951046</v>
          </cell>
        </row>
        <row r="315">
          <cell r="B315">
            <v>992656</v>
          </cell>
        </row>
        <row r="316">
          <cell r="B316">
            <v>905105</v>
          </cell>
        </row>
        <row r="317">
          <cell r="B317">
            <v>277487</v>
          </cell>
        </row>
        <row r="318">
          <cell r="B318">
            <v>905122</v>
          </cell>
        </row>
        <row r="319">
          <cell r="B319">
            <v>702635</v>
          </cell>
        </row>
        <row r="320">
          <cell r="B320">
            <v>741410</v>
          </cell>
        </row>
        <row r="321">
          <cell r="B321">
            <v>982852</v>
          </cell>
        </row>
        <row r="322">
          <cell r="B322">
            <v>906220</v>
          </cell>
        </row>
        <row r="323">
          <cell r="B323">
            <v>674693</v>
          </cell>
        </row>
        <row r="324">
          <cell r="B324">
            <v>945384</v>
          </cell>
        </row>
        <row r="325">
          <cell r="B325">
            <v>545310</v>
          </cell>
        </row>
        <row r="326">
          <cell r="B326">
            <v>901892</v>
          </cell>
        </row>
        <row r="327">
          <cell r="B327">
            <v>543487</v>
          </cell>
        </row>
        <row r="328">
          <cell r="B328">
            <v>912146</v>
          </cell>
        </row>
        <row r="329">
          <cell r="B329">
            <v>905816</v>
          </cell>
        </row>
        <row r="330">
          <cell r="B330">
            <v>905898</v>
          </cell>
        </row>
        <row r="331">
          <cell r="B331">
            <v>904866</v>
          </cell>
        </row>
        <row r="332">
          <cell r="B332">
            <v>916548</v>
          </cell>
        </row>
        <row r="333">
          <cell r="B333">
            <v>921964</v>
          </cell>
        </row>
        <row r="334">
          <cell r="B334">
            <v>519514</v>
          </cell>
        </row>
        <row r="335">
          <cell r="B335">
            <v>867390</v>
          </cell>
        </row>
        <row r="336">
          <cell r="B336">
            <v>902335</v>
          </cell>
        </row>
        <row r="337">
          <cell r="B337">
            <v>906195</v>
          </cell>
        </row>
        <row r="338">
          <cell r="B338">
            <v>906785</v>
          </cell>
        </row>
        <row r="339">
          <cell r="B339" t="str">
            <v>41195M</v>
          </cell>
        </row>
        <row r="340">
          <cell r="B340">
            <v>905818</v>
          </cell>
        </row>
        <row r="341">
          <cell r="B341">
            <v>904869</v>
          </cell>
        </row>
        <row r="342">
          <cell r="B342">
            <v>922407</v>
          </cell>
        </row>
        <row r="343">
          <cell r="B343" t="str">
            <v>13967H</v>
          </cell>
        </row>
        <row r="344">
          <cell r="B344" t="str">
            <v>26406N</v>
          </cell>
        </row>
        <row r="345">
          <cell r="B345">
            <v>905010</v>
          </cell>
        </row>
        <row r="346">
          <cell r="B346">
            <v>905284</v>
          </cell>
        </row>
        <row r="347">
          <cell r="B347">
            <v>543542</v>
          </cell>
        </row>
        <row r="348">
          <cell r="B348">
            <v>878574</v>
          </cell>
        </row>
        <row r="349">
          <cell r="B349" t="str">
            <v>14361V</v>
          </cell>
        </row>
        <row r="350">
          <cell r="B350">
            <v>951584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B RAW"/>
      <sheetName val="DIV YIELD RAW"/>
      <sheetName val="MB PORTFOLIO"/>
      <sheetName val="MARKET CAP RAW"/>
      <sheetName val="DIV YIELD PORTFOLIO"/>
      <sheetName val="MARKET CAP PORTFOLIO"/>
      <sheetName val="EBITD RAW"/>
      <sheetName val="NET INCOME PORTFOLIO"/>
      <sheetName val="EBITD PORTFOLIO"/>
      <sheetName val="Total Shareholders Equity"/>
      <sheetName val="EQUITY PORTFOLIO"/>
      <sheetName val="DEBT RAW"/>
      <sheetName val="DEBT PORTFOLIO"/>
      <sheetName val="Net Sales Revenue"/>
      <sheetName val="REVENUE PORTFOLIO"/>
      <sheetName val="RoA"/>
      <sheetName val="RoA PORTFOLIO"/>
      <sheetName val="RoE"/>
      <sheetName val="RoE PORTFOLIO"/>
      <sheetName val="Total Asset"/>
      <sheetName val="ASSET PORTFOLIO"/>
      <sheetName val="Price"/>
      <sheetName val="Tabelle1"/>
      <sheetName val="Tabelle2"/>
      <sheetName val="PRICE PORTFOLIO NEW"/>
      <sheetName val="ESGC RAW (2)"/>
      <sheetName val="ESG DATEN RAW"/>
      <sheetName val="E-PILLAR"/>
      <sheetName val="E-PILLAR PORTFOLIO"/>
      <sheetName val="G-PILLAR"/>
      <sheetName val="G-PILLAR PORTFOLIO"/>
      <sheetName val="S-PILLAR"/>
      <sheetName val="S-PILLAR PORTFOLIO"/>
      <sheetName val="ESG Controversy"/>
      <sheetName val="ESG CONTRO PORTFOLIO"/>
      <sheetName val="ESGC PORTFOLIO"/>
      <sheetName val="ESG"/>
      <sheetName val="ESG PORTFOLIO"/>
      <sheetName val="ConstitutionList"/>
      <sheetName val="MAPPING LISTE"/>
      <sheetName val="ESGC RE"/>
      <sheetName val="PORTFOLIO RAW"/>
      <sheetName val="NET INCOM RAW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>
        <row r="1">
          <cell r="B1" t="str">
            <v>Code</v>
          </cell>
        </row>
        <row r="2">
          <cell r="B2">
            <v>902172</v>
          </cell>
        </row>
        <row r="3">
          <cell r="B3">
            <v>916328</v>
          </cell>
        </row>
        <row r="4">
          <cell r="B4" t="str">
            <v>14352P</v>
          </cell>
        </row>
        <row r="5">
          <cell r="B5">
            <v>312367</v>
          </cell>
        </row>
        <row r="6">
          <cell r="B6">
            <v>749382</v>
          </cell>
        </row>
        <row r="7">
          <cell r="B7" t="str">
            <v>14806F</v>
          </cell>
        </row>
        <row r="8">
          <cell r="B8">
            <v>936365</v>
          </cell>
        </row>
        <row r="9">
          <cell r="B9">
            <v>545101</v>
          </cell>
        </row>
        <row r="10">
          <cell r="B10">
            <v>933185</v>
          </cell>
        </row>
        <row r="11">
          <cell r="B11">
            <v>277642</v>
          </cell>
        </row>
        <row r="12">
          <cell r="B12">
            <v>905271</v>
          </cell>
        </row>
        <row r="13">
          <cell r="B13">
            <v>277355</v>
          </cell>
        </row>
        <row r="14">
          <cell r="B14">
            <v>130298</v>
          </cell>
        </row>
        <row r="15">
          <cell r="B15">
            <v>325596</v>
          </cell>
        </row>
        <row r="16">
          <cell r="B16">
            <v>906979</v>
          </cell>
        </row>
        <row r="17">
          <cell r="B17">
            <v>322677</v>
          </cell>
        </row>
        <row r="18">
          <cell r="B18" t="str">
            <v>29026M</v>
          </cell>
        </row>
        <row r="19">
          <cell r="B19">
            <v>904853</v>
          </cell>
        </row>
        <row r="20">
          <cell r="B20">
            <v>891399</v>
          </cell>
        </row>
        <row r="21">
          <cell r="B21">
            <v>670942</v>
          </cell>
        </row>
        <row r="22">
          <cell r="B22">
            <v>905425</v>
          </cell>
        </row>
        <row r="23">
          <cell r="B23">
            <v>906156</v>
          </cell>
        </row>
        <row r="24">
          <cell r="B24">
            <v>916305</v>
          </cell>
        </row>
        <row r="25">
          <cell r="B25">
            <v>680902</v>
          </cell>
        </row>
        <row r="26">
          <cell r="B26" t="str">
            <v>31604H</v>
          </cell>
        </row>
        <row r="27">
          <cell r="B27">
            <v>154680</v>
          </cell>
        </row>
        <row r="28">
          <cell r="B28">
            <v>938692</v>
          </cell>
        </row>
        <row r="29">
          <cell r="B29">
            <v>546075</v>
          </cell>
        </row>
        <row r="30">
          <cell r="B30">
            <v>905276</v>
          </cell>
        </row>
        <row r="31">
          <cell r="B31" t="str">
            <v>14737P</v>
          </cell>
        </row>
        <row r="32">
          <cell r="B32">
            <v>922817</v>
          </cell>
        </row>
        <row r="33">
          <cell r="B33">
            <v>921983</v>
          </cell>
        </row>
        <row r="34">
          <cell r="B34">
            <v>132808</v>
          </cell>
        </row>
        <row r="35">
          <cell r="B35">
            <v>992816</v>
          </cell>
        </row>
        <row r="36">
          <cell r="B36">
            <v>905296</v>
          </cell>
        </row>
        <row r="37">
          <cell r="B37">
            <v>921093</v>
          </cell>
        </row>
        <row r="38">
          <cell r="B38">
            <v>905113</v>
          </cell>
        </row>
        <row r="39">
          <cell r="B39" t="str">
            <v>28341F</v>
          </cell>
        </row>
        <row r="40">
          <cell r="B40">
            <v>945388</v>
          </cell>
        </row>
        <row r="41">
          <cell r="B41">
            <v>702259</v>
          </cell>
        </row>
        <row r="42">
          <cell r="B42">
            <v>912669</v>
          </cell>
        </row>
        <row r="43">
          <cell r="B43">
            <v>544616</v>
          </cell>
        </row>
        <row r="44">
          <cell r="B44">
            <v>130502</v>
          </cell>
        </row>
        <row r="45">
          <cell r="B45">
            <v>921161</v>
          </cell>
        </row>
        <row r="46">
          <cell r="B46">
            <v>921431</v>
          </cell>
        </row>
        <row r="47">
          <cell r="B47">
            <v>932060</v>
          </cell>
        </row>
        <row r="48">
          <cell r="B48">
            <v>923937</v>
          </cell>
        </row>
        <row r="49">
          <cell r="B49">
            <v>905840</v>
          </cell>
        </row>
        <row r="50">
          <cell r="B50">
            <v>916365</v>
          </cell>
        </row>
        <row r="51">
          <cell r="B51">
            <v>992305</v>
          </cell>
        </row>
        <row r="52">
          <cell r="B52">
            <v>905876</v>
          </cell>
        </row>
        <row r="53">
          <cell r="B53">
            <v>874227</v>
          </cell>
        </row>
        <row r="54">
          <cell r="B54">
            <v>929302</v>
          </cell>
        </row>
        <row r="55">
          <cell r="B55">
            <v>545725</v>
          </cell>
        </row>
        <row r="56">
          <cell r="B56">
            <v>904818</v>
          </cell>
        </row>
        <row r="57">
          <cell r="B57">
            <v>894371</v>
          </cell>
        </row>
        <row r="58">
          <cell r="B58">
            <v>325824</v>
          </cell>
        </row>
        <row r="59">
          <cell r="B59">
            <v>905080</v>
          </cell>
        </row>
        <row r="60">
          <cell r="B60">
            <v>912216</v>
          </cell>
        </row>
        <row r="61">
          <cell r="B61">
            <v>879628</v>
          </cell>
        </row>
        <row r="62">
          <cell r="B62">
            <v>755148</v>
          </cell>
        </row>
        <row r="63">
          <cell r="B63">
            <v>905075</v>
          </cell>
        </row>
        <row r="64">
          <cell r="B64">
            <v>134843</v>
          </cell>
        </row>
        <row r="65">
          <cell r="B65">
            <v>944704</v>
          </cell>
        </row>
        <row r="66">
          <cell r="B66">
            <v>877723</v>
          </cell>
        </row>
        <row r="67">
          <cell r="B67">
            <v>755695</v>
          </cell>
        </row>
        <row r="68">
          <cell r="B68">
            <v>902224</v>
          </cell>
        </row>
        <row r="69">
          <cell r="B69" t="str">
            <v>28513N</v>
          </cell>
        </row>
        <row r="70">
          <cell r="B70" t="str">
            <v>32480Q</v>
          </cell>
        </row>
        <row r="71">
          <cell r="B71" t="str">
            <v>29756N</v>
          </cell>
        </row>
        <row r="72">
          <cell r="B72">
            <v>755790</v>
          </cell>
        </row>
        <row r="73">
          <cell r="B73">
            <v>904842</v>
          </cell>
        </row>
        <row r="74">
          <cell r="B74">
            <v>755741</v>
          </cell>
        </row>
        <row r="75">
          <cell r="B75">
            <v>905024</v>
          </cell>
        </row>
        <row r="76">
          <cell r="B76">
            <v>328314</v>
          </cell>
        </row>
        <row r="77">
          <cell r="B77">
            <v>912278</v>
          </cell>
        </row>
        <row r="78">
          <cell r="B78" t="str">
            <v>26276P</v>
          </cell>
        </row>
        <row r="79">
          <cell r="B79">
            <v>951545</v>
          </cell>
        </row>
        <row r="80">
          <cell r="B80">
            <v>944777</v>
          </cell>
        </row>
        <row r="81">
          <cell r="B81">
            <v>542868</v>
          </cell>
        </row>
        <row r="82">
          <cell r="B82">
            <v>741344</v>
          </cell>
        </row>
        <row r="83">
          <cell r="B83">
            <v>867705</v>
          </cell>
        </row>
        <row r="84">
          <cell r="B84">
            <v>916125</v>
          </cell>
        </row>
        <row r="85">
          <cell r="B85" t="str">
            <v>26393N</v>
          </cell>
        </row>
        <row r="86">
          <cell r="B86">
            <v>901686</v>
          </cell>
        </row>
        <row r="87">
          <cell r="B87">
            <v>904282</v>
          </cell>
        </row>
        <row r="88">
          <cell r="B88">
            <v>906148</v>
          </cell>
        </row>
        <row r="89">
          <cell r="B89">
            <v>981550</v>
          </cell>
        </row>
        <row r="90">
          <cell r="B90">
            <v>922964</v>
          </cell>
        </row>
        <row r="91">
          <cell r="B91">
            <v>929814</v>
          </cell>
        </row>
        <row r="92">
          <cell r="B92">
            <v>901666</v>
          </cell>
        </row>
        <row r="93">
          <cell r="B93">
            <v>902288</v>
          </cell>
        </row>
        <row r="94">
          <cell r="B94">
            <v>937083</v>
          </cell>
        </row>
        <row r="95">
          <cell r="B95">
            <v>938928</v>
          </cell>
        </row>
        <row r="96">
          <cell r="B96">
            <v>912273</v>
          </cell>
        </row>
        <row r="97">
          <cell r="B97">
            <v>312385</v>
          </cell>
        </row>
        <row r="98">
          <cell r="B98">
            <v>687197</v>
          </cell>
        </row>
        <row r="99">
          <cell r="B99">
            <v>993189</v>
          </cell>
        </row>
        <row r="100">
          <cell r="B100">
            <v>905966</v>
          </cell>
        </row>
        <row r="101">
          <cell r="B101">
            <v>912635</v>
          </cell>
        </row>
        <row r="102">
          <cell r="B102">
            <v>325922</v>
          </cell>
        </row>
        <row r="103">
          <cell r="B103">
            <v>912941</v>
          </cell>
        </row>
        <row r="104">
          <cell r="B104">
            <v>152719</v>
          </cell>
        </row>
        <row r="105">
          <cell r="B105">
            <v>867138</v>
          </cell>
        </row>
        <row r="106">
          <cell r="B106">
            <v>906189</v>
          </cell>
        </row>
        <row r="107">
          <cell r="B107">
            <v>510209</v>
          </cell>
        </row>
        <row r="108">
          <cell r="B108">
            <v>271980</v>
          </cell>
        </row>
        <row r="109">
          <cell r="B109" t="str">
            <v>31196R</v>
          </cell>
        </row>
        <row r="110">
          <cell r="B110">
            <v>135448</v>
          </cell>
        </row>
        <row r="111">
          <cell r="B111">
            <v>154259</v>
          </cell>
        </row>
        <row r="112">
          <cell r="B112">
            <v>944314</v>
          </cell>
        </row>
        <row r="113">
          <cell r="B113">
            <v>904830</v>
          </cell>
        </row>
        <row r="114">
          <cell r="B114">
            <v>905214</v>
          </cell>
        </row>
        <row r="115">
          <cell r="B115">
            <v>904383</v>
          </cell>
        </row>
        <row r="116">
          <cell r="B116">
            <v>513260</v>
          </cell>
        </row>
        <row r="117">
          <cell r="B117">
            <v>916091</v>
          </cell>
        </row>
        <row r="118">
          <cell r="B118">
            <v>883488</v>
          </cell>
        </row>
        <row r="119">
          <cell r="B119">
            <v>357922</v>
          </cell>
        </row>
        <row r="120">
          <cell r="B120">
            <v>903749</v>
          </cell>
        </row>
        <row r="121">
          <cell r="B121">
            <v>687609</v>
          </cell>
        </row>
        <row r="122">
          <cell r="B122">
            <v>921268</v>
          </cell>
        </row>
        <row r="123">
          <cell r="B123">
            <v>902324</v>
          </cell>
        </row>
        <row r="124">
          <cell r="B124">
            <v>500320</v>
          </cell>
        </row>
        <row r="125">
          <cell r="B125">
            <v>921290</v>
          </cell>
        </row>
        <row r="126">
          <cell r="B126">
            <v>905115</v>
          </cell>
        </row>
        <row r="127">
          <cell r="B127">
            <v>902306</v>
          </cell>
        </row>
        <row r="128">
          <cell r="B128">
            <v>500373</v>
          </cell>
        </row>
        <row r="129">
          <cell r="B129">
            <v>906194</v>
          </cell>
        </row>
        <row r="130">
          <cell r="B130">
            <v>329534</v>
          </cell>
        </row>
        <row r="131">
          <cell r="B131">
            <v>867375</v>
          </cell>
        </row>
        <row r="132">
          <cell r="B132">
            <v>311759</v>
          </cell>
        </row>
        <row r="133">
          <cell r="B133">
            <v>902317</v>
          </cell>
        </row>
        <row r="134">
          <cell r="B134" t="str">
            <v>31412T</v>
          </cell>
        </row>
        <row r="135">
          <cell r="B135">
            <v>910722</v>
          </cell>
        </row>
        <row r="136">
          <cell r="B136">
            <v>905039</v>
          </cell>
        </row>
        <row r="137">
          <cell r="B137">
            <v>755980</v>
          </cell>
        </row>
        <row r="138">
          <cell r="B138">
            <v>905994</v>
          </cell>
        </row>
        <row r="139">
          <cell r="B139">
            <v>951849</v>
          </cell>
        </row>
        <row r="140">
          <cell r="B140" t="str">
            <v>14015T</v>
          </cell>
        </row>
        <row r="141">
          <cell r="B141">
            <v>997198</v>
          </cell>
        </row>
        <row r="142">
          <cell r="B142">
            <v>905159</v>
          </cell>
        </row>
        <row r="143">
          <cell r="B143">
            <v>741123</v>
          </cell>
        </row>
        <row r="144">
          <cell r="B144">
            <v>905082</v>
          </cell>
        </row>
        <row r="145">
          <cell r="B145">
            <v>902230</v>
          </cell>
        </row>
        <row r="146">
          <cell r="B146">
            <v>938076</v>
          </cell>
        </row>
        <row r="147">
          <cell r="B147">
            <v>152594</v>
          </cell>
        </row>
        <row r="148">
          <cell r="B148">
            <v>951018</v>
          </cell>
        </row>
        <row r="149">
          <cell r="B149">
            <v>255781</v>
          </cell>
        </row>
        <row r="150">
          <cell r="B150">
            <v>907652</v>
          </cell>
        </row>
        <row r="151">
          <cell r="B151">
            <v>906150</v>
          </cell>
        </row>
        <row r="152">
          <cell r="B152">
            <v>905801</v>
          </cell>
        </row>
        <row r="153">
          <cell r="B153">
            <v>906511</v>
          </cell>
        </row>
        <row r="154">
          <cell r="B154">
            <v>546697</v>
          </cell>
        </row>
        <row r="155">
          <cell r="B155">
            <v>993394</v>
          </cell>
        </row>
        <row r="156">
          <cell r="B156">
            <v>696738</v>
          </cell>
        </row>
        <row r="157">
          <cell r="B157">
            <v>905596</v>
          </cell>
        </row>
        <row r="158">
          <cell r="B158">
            <v>904678</v>
          </cell>
        </row>
        <row r="159">
          <cell r="B159" t="str">
            <v>41071J</v>
          </cell>
        </row>
        <row r="160">
          <cell r="B160">
            <v>729665</v>
          </cell>
        </row>
        <row r="161">
          <cell r="B161">
            <v>867871</v>
          </cell>
        </row>
        <row r="162">
          <cell r="B162">
            <v>912030</v>
          </cell>
        </row>
        <row r="163">
          <cell r="B163">
            <v>749688</v>
          </cell>
        </row>
        <row r="164">
          <cell r="B164">
            <v>945589</v>
          </cell>
        </row>
        <row r="165">
          <cell r="B165">
            <v>905077</v>
          </cell>
        </row>
        <row r="166">
          <cell r="B166">
            <v>905802</v>
          </cell>
        </row>
        <row r="167">
          <cell r="B167">
            <v>542983</v>
          </cell>
        </row>
        <row r="168">
          <cell r="B168">
            <v>998171</v>
          </cell>
        </row>
        <row r="169">
          <cell r="B169">
            <v>906191</v>
          </cell>
        </row>
        <row r="170">
          <cell r="B170">
            <v>912588</v>
          </cell>
        </row>
        <row r="171">
          <cell r="B171">
            <v>905277</v>
          </cell>
        </row>
        <row r="172">
          <cell r="B172">
            <v>916860</v>
          </cell>
        </row>
        <row r="173">
          <cell r="B173">
            <v>951068</v>
          </cell>
        </row>
        <row r="174">
          <cell r="B174">
            <v>905052</v>
          </cell>
        </row>
        <row r="175">
          <cell r="B175">
            <v>905446</v>
          </cell>
        </row>
        <row r="176">
          <cell r="B176">
            <v>922726</v>
          </cell>
        </row>
        <row r="177">
          <cell r="B177" t="str">
            <v>30730Q</v>
          </cell>
        </row>
        <row r="178">
          <cell r="B178">
            <v>906187</v>
          </cell>
        </row>
        <row r="179">
          <cell r="B179">
            <v>905050</v>
          </cell>
        </row>
        <row r="180">
          <cell r="B180">
            <v>904069</v>
          </cell>
        </row>
        <row r="181">
          <cell r="B181">
            <v>923465</v>
          </cell>
        </row>
        <row r="182">
          <cell r="B182">
            <v>328184</v>
          </cell>
        </row>
        <row r="183">
          <cell r="B183" t="str">
            <v>51245V</v>
          </cell>
        </row>
        <row r="184">
          <cell r="B184">
            <v>894720</v>
          </cell>
        </row>
        <row r="185">
          <cell r="B185">
            <v>912142</v>
          </cell>
        </row>
        <row r="186">
          <cell r="B186">
            <v>921925</v>
          </cell>
        </row>
        <row r="187">
          <cell r="B187">
            <v>912212</v>
          </cell>
        </row>
        <row r="188">
          <cell r="B188">
            <v>545615</v>
          </cell>
        </row>
        <row r="189">
          <cell r="B189">
            <v>902242</v>
          </cell>
        </row>
        <row r="190">
          <cell r="B190">
            <v>699943</v>
          </cell>
        </row>
        <row r="191">
          <cell r="B191">
            <v>905922</v>
          </cell>
        </row>
        <row r="192">
          <cell r="B192">
            <v>916130</v>
          </cell>
        </row>
        <row r="193">
          <cell r="B193">
            <v>902354</v>
          </cell>
        </row>
        <row r="194">
          <cell r="B194">
            <v>546169</v>
          </cell>
        </row>
        <row r="195">
          <cell r="B195">
            <v>993062</v>
          </cell>
        </row>
        <row r="196">
          <cell r="B196">
            <v>325849</v>
          </cell>
        </row>
        <row r="197">
          <cell r="B197">
            <v>912134</v>
          </cell>
        </row>
        <row r="198">
          <cell r="B198">
            <v>937343</v>
          </cell>
        </row>
        <row r="199">
          <cell r="B199">
            <v>905409</v>
          </cell>
        </row>
        <row r="200">
          <cell r="B200">
            <v>152533</v>
          </cell>
        </row>
        <row r="201">
          <cell r="B201">
            <v>906487</v>
          </cell>
        </row>
        <row r="202">
          <cell r="B202">
            <v>912219</v>
          </cell>
        </row>
        <row r="203">
          <cell r="B203">
            <v>912402</v>
          </cell>
        </row>
        <row r="204">
          <cell r="B204" t="str">
            <v>9373MH</v>
          </cell>
        </row>
        <row r="205">
          <cell r="B205">
            <v>154423</v>
          </cell>
        </row>
        <row r="206">
          <cell r="B206">
            <v>922418</v>
          </cell>
        </row>
        <row r="207">
          <cell r="B207">
            <v>905620</v>
          </cell>
        </row>
        <row r="208">
          <cell r="B208">
            <v>951503</v>
          </cell>
        </row>
        <row r="209">
          <cell r="B209">
            <v>357366</v>
          </cell>
        </row>
        <row r="210">
          <cell r="B210">
            <v>546814</v>
          </cell>
        </row>
        <row r="211">
          <cell r="B211">
            <v>544682</v>
          </cell>
        </row>
        <row r="212">
          <cell r="B212">
            <v>904780</v>
          </cell>
        </row>
        <row r="213">
          <cell r="B213">
            <v>130062</v>
          </cell>
        </row>
        <row r="214">
          <cell r="B214">
            <v>905624</v>
          </cell>
        </row>
        <row r="215">
          <cell r="B215">
            <v>771830</v>
          </cell>
        </row>
        <row r="216">
          <cell r="B216">
            <v>510493</v>
          </cell>
        </row>
        <row r="217">
          <cell r="B217">
            <v>921910</v>
          </cell>
        </row>
        <row r="218">
          <cell r="B218">
            <v>134784</v>
          </cell>
        </row>
        <row r="219">
          <cell r="B219">
            <v>906496</v>
          </cell>
        </row>
        <row r="220">
          <cell r="B220">
            <v>905019</v>
          </cell>
        </row>
        <row r="221">
          <cell r="B221">
            <v>286738</v>
          </cell>
        </row>
        <row r="222">
          <cell r="B222">
            <v>516007</v>
          </cell>
        </row>
        <row r="223">
          <cell r="B223">
            <v>328228</v>
          </cell>
        </row>
        <row r="224">
          <cell r="B224">
            <v>999506</v>
          </cell>
        </row>
        <row r="225">
          <cell r="B225">
            <v>719643</v>
          </cell>
        </row>
        <row r="226">
          <cell r="B226">
            <v>325475</v>
          </cell>
        </row>
        <row r="227">
          <cell r="B227">
            <v>905997</v>
          </cell>
        </row>
        <row r="228">
          <cell r="B228" t="str">
            <v>13967E</v>
          </cell>
        </row>
        <row r="229">
          <cell r="B229">
            <v>683118</v>
          </cell>
        </row>
        <row r="230">
          <cell r="B230">
            <v>327998</v>
          </cell>
        </row>
        <row r="231">
          <cell r="B231">
            <v>771767</v>
          </cell>
        </row>
        <row r="232">
          <cell r="B232">
            <v>904878</v>
          </cell>
        </row>
        <row r="233">
          <cell r="B233">
            <v>906931</v>
          </cell>
        </row>
        <row r="234">
          <cell r="B234">
            <v>884383</v>
          </cell>
        </row>
        <row r="235">
          <cell r="B235">
            <v>867422</v>
          </cell>
        </row>
        <row r="236">
          <cell r="B236">
            <v>906933</v>
          </cell>
        </row>
        <row r="237">
          <cell r="B237">
            <v>912160</v>
          </cell>
        </row>
        <row r="238">
          <cell r="B238">
            <v>905016</v>
          </cell>
        </row>
        <row r="239">
          <cell r="B239">
            <v>993249</v>
          </cell>
        </row>
        <row r="240">
          <cell r="B240">
            <v>906176</v>
          </cell>
        </row>
        <row r="241">
          <cell r="B241">
            <v>906557</v>
          </cell>
        </row>
        <row r="242">
          <cell r="B242">
            <v>906560</v>
          </cell>
        </row>
        <row r="243">
          <cell r="B243">
            <v>901899</v>
          </cell>
        </row>
        <row r="244">
          <cell r="B244">
            <v>905861</v>
          </cell>
        </row>
        <row r="245">
          <cell r="B245">
            <v>905809</v>
          </cell>
        </row>
        <row r="246">
          <cell r="B246">
            <v>921482</v>
          </cell>
        </row>
        <row r="247">
          <cell r="B247">
            <v>694405</v>
          </cell>
        </row>
        <row r="248">
          <cell r="B248">
            <v>905102</v>
          </cell>
        </row>
        <row r="249">
          <cell r="B249">
            <v>932913</v>
          </cell>
        </row>
        <row r="250">
          <cell r="B250">
            <v>719618</v>
          </cell>
        </row>
        <row r="251">
          <cell r="B251">
            <v>921757</v>
          </cell>
        </row>
        <row r="252">
          <cell r="B252">
            <v>905150</v>
          </cell>
        </row>
        <row r="253">
          <cell r="B253">
            <v>945297</v>
          </cell>
        </row>
        <row r="254">
          <cell r="B254">
            <v>906585</v>
          </cell>
        </row>
        <row r="255">
          <cell r="B255">
            <v>517465</v>
          </cell>
        </row>
        <row r="256">
          <cell r="B256">
            <v>905677</v>
          </cell>
        </row>
        <row r="257">
          <cell r="B257">
            <v>912157</v>
          </cell>
        </row>
        <row r="258">
          <cell r="B258">
            <v>904030</v>
          </cell>
        </row>
        <row r="259">
          <cell r="B259">
            <v>902607</v>
          </cell>
        </row>
        <row r="260">
          <cell r="B260">
            <v>895705</v>
          </cell>
        </row>
        <row r="261">
          <cell r="B261">
            <v>944175</v>
          </cell>
        </row>
        <row r="262">
          <cell r="B262">
            <v>901897</v>
          </cell>
        </row>
        <row r="263">
          <cell r="B263">
            <v>902107</v>
          </cell>
        </row>
        <row r="264">
          <cell r="B264" t="str">
            <v>14698C</v>
          </cell>
        </row>
        <row r="265">
          <cell r="B265">
            <v>912228</v>
          </cell>
        </row>
        <row r="266">
          <cell r="B266">
            <v>936324</v>
          </cell>
        </row>
        <row r="267">
          <cell r="B267">
            <v>670129</v>
          </cell>
        </row>
        <row r="268">
          <cell r="B268" t="str">
            <v>14861V</v>
          </cell>
        </row>
        <row r="269">
          <cell r="B269">
            <v>902321</v>
          </cell>
        </row>
        <row r="270">
          <cell r="B270">
            <v>905792</v>
          </cell>
        </row>
        <row r="271">
          <cell r="B271">
            <v>912518</v>
          </cell>
        </row>
        <row r="272">
          <cell r="B272">
            <v>546370</v>
          </cell>
        </row>
        <row r="273">
          <cell r="B273">
            <v>877181</v>
          </cell>
        </row>
        <row r="274">
          <cell r="B274">
            <v>894145</v>
          </cell>
        </row>
        <row r="275">
          <cell r="B275">
            <v>912633</v>
          </cell>
        </row>
        <row r="276">
          <cell r="B276">
            <v>312451</v>
          </cell>
        </row>
        <row r="277">
          <cell r="B277">
            <v>951051</v>
          </cell>
        </row>
        <row r="278">
          <cell r="B278">
            <v>683432</v>
          </cell>
        </row>
        <row r="279">
          <cell r="B279">
            <v>923649</v>
          </cell>
        </row>
        <row r="280">
          <cell r="B280">
            <v>902233</v>
          </cell>
        </row>
        <row r="281">
          <cell r="B281">
            <v>546965</v>
          </cell>
        </row>
        <row r="282">
          <cell r="B282">
            <v>702365</v>
          </cell>
        </row>
        <row r="283">
          <cell r="B283">
            <v>322549</v>
          </cell>
        </row>
        <row r="284">
          <cell r="B284">
            <v>905414</v>
          </cell>
        </row>
        <row r="285">
          <cell r="B285">
            <v>912090</v>
          </cell>
        </row>
        <row r="286">
          <cell r="B286" t="str">
            <v>26599V</v>
          </cell>
        </row>
        <row r="287">
          <cell r="B287">
            <v>923036</v>
          </cell>
        </row>
        <row r="288">
          <cell r="B288">
            <v>902103</v>
          </cell>
        </row>
        <row r="289">
          <cell r="B289">
            <v>905361</v>
          </cell>
        </row>
        <row r="290">
          <cell r="B290">
            <v>357834</v>
          </cell>
        </row>
        <row r="291">
          <cell r="B291">
            <v>895784</v>
          </cell>
        </row>
        <row r="292">
          <cell r="B292">
            <v>906400</v>
          </cell>
        </row>
        <row r="293">
          <cell r="B293">
            <v>902325</v>
          </cell>
        </row>
        <row r="294">
          <cell r="B294">
            <v>905647</v>
          </cell>
        </row>
        <row r="295">
          <cell r="B295">
            <v>921503</v>
          </cell>
        </row>
        <row r="296">
          <cell r="B296">
            <v>326143</v>
          </cell>
        </row>
        <row r="297">
          <cell r="B297">
            <v>951052</v>
          </cell>
        </row>
        <row r="298">
          <cell r="B298">
            <v>981722</v>
          </cell>
        </row>
        <row r="299">
          <cell r="B299">
            <v>922725</v>
          </cell>
        </row>
        <row r="300">
          <cell r="B300">
            <v>541900</v>
          </cell>
        </row>
        <row r="301">
          <cell r="B301">
            <v>325059</v>
          </cell>
        </row>
        <row r="302">
          <cell r="B302">
            <v>916079</v>
          </cell>
        </row>
        <row r="303">
          <cell r="B303">
            <v>729104</v>
          </cell>
        </row>
        <row r="304">
          <cell r="B304">
            <v>266220</v>
          </cell>
        </row>
        <row r="305">
          <cell r="B305">
            <v>923425</v>
          </cell>
        </row>
        <row r="306">
          <cell r="B306">
            <v>905061</v>
          </cell>
        </row>
        <row r="307">
          <cell r="B307">
            <v>906394</v>
          </cell>
        </row>
        <row r="308">
          <cell r="B308">
            <v>745110</v>
          </cell>
        </row>
        <row r="309">
          <cell r="B309">
            <v>921855</v>
          </cell>
        </row>
        <row r="310">
          <cell r="B310">
            <v>944738</v>
          </cell>
        </row>
        <row r="311">
          <cell r="B311">
            <v>933974</v>
          </cell>
        </row>
        <row r="312">
          <cell r="B312">
            <v>906643</v>
          </cell>
        </row>
        <row r="313">
          <cell r="B313">
            <v>951046</v>
          </cell>
        </row>
        <row r="314">
          <cell r="B314">
            <v>992656</v>
          </cell>
        </row>
        <row r="315">
          <cell r="B315">
            <v>905105</v>
          </cell>
        </row>
        <row r="316">
          <cell r="B316">
            <v>277487</v>
          </cell>
        </row>
        <row r="317">
          <cell r="B317">
            <v>905122</v>
          </cell>
        </row>
        <row r="318">
          <cell r="B318">
            <v>702635</v>
          </cell>
        </row>
        <row r="319">
          <cell r="B319">
            <v>741410</v>
          </cell>
        </row>
        <row r="320">
          <cell r="B320">
            <v>982852</v>
          </cell>
        </row>
        <row r="321">
          <cell r="B321">
            <v>906220</v>
          </cell>
        </row>
        <row r="322">
          <cell r="B322">
            <v>674693</v>
          </cell>
        </row>
        <row r="323">
          <cell r="B323">
            <v>945384</v>
          </cell>
        </row>
        <row r="324">
          <cell r="B324">
            <v>545310</v>
          </cell>
        </row>
        <row r="325">
          <cell r="B325">
            <v>901892</v>
          </cell>
        </row>
        <row r="326">
          <cell r="B326">
            <v>543487</v>
          </cell>
        </row>
        <row r="327">
          <cell r="B327">
            <v>912146</v>
          </cell>
        </row>
        <row r="328">
          <cell r="B328">
            <v>905816</v>
          </cell>
        </row>
        <row r="329">
          <cell r="B329">
            <v>905898</v>
          </cell>
        </row>
        <row r="330">
          <cell r="B330">
            <v>904866</v>
          </cell>
        </row>
        <row r="331">
          <cell r="B331">
            <v>916548</v>
          </cell>
        </row>
        <row r="332">
          <cell r="B332">
            <v>921964</v>
          </cell>
        </row>
        <row r="333">
          <cell r="B333">
            <v>519514</v>
          </cell>
        </row>
        <row r="334">
          <cell r="B334">
            <v>867390</v>
          </cell>
        </row>
        <row r="335">
          <cell r="B335">
            <v>902335</v>
          </cell>
        </row>
        <row r="336">
          <cell r="B336">
            <v>906195</v>
          </cell>
        </row>
        <row r="337">
          <cell r="B337">
            <v>906785</v>
          </cell>
        </row>
        <row r="338">
          <cell r="B338" t="str">
            <v>41195M</v>
          </cell>
        </row>
        <row r="339">
          <cell r="B339">
            <v>905818</v>
          </cell>
        </row>
        <row r="340">
          <cell r="B340">
            <v>904869</v>
          </cell>
        </row>
        <row r="341">
          <cell r="B341">
            <v>922407</v>
          </cell>
        </row>
        <row r="342">
          <cell r="B342" t="str">
            <v>13967H</v>
          </cell>
        </row>
        <row r="343">
          <cell r="B343" t="str">
            <v>26406N</v>
          </cell>
        </row>
        <row r="344">
          <cell r="B344">
            <v>905010</v>
          </cell>
        </row>
        <row r="345">
          <cell r="B345">
            <v>905284</v>
          </cell>
        </row>
        <row r="346">
          <cell r="B346">
            <v>543542</v>
          </cell>
        </row>
        <row r="347">
          <cell r="B347">
            <v>878574</v>
          </cell>
        </row>
        <row r="348">
          <cell r="B348" t="str">
            <v>14361V</v>
          </cell>
        </row>
        <row r="349">
          <cell r="B349">
            <v>951584</v>
          </cell>
        </row>
      </sheetData>
      <sheetData sheetId="42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22367-BBAA-4814-9D01-0A108ECB51BD}">
  <sheetPr>
    <tabColor rgb="FFFFFF00"/>
  </sheetPr>
  <dimension ref="A1:MQ3547"/>
  <sheetViews>
    <sheetView workbookViewId="0">
      <selection activeCell="N12" sqref="N12:N13"/>
    </sheetView>
  </sheetViews>
  <sheetFormatPr baseColWidth="10" defaultRowHeight="14.5" x14ac:dyDescent="0.35"/>
  <cols>
    <col min="5" max="5" width="10.90625" style="6"/>
    <col min="6" max="13" width="10.90625" customWidth="1"/>
    <col min="355" max="355" width="10.90625" style="3"/>
  </cols>
  <sheetData>
    <row r="1" spans="1:355" x14ac:dyDescent="0.35">
      <c r="A1" s="7" t="s">
        <v>6610</v>
      </c>
      <c r="B1" s="8" t="s">
        <v>6257</v>
      </c>
      <c r="C1" s="8" t="s">
        <v>719</v>
      </c>
      <c r="D1" s="8" t="s">
        <v>6607</v>
      </c>
      <c r="E1" s="9" t="s">
        <v>6608</v>
      </c>
      <c r="F1" s="7" t="s">
        <v>6606</v>
      </c>
      <c r="G1" s="8" t="s">
        <v>6613</v>
      </c>
      <c r="H1" s="8" t="s">
        <v>6616</v>
      </c>
      <c r="I1" s="8" t="s">
        <v>6617</v>
      </c>
      <c r="J1" s="8" t="s">
        <v>6614</v>
      </c>
      <c r="K1" s="8" t="s">
        <v>6611</v>
      </c>
      <c r="L1" s="8" t="s">
        <v>6615</v>
      </c>
      <c r="M1" s="8" t="s">
        <v>6612</v>
      </c>
      <c r="N1" s="8" t="s">
        <v>6618</v>
      </c>
      <c r="O1" s="8" t="s">
        <v>6619</v>
      </c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4"/>
    </row>
    <row r="2" spans="1:355" x14ac:dyDescent="0.35">
      <c r="A2" s="10">
        <f>VLOOKUP(C2,'PORTFOLIO RAW'!C:D,2,FALSE)</f>
        <v>323</v>
      </c>
      <c r="B2" s="11" t="s">
        <v>6580</v>
      </c>
      <c r="C2" s="11">
        <v>545310</v>
      </c>
      <c r="D2" s="11">
        <v>2007</v>
      </c>
      <c r="E2" s="5">
        <v>46.309199134199098</v>
      </c>
      <c r="F2">
        <v>-391279</v>
      </c>
      <c r="G2">
        <v>-361535</v>
      </c>
      <c r="H2">
        <v>271295</v>
      </c>
      <c r="I2">
        <v>19997</v>
      </c>
      <c r="J2">
        <v>199012</v>
      </c>
      <c r="K2">
        <v>-51.19</v>
      </c>
      <c r="L2">
        <v>-100.69</v>
      </c>
      <c r="M2">
        <v>601477</v>
      </c>
      <c r="N2">
        <v>3086699</v>
      </c>
      <c r="O2">
        <v>18.809999999999999</v>
      </c>
      <c r="MQ2"/>
    </row>
    <row r="3" spans="1:355" x14ac:dyDescent="0.35">
      <c r="A3" s="10">
        <f>VLOOKUP(C3,'PORTFOLIO RAW'!C:D,2,FALSE)</f>
        <v>7</v>
      </c>
      <c r="B3" s="11" t="s">
        <v>6264</v>
      </c>
      <c r="C3" s="11">
        <v>936365</v>
      </c>
      <c r="D3" s="11">
        <v>2007</v>
      </c>
      <c r="E3" s="5">
        <v>66.492963194382398</v>
      </c>
      <c r="F3">
        <v>-3379000</v>
      </c>
      <c r="G3">
        <v>-1494000</v>
      </c>
      <c r="H3">
        <v>2990000</v>
      </c>
      <c r="I3">
        <v>5269000</v>
      </c>
      <c r="J3">
        <v>6013000</v>
      </c>
      <c r="K3">
        <v>-25.46</v>
      </c>
      <c r="L3">
        <v>-77.010000000000005</v>
      </c>
      <c r="M3">
        <v>11523000</v>
      </c>
      <c r="N3">
        <v>4545000</v>
      </c>
      <c r="O3">
        <v>2.4700000000000002</v>
      </c>
      <c r="MQ3"/>
    </row>
    <row r="4" spans="1:355" x14ac:dyDescent="0.35">
      <c r="A4" s="10">
        <f>VLOOKUP(C4,'PORTFOLIO RAW'!C:D,2,FALSE)</f>
        <v>232</v>
      </c>
      <c r="B4" s="11" t="s">
        <v>6489</v>
      </c>
      <c r="C4" s="11">
        <v>906931</v>
      </c>
      <c r="D4" s="11">
        <v>2007</v>
      </c>
      <c r="E4" s="5">
        <v>39.734871794871701</v>
      </c>
      <c r="F4">
        <v>-1538695</v>
      </c>
      <c r="G4">
        <v>-991803</v>
      </c>
      <c r="H4">
        <v>3402356</v>
      </c>
      <c r="I4">
        <v>5256449</v>
      </c>
      <c r="J4">
        <v>2905007</v>
      </c>
      <c r="K4">
        <v>-20.63</v>
      </c>
      <c r="L4">
        <v>-73.45</v>
      </c>
      <c r="M4">
        <v>11334473</v>
      </c>
      <c r="N4">
        <v>4279515</v>
      </c>
      <c r="O4">
        <v>1.1200000000000001</v>
      </c>
      <c r="MQ4"/>
    </row>
    <row r="5" spans="1:355" x14ac:dyDescent="0.35">
      <c r="A5" s="10">
        <f>VLOOKUP(C5,'PORTFOLIO RAW'!C:D,2,FALSE)</f>
        <v>270</v>
      </c>
      <c r="B5" s="11" t="s">
        <v>6527</v>
      </c>
      <c r="C5" s="11">
        <v>912518</v>
      </c>
      <c r="D5" s="11">
        <v>2007</v>
      </c>
      <c r="E5" s="5">
        <v>28.390501165501099</v>
      </c>
      <c r="F5">
        <v>-2274417</v>
      </c>
      <c r="G5">
        <v>-1908031</v>
      </c>
      <c r="H5">
        <v>4320193</v>
      </c>
      <c r="I5">
        <v>4104542</v>
      </c>
      <c r="J5">
        <v>9263094</v>
      </c>
      <c r="K5">
        <v>-17.739999999999998</v>
      </c>
      <c r="L5">
        <v>-41.4</v>
      </c>
      <c r="M5">
        <v>10119797</v>
      </c>
      <c r="N5">
        <v>2709821</v>
      </c>
      <c r="O5">
        <v>0.95</v>
      </c>
      <c r="MQ5"/>
    </row>
    <row r="6" spans="1:355" x14ac:dyDescent="0.35">
      <c r="A6" s="10">
        <f>VLOOKUP(C6,'PORTFOLIO RAW'!C:D,2,FALSE)</f>
        <v>201</v>
      </c>
      <c r="B6" s="11" t="s">
        <v>6458</v>
      </c>
      <c r="C6" s="11">
        <v>912219</v>
      </c>
      <c r="D6" s="11">
        <v>2007</v>
      </c>
      <c r="E6" s="5">
        <v>32.451223776223699</v>
      </c>
      <c r="F6">
        <v>-1941081</v>
      </c>
      <c r="G6">
        <v>-2439945</v>
      </c>
      <c r="H6">
        <v>3822119</v>
      </c>
      <c r="I6">
        <v>2836873</v>
      </c>
      <c r="J6">
        <v>10186781</v>
      </c>
      <c r="K6">
        <v>-17.670000000000002</v>
      </c>
      <c r="L6">
        <v>-40.76</v>
      </c>
      <c r="M6">
        <v>8361149</v>
      </c>
      <c r="N6">
        <v>2860378</v>
      </c>
      <c r="O6">
        <v>1.07</v>
      </c>
      <c r="MQ6"/>
    </row>
    <row r="7" spans="1:355" x14ac:dyDescent="0.35">
      <c r="A7" s="10">
        <f>VLOOKUP(C7,'PORTFOLIO RAW'!C:D,2,FALSE)</f>
        <v>236</v>
      </c>
      <c r="B7" s="11" t="s">
        <v>6493</v>
      </c>
      <c r="C7" s="11">
        <v>912160</v>
      </c>
      <c r="D7" s="11">
        <v>2007</v>
      </c>
      <c r="E7" s="5">
        <v>40.131477272727203</v>
      </c>
      <c r="F7">
        <v>-963000</v>
      </c>
      <c r="G7">
        <v>448000</v>
      </c>
      <c r="H7">
        <v>7548000</v>
      </c>
      <c r="I7">
        <v>2938000</v>
      </c>
      <c r="J7">
        <v>5526000</v>
      </c>
      <c r="K7">
        <v>-12.38</v>
      </c>
      <c r="L7">
        <v>-22.34</v>
      </c>
      <c r="M7">
        <v>14571000</v>
      </c>
      <c r="N7">
        <v>22105146</v>
      </c>
      <c r="O7">
        <v>2.81</v>
      </c>
      <c r="MQ7"/>
    </row>
    <row r="8" spans="1:355" x14ac:dyDescent="0.35">
      <c r="A8" s="10">
        <f>VLOOKUP(C8,'PORTFOLIO RAW'!C:D,2,FALSE)</f>
        <v>156</v>
      </c>
      <c r="B8" s="11" t="s">
        <v>6413</v>
      </c>
      <c r="C8" s="11">
        <v>905596</v>
      </c>
      <c r="D8" s="11">
        <v>2007</v>
      </c>
      <c r="E8" s="5">
        <v>52.247727272727197</v>
      </c>
      <c r="F8">
        <v>-433653</v>
      </c>
      <c r="G8">
        <v>832933</v>
      </c>
      <c r="H8">
        <v>1414499</v>
      </c>
      <c r="I8">
        <v>2197293</v>
      </c>
      <c r="J8">
        <v>4021274</v>
      </c>
      <c r="K8">
        <v>-5.98</v>
      </c>
      <c r="L8">
        <v>-24.35</v>
      </c>
      <c r="M8">
        <v>7499493</v>
      </c>
      <c r="N8">
        <v>6002173</v>
      </c>
      <c r="O8">
        <v>6.84</v>
      </c>
      <c r="MQ8"/>
    </row>
    <row r="9" spans="1:355" x14ac:dyDescent="0.35">
      <c r="A9" s="10">
        <f>VLOOKUP(C9,'PORTFOLIO RAW'!C:D,2,FALSE)</f>
        <v>101</v>
      </c>
      <c r="B9" s="11" t="s">
        <v>6358</v>
      </c>
      <c r="C9" s="11">
        <v>325922</v>
      </c>
      <c r="D9" s="11">
        <v>2007</v>
      </c>
      <c r="E9" s="5">
        <v>44.8986013986014</v>
      </c>
      <c r="F9">
        <v>-712500</v>
      </c>
      <c r="G9">
        <v>-863200</v>
      </c>
      <c r="H9">
        <v>5586900</v>
      </c>
      <c r="I9">
        <v>4376800</v>
      </c>
      <c r="J9">
        <v>11296500</v>
      </c>
      <c r="K9">
        <v>-5.55</v>
      </c>
      <c r="L9">
        <v>-11.84</v>
      </c>
      <c r="M9">
        <v>10692500</v>
      </c>
      <c r="N9">
        <v>4147423</v>
      </c>
      <c r="O9">
        <v>0.79</v>
      </c>
      <c r="MQ9"/>
    </row>
    <row r="10" spans="1:355" x14ac:dyDescent="0.35">
      <c r="A10" s="10">
        <f>VLOOKUP(C10,'PORTFOLIO RAW'!C:D,2,FALSE)</f>
        <v>321</v>
      </c>
      <c r="B10" s="11" t="s">
        <v>6578</v>
      </c>
      <c r="C10" s="11">
        <v>674693</v>
      </c>
      <c r="D10" s="11">
        <v>2007</v>
      </c>
      <c r="E10" s="5">
        <v>32.069426406926397</v>
      </c>
      <c r="F10">
        <v>-140859</v>
      </c>
      <c r="G10">
        <v>121127</v>
      </c>
      <c r="H10">
        <v>1527865</v>
      </c>
      <c r="I10">
        <v>1265296</v>
      </c>
      <c r="J10">
        <v>1496289</v>
      </c>
      <c r="K10">
        <v>-3.36</v>
      </c>
      <c r="L10">
        <v>-7.15</v>
      </c>
      <c r="M10">
        <v>3792418</v>
      </c>
      <c r="N10">
        <v>8381364</v>
      </c>
      <c r="O10">
        <v>5.44</v>
      </c>
      <c r="MQ10"/>
    </row>
    <row r="11" spans="1:355" x14ac:dyDescent="0.35">
      <c r="A11" s="10">
        <f>VLOOKUP(C11,'PORTFOLIO RAW'!C:D,2,FALSE)</f>
        <v>187</v>
      </c>
      <c r="B11" s="11" t="s">
        <v>6444</v>
      </c>
      <c r="C11" s="11">
        <v>545615</v>
      </c>
      <c r="D11" s="11">
        <v>2007</v>
      </c>
      <c r="E11" s="5">
        <v>77.5442708333333</v>
      </c>
      <c r="F11">
        <v>-2519000</v>
      </c>
      <c r="G11">
        <v>-717000</v>
      </c>
      <c r="H11">
        <v>15624000</v>
      </c>
      <c r="I11">
        <v>4456000</v>
      </c>
      <c r="J11">
        <v>18781000</v>
      </c>
      <c r="K11">
        <v>-3.3</v>
      </c>
      <c r="L11">
        <v>-6.83</v>
      </c>
      <c r="M11">
        <v>31706000</v>
      </c>
      <c r="N11">
        <v>19678368</v>
      </c>
      <c r="O11">
        <v>1.42</v>
      </c>
      <c r="MQ11"/>
    </row>
    <row r="12" spans="1:355" x14ac:dyDescent="0.35">
      <c r="A12" s="10">
        <f>VLOOKUP(C12,'PORTFOLIO RAW'!C:D,2,FALSE)</f>
        <v>117</v>
      </c>
      <c r="B12" s="11" t="s">
        <v>6374</v>
      </c>
      <c r="C12" s="11">
        <v>883488</v>
      </c>
      <c r="D12" s="11">
        <v>2007</v>
      </c>
      <c r="E12" s="5">
        <v>49.936486486486402</v>
      </c>
      <c r="F12">
        <v>-1441754</v>
      </c>
      <c r="G12">
        <v>-1887044</v>
      </c>
      <c r="H12">
        <v>2829065</v>
      </c>
      <c r="I12">
        <v>19401895</v>
      </c>
      <c r="J12">
        <v>2427286</v>
      </c>
      <c r="K12">
        <v>-2.4300000000000002</v>
      </c>
      <c r="L12">
        <v>-41.04</v>
      </c>
      <c r="M12">
        <v>56295703</v>
      </c>
      <c r="N12">
        <v>1636187</v>
      </c>
      <c r="O12">
        <v>2.06</v>
      </c>
      <c r="MQ12"/>
    </row>
    <row r="13" spans="1:355" x14ac:dyDescent="0.35">
      <c r="A13" s="10">
        <f>VLOOKUP(C13,'PORTFOLIO RAW'!C:D,2,FALSE)</f>
        <v>223</v>
      </c>
      <c r="B13" s="11" t="s">
        <v>6480</v>
      </c>
      <c r="C13" s="11">
        <v>999506</v>
      </c>
      <c r="D13" s="11">
        <v>2007</v>
      </c>
      <c r="E13" s="5">
        <v>30.696688387039099</v>
      </c>
      <c r="F13">
        <v>-320000</v>
      </c>
      <c r="G13">
        <v>1590000</v>
      </c>
      <c r="H13">
        <v>7752000</v>
      </c>
      <c r="I13">
        <v>2544000</v>
      </c>
      <c r="J13">
        <v>5688000</v>
      </c>
      <c r="K13">
        <v>-2.1800000000000002</v>
      </c>
      <c r="L13">
        <v>-4.03</v>
      </c>
      <c r="M13">
        <v>14753000</v>
      </c>
      <c r="N13">
        <v>5494775</v>
      </c>
      <c r="O13">
        <v>1.32</v>
      </c>
      <c r="MQ13"/>
    </row>
    <row r="14" spans="1:355" x14ac:dyDescent="0.35">
      <c r="A14" s="10">
        <f>VLOOKUP(C14,'PORTFOLIO RAW'!C:D,2,FALSE)</f>
        <v>57</v>
      </c>
      <c r="B14" s="11" t="s">
        <v>6314</v>
      </c>
      <c r="C14" s="11">
        <v>325824</v>
      </c>
      <c r="D14" s="11">
        <v>2007</v>
      </c>
      <c r="E14" s="5">
        <v>41.6709484066767</v>
      </c>
      <c r="F14">
        <v>-495000</v>
      </c>
      <c r="G14">
        <v>940000</v>
      </c>
      <c r="H14">
        <v>15097000</v>
      </c>
      <c r="I14">
        <v>8189000</v>
      </c>
      <c r="J14">
        <v>8357000</v>
      </c>
      <c r="K14">
        <v>-0.4</v>
      </c>
      <c r="L14">
        <v>-3.26</v>
      </c>
      <c r="M14">
        <v>31197000</v>
      </c>
      <c r="N14">
        <v>17343062</v>
      </c>
      <c r="O14">
        <v>1.35</v>
      </c>
      <c r="MQ14"/>
    </row>
    <row r="15" spans="1:355" x14ac:dyDescent="0.35">
      <c r="A15" s="10">
        <f>VLOOKUP(C15,'PORTFOLIO RAW'!C:D,2,FALSE)</f>
        <v>97</v>
      </c>
      <c r="B15" s="11" t="s">
        <v>6354</v>
      </c>
      <c r="C15" s="11">
        <v>687197</v>
      </c>
      <c r="D15" s="11">
        <v>2007</v>
      </c>
      <c r="E15" s="5">
        <v>24.6721302003081</v>
      </c>
      <c r="F15">
        <v>-243618</v>
      </c>
      <c r="G15">
        <v>573160</v>
      </c>
      <c r="H15">
        <v>3162659</v>
      </c>
      <c r="I15">
        <v>6069195</v>
      </c>
      <c r="J15">
        <v>1385486</v>
      </c>
      <c r="K15">
        <v>0.06</v>
      </c>
      <c r="L15">
        <v>-12.45</v>
      </c>
      <c r="M15">
        <v>10488133</v>
      </c>
      <c r="N15">
        <v>11752296</v>
      </c>
      <c r="O15">
        <v>3.47</v>
      </c>
      <c r="MQ15"/>
    </row>
    <row r="16" spans="1:355" x14ac:dyDescent="0.35">
      <c r="A16" s="10">
        <f>VLOOKUP(C16,'PORTFOLIO RAW'!C:D,2,FALSE)</f>
        <v>85</v>
      </c>
      <c r="B16" s="11" t="s">
        <v>6342</v>
      </c>
      <c r="C16" s="11">
        <v>901686</v>
      </c>
      <c r="D16" s="11">
        <v>2007</v>
      </c>
      <c r="E16" s="5">
        <v>22.411824769433402</v>
      </c>
      <c r="F16">
        <v>-227000</v>
      </c>
      <c r="G16">
        <v>630000</v>
      </c>
      <c r="H16">
        <v>2130000</v>
      </c>
      <c r="I16">
        <v>6511000</v>
      </c>
      <c r="J16">
        <v>6464000</v>
      </c>
      <c r="K16">
        <v>0.47</v>
      </c>
      <c r="L16">
        <v>-10.4</v>
      </c>
      <c r="M16">
        <v>14097000</v>
      </c>
      <c r="N16">
        <v>3912082</v>
      </c>
      <c r="O16">
        <v>1.74</v>
      </c>
      <c r="MQ16"/>
    </row>
    <row r="17" spans="1:355" x14ac:dyDescent="0.35">
      <c r="A17" s="10">
        <f>VLOOKUP(C17,'PORTFOLIO RAW'!C:D,2,FALSE)</f>
        <v>231</v>
      </c>
      <c r="B17" s="11" t="s">
        <v>6488</v>
      </c>
      <c r="C17" s="11">
        <v>904878</v>
      </c>
      <c r="D17" s="11">
        <v>2007</v>
      </c>
      <c r="E17" s="5">
        <v>41.6979166666666</v>
      </c>
      <c r="F17">
        <v>-49000</v>
      </c>
      <c r="G17">
        <v>878000</v>
      </c>
      <c r="H17">
        <v>15447000</v>
      </c>
      <c r="I17">
        <v>4285000</v>
      </c>
      <c r="J17">
        <v>36622000</v>
      </c>
      <c r="K17">
        <v>0.54</v>
      </c>
      <c r="L17">
        <v>-0.3</v>
      </c>
      <c r="M17">
        <v>32358000</v>
      </c>
      <c r="N17">
        <v>36300124</v>
      </c>
      <c r="O17">
        <v>2.65</v>
      </c>
      <c r="MQ17"/>
    </row>
    <row r="18" spans="1:355" x14ac:dyDescent="0.35">
      <c r="A18" s="10">
        <f>VLOOKUP(C18,'PORTFOLIO RAW'!C:D,2,FALSE)</f>
        <v>172</v>
      </c>
      <c r="B18" s="11" t="s">
        <v>6429</v>
      </c>
      <c r="C18" s="11">
        <v>951068</v>
      </c>
      <c r="D18" s="11">
        <v>2007</v>
      </c>
      <c r="E18" s="5">
        <v>36.710450781102899</v>
      </c>
      <c r="F18">
        <v>75169</v>
      </c>
      <c r="G18">
        <v>427006</v>
      </c>
      <c r="H18">
        <v>5949140</v>
      </c>
      <c r="I18">
        <v>9798547</v>
      </c>
      <c r="J18">
        <v>3419566</v>
      </c>
      <c r="K18">
        <v>0.63</v>
      </c>
      <c r="L18">
        <v>1.68</v>
      </c>
      <c r="M18">
        <v>54697468</v>
      </c>
      <c r="N18">
        <v>5406022</v>
      </c>
      <c r="O18">
        <v>1.0900000000000001</v>
      </c>
      <c r="MQ18"/>
    </row>
    <row r="19" spans="1:355" x14ac:dyDescent="0.35">
      <c r="A19" s="10">
        <f>VLOOKUP(C19,'PORTFOLIO RAW'!C:D,2,FALSE)</f>
        <v>263</v>
      </c>
      <c r="B19" s="11" t="s">
        <v>6520</v>
      </c>
      <c r="C19" s="11" t="s">
        <v>237</v>
      </c>
      <c r="D19" s="11">
        <v>2007</v>
      </c>
      <c r="E19" s="5">
        <v>34.242671614100097</v>
      </c>
      <c r="F19">
        <v>807100</v>
      </c>
      <c r="G19">
        <v>1187600</v>
      </c>
      <c r="H19">
        <v>6854600</v>
      </c>
      <c r="I19">
        <v>1689600</v>
      </c>
      <c r="J19">
        <v>10800400</v>
      </c>
      <c r="K19">
        <v>0.63</v>
      </c>
      <c r="L19">
        <v>12.16</v>
      </c>
      <c r="M19">
        <v>154513700</v>
      </c>
      <c r="N19">
        <v>17836444</v>
      </c>
      <c r="O19">
        <v>2.3199999999999998</v>
      </c>
      <c r="MQ19"/>
    </row>
    <row r="20" spans="1:355" x14ac:dyDescent="0.35">
      <c r="A20" s="10">
        <f>VLOOKUP(C20,'PORTFOLIO RAW'!C:D,2,FALSE)</f>
        <v>200</v>
      </c>
      <c r="B20" s="11" t="s">
        <v>6457</v>
      </c>
      <c r="C20" s="11">
        <v>906487</v>
      </c>
      <c r="D20" s="11">
        <v>2007</v>
      </c>
      <c r="E20" s="5">
        <v>31.697727272727199</v>
      </c>
      <c r="F20">
        <v>51000</v>
      </c>
      <c r="G20">
        <v>370400</v>
      </c>
      <c r="H20">
        <v>2132700</v>
      </c>
      <c r="I20">
        <v>1159300</v>
      </c>
      <c r="J20">
        <v>4306400</v>
      </c>
      <c r="K20">
        <v>0.65</v>
      </c>
      <c r="L20">
        <v>-0.5</v>
      </c>
      <c r="M20">
        <v>4072500</v>
      </c>
      <c r="N20">
        <v>2942128</v>
      </c>
      <c r="O20">
        <v>1.59</v>
      </c>
      <c r="MQ20"/>
    </row>
    <row r="21" spans="1:355" x14ac:dyDescent="0.35">
      <c r="A21" s="10">
        <f>VLOOKUP(C21,'PORTFOLIO RAW'!C:D,2,FALSE)</f>
        <v>94</v>
      </c>
      <c r="B21" s="11" t="s">
        <v>6351</v>
      </c>
      <c r="C21" s="11">
        <v>938928</v>
      </c>
      <c r="D21" s="11">
        <v>2007</v>
      </c>
      <c r="E21" s="5">
        <v>42.179545454545398</v>
      </c>
      <c r="F21">
        <v>-11192</v>
      </c>
      <c r="G21">
        <v>126966</v>
      </c>
      <c r="H21">
        <v>1423589</v>
      </c>
      <c r="I21">
        <v>876630</v>
      </c>
      <c r="J21">
        <v>950641</v>
      </c>
      <c r="K21">
        <v>0.66</v>
      </c>
      <c r="L21">
        <v>-0.8</v>
      </c>
      <c r="M21">
        <v>2540256</v>
      </c>
      <c r="N21">
        <v>1694116</v>
      </c>
      <c r="O21">
        <v>1.64</v>
      </c>
      <c r="MQ21"/>
    </row>
    <row r="22" spans="1:355" x14ac:dyDescent="0.35">
      <c r="A22" s="10">
        <f>VLOOKUP(C22,'PORTFOLIO RAW'!C:D,2,FALSE)</f>
        <v>81</v>
      </c>
      <c r="B22" s="11" t="s">
        <v>6338</v>
      </c>
      <c r="C22" s="11">
        <v>741344</v>
      </c>
      <c r="D22" s="11">
        <v>2007</v>
      </c>
      <c r="E22" s="5">
        <v>42.623931865236202</v>
      </c>
      <c r="F22">
        <v>3581000</v>
      </c>
      <c r="G22">
        <v>19813000</v>
      </c>
      <c r="H22">
        <v>113598000</v>
      </c>
      <c r="I22">
        <v>810759000</v>
      </c>
      <c r="J22">
        <v>159229000</v>
      </c>
      <c r="K22">
        <v>0.72</v>
      </c>
      <c r="L22">
        <v>3.08</v>
      </c>
      <c r="M22">
        <v>2187631000</v>
      </c>
      <c r="N22">
        <v>147041024</v>
      </c>
      <c r="O22">
        <v>2.0699999999999998</v>
      </c>
      <c r="MQ22"/>
    </row>
    <row r="23" spans="1:355" x14ac:dyDescent="0.35">
      <c r="A23" s="10">
        <f>VLOOKUP(C23,'PORTFOLIO RAW'!C:D,2,FALSE)</f>
        <v>202</v>
      </c>
      <c r="B23" s="11" t="s">
        <v>6459</v>
      </c>
      <c r="C23" s="11">
        <v>912402</v>
      </c>
      <c r="D23" s="11">
        <v>2007</v>
      </c>
      <c r="E23" s="5">
        <v>33.773252937538601</v>
      </c>
      <c r="F23">
        <v>1321000</v>
      </c>
      <c r="G23">
        <v>2168000</v>
      </c>
      <c r="H23">
        <v>11579000</v>
      </c>
      <c r="I23">
        <v>5168000</v>
      </c>
      <c r="J23">
        <v>10594000</v>
      </c>
      <c r="K23">
        <v>0.81</v>
      </c>
      <c r="L23">
        <v>11.35</v>
      </c>
      <c r="M23">
        <v>191435000</v>
      </c>
      <c r="N23">
        <v>15383663</v>
      </c>
      <c r="O23">
        <v>1.52</v>
      </c>
      <c r="MQ23"/>
    </row>
    <row r="24" spans="1:355" x14ac:dyDescent="0.35">
      <c r="A24" s="10">
        <f>VLOOKUP(C24,'PORTFOLIO RAW'!C:D,2,FALSE)</f>
        <v>160</v>
      </c>
      <c r="B24" s="11" t="s">
        <v>6417</v>
      </c>
      <c r="C24" s="11">
        <v>867871</v>
      </c>
      <c r="D24" s="11">
        <v>2007</v>
      </c>
      <c r="E24" s="5">
        <v>34.491324982193099</v>
      </c>
      <c r="F24">
        <v>2949000</v>
      </c>
      <c r="G24">
        <v>5062000</v>
      </c>
      <c r="H24">
        <v>19563000</v>
      </c>
      <c r="I24">
        <v>5316000</v>
      </c>
      <c r="J24">
        <v>26399000</v>
      </c>
      <c r="K24">
        <v>0.91</v>
      </c>
      <c r="L24">
        <v>15.78</v>
      </c>
      <c r="M24">
        <v>360053000</v>
      </c>
      <c r="N24">
        <v>27363905</v>
      </c>
      <c r="O24">
        <v>1.47</v>
      </c>
      <c r="MQ24"/>
    </row>
    <row r="25" spans="1:355" x14ac:dyDescent="0.35">
      <c r="A25" s="10">
        <f>VLOOKUP(C25,'PORTFOLIO RAW'!C:D,2,FALSE)</f>
        <v>220</v>
      </c>
      <c r="B25" s="11" t="s">
        <v>6477</v>
      </c>
      <c r="C25" s="11">
        <v>286738</v>
      </c>
      <c r="D25" s="11">
        <v>2007</v>
      </c>
      <c r="E25" s="5">
        <v>29.1510899814471</v>
      </c>
      <c r="F25">
        <v>4180000</v>
      </c>
      <c r="G25">
        <v>6543000</v>
      </c>
      <c r="H25">
        <v>32108000</v>
      </c>
      <c r="I25">
        <v>20501000</v>
      </c>
      <c r="J25">
        <v>51890000</v>
      </c>
      <c r="K25">
        <v>0.93</v>
      </c>
      <c r="L25">
        <v>12.9</v>
      </c>
      <c r="M25">
        <v>558562000</v>
      </c>
      <c r="N25">
        <v>44934748</v>
      </c>
      <c r="O25">
        <v>1.58</v>
      </c>
      <c r="MQ25"/>
    </row>
    <row r="26" spans="1:355" x14ac:dyDescent="0.35">
      <c r="A26" s="10">
        <f>VLOOKUP(C26,'PORTFOLIO RAW'!C:D,2,FALSE)</f>
        <v>25</v>
      </c>
      <c r="B26" s="11" t="s">
        <v>6282</v>
      </c>
      <c r="C26" s="11" t="s">
        <v>124</v>
      </c>
      <c r="D26" s="11">
        <v>2007</v>
      </c>
      <c r="E26" s="5">
        <v>54.302886977886899</v>
      </c>
      <c r="F26">
        <v>814000</v>
      </c>
      <c r="G26">
        <v>2110000</v>
      </c>
      <c r="H26">
        <v>7810000</v>
      </c>
      <c r="I26">
        <v>2018000</v>
      </c>
      <c r="J26">
        <v>8909000</v>
      </c>
      <c r="K26">
        <v>0.99</v>
      </c>
      <c r="L26">
        <v>10.35</v>
      </c>
      <c r="M26">
        <v>109110000</v>
      </c>
      <c r="N26">
        <v>12551184</v>
      </c>
      <c r="O26">
        <v>1.85</v>
      </c>
      <c r="MQ26"/>
    </row>
    <row r="27" spans="1:355" x14ac:dyDescent="0.35">
      <c r="A27" s="10">
        <f>VLOOKUP(C27,'PORTFOLIO RAW'!C:D,2,FALSE)</f>
        <v>267</v>
      </c>
      <c r="B27" s="11" t="s">
        <v>6524</v>
      </c>
      <c r="C27" s="11" t="s">
        <v>228</v>
      </c>
      <c r="D27" s="11">
        <v>2007</v>
      </c>
      <c r="E27" s="5">
        <v>38.867331478045699</v>
      </c>
      <c r="F27">
        <v>3704000</v>
      </c>
      <c r="G27">
        <v>6591000</v>
      </c>
      <c r="H27">
        <v>23057000</v>
      </c>
      <c r="I27">
        <v>47511000</v>
      </c>
      <c r="J27">
        <v>36034000</v>
      </c>
      <c r="K27">
        <v>1.02</v>
      </c>
      <c r="L27">
        <v>16.62</v>
      </c>
      <c r="M27">
        <v>485814000</v>
      </c>
      <c r="N27">
        <v>41809092</v>
      </c>
      <c r="O27">
        <v>1.86</v>
      </c>
      <c r="MQ27"/>
    </row>
    <row r="28" spans="1:355" x14ac:dyDescent="0.35">
      <c r="A28" s="10">
        <f>VLOOKUP(C28,'PORTFOLIO RAW'!C:D,2,FALSE)</f>
        <v>276</v>
      </c>
      <c r="B28" s="11" t="s">
        <v>6533</v>
      </c>
      <c r="C28" s="11">
        <v>951051</v>
      </c>
      <c r="D28" s="11">
        <v>2007</v>
      </c>
      <c r="E28" s="5">
        <v>41.784759081498201</v>
      </c>
      <c r="F28">
        <v>1393163</v>
      </c>
      <c r="G28">
        <v>2620943</v>
      </c>
      <c r="H28">
        <v>19823029</v>
      </c>
      <c r="I28">
        <v>22444912</v>
      </c>
      <c r="J28">
        <v>10930498</v>
      </c>
      <c r="K28">
        <v>1.1299999999999999</v>
      </c>
      <c r="L28">
        <v>6.17</v>
      </c>
      <c r="M28">
        <v>141041717</v>
      </c>
      <c r="N28">
        <v>16404491</v>
      </c>
      <c r="O28">
        <v>1.1100000000000001</v>
      </c>
      <c r="MQ28"/>
    </row>
    <row r="29" spans="1:355" x14ac:dyDescent="0.35">
      <c r="A29" s="10">
        <f>VLOOKUP(C29,'PORTFOLIO RAW'!C:D,2,FALSE)</f>
        <v>296</v>
      </c>
      <c r="B29" s="11" t="s">
        <v>6553</v>
      </c>
      <c r="C29" s="11">
        <v>951052</v>
      </c>
      <c r="D29" s="11">
        <v>2007</v>
      </c>
      <c r="E29" s="5">
        <v>42.121227477477397</v>
      </c>
      <c r="F29">
        <v>1261000</v>
      </c>
      <c r="G29">
        <v>2447000</v>
      </c>
      <c r="H29">
        <v>11299000</v>
      </c>
      <c r="I29">
        <v>24264000</v>
      </c>
      <c r="J29">
        <v>11818000</v>
      </c>
      <c r="K29">
        <v>1.1299999999999999</v>
      </c>
      <c r="L29">
        <v>13.59</v>
      </c>
      <c r="M29">
        <v>142543000</v>
      </c>
      <c r="N29">
        <v>31366261</v>
      </c>
      <c r="O29">
        <v>2.29</v>
      </c>
      <c r="MQ29"/>
    </row>
    <row r="30" spans="1:355" x14ac:dyDescent="0.35">
      <c r="A30" s="10">
        <f>VLOOKUP(C30,'PORTFOLIO RAW'!C:D,2,FALSE)</f>
        <v>348</v>
      </c>
      <c r="B30" s="11" t="s">
        <v>6605</v>
      </c>
      <c r="C30" s="11">
        <v>951584</v>
      </c>
      <c r="D30" s="11">
        <v>2007</v>
      </c>
      <c r="E30" s="5">
        <v>44.106225296442602</v>
      </c>
      <c r="F30">
        <v>479422</v>
      </c>
      <c r="G30">
        <v>935352</v>
      </c>
      <c r="H30">
        <v>5052800</v>
      </c>
      <c r="I30">
        <v>10056547</v>
      </c>
      <c r="J30">
        <v>3775878</v>
      </c>
      <c r="K30">
        <v>1.19</v>
      </c>
      <c r="L30">
        <v>9.7799999999999994</v>
      </c>
      <c r="M30">
        <v>52736159</v>
      </c>
      <c r="N30">
        <v>5001270</v>
      </c>
      <c r="O30">
        <v>1.51</v>
      </c>
      <c r="MQ30"/>
    </row>
    <row r="31" spans="1:355" x14ac:dyDescent="0.35">
      <c r="A31" s="10">
        <f>VLOOKUP(C31,'PORTFOLIO RAW'!C:D,2,FALSE)</f>
        <v>23</v>
      </c>
      <c r="B31" s="11" t="s">
        <v>6280</v>
      </c>
      <c r="C31" s="11">
        <v>916305</v>
      </c>
      <c r="D31" s="11">
        <v>2007</v>
      </c>
      <c r="E31" s="5">
        <v>29.5926477191787</v>
      </c>
      <c r="F31">
        <v>6200000</v>
      </c>
      <c r="G31">
        <v>21460000</v>
      </c>
      <c r="H31">
        <v>91513000</v>
      </c>
      <c r="I31">
        <v>176049000</v>
      </c>
      <c r="J31">
        <v>126251000</v>
      </c>
      <c r="K31">
        <v>1.23</v>
      </c>
      <c r="L31">
        <v>6.77</v>
      </c>
      <c r="M31">
        <v>1060505000</v>
      </c>
      <c r="N31">
        <v>147474750</v>
      </c>
      <c r="O31">
        <v>1.88</v>
      </c>
      <c r="MQ31"/>
    </row>
    <row r="32" spans="1:355" x14ac:dyDescent="0.35">
      <c r="A32" s="10">
        <f>VLOOKUP(C32,'PORTFOLIO RAW'!C:D,2,FALSE)</f>
        <v>254</v>
      </c>
      <c r="B32" s="11" t="s">
        <v>6511</v>
      </c>
      <c r="C32" s="11">
        <v>517465</v>
      </c>
      <c r="D32" s="11">
        <v>2007</v>
      </c>
      <c r="E32" s="5">
        <v>38.545228684359103</v>
      </c>
      <c r="F32">
        <v>150700</v>
      </c>
      <c r="G32">
        <v>249900</v>
      </c>
      <c r="H32">
        <v>4445400</v>
      </c>
      <c r="I32">
        <v>65400</v>
      </c>
      <c r="J32">
        <v>892400</v>
      </c>
      <c r="K32">
        <v>1.28</v>
      </c>
      <c r="L32">
        <v>5.21</v>
      </c>
      <c r="M32">
        <v>13554800</v>
      </c>
      <c r="N32">
        <v>5309740</v>
      </c>
      <c r="O32">
        <v>1.18</v>
      </c>
      <c r="MQ32"/>
    </row>
    <row r="33" spans="1:355" x14ac:dyDescent="0.35">
      <c r="A33" s="10">
        <f>VLOOKUP(C33,'PORTFOLIO RAW'!C:D,2,FALSE)</f>
        <v>298</v>
      </c>
      <c r="B33" s="11" t="s">
        <v>6555</v>
      </c>
      <c r="C33" s="11">
        <v>922725</v>
      </c>
      <c r="D33" s="11">
        <v>2007</v>
      </c>
      <c r="E33" s="5">
        <v>44.531371165066801</v>
      </c>
      <c r="F33">
        <v>1603740</v>
      </c>
      <c r="G33">
        <v>4033944</v>
      </c>
      <c r="H33">
        <v>17552518</v>
      </c>
      <c r="I33">
        <v>35157328</v>
      </c>
      <c r="J33">
        <v>13394224</v>
      </c>
      <c r="K33">
        <v>1.29</v>
      </c>
      <c r="L33">
        <v>9.1999999999999993</v>
      </c>
      <c r="M33">
        <v>179573933</v>
      </c>
      <c r="N33">
        <v>21772214</v>
      </c>
      <c r="O33">
        <v>1.56</v>
      </c>
      <c r="MQ33"/>
    </row>
    <row r="34" spans="1:355" x14ac:dyDescent="0.35">
      <c r="A34" s="10">
        <f>VLOOKUP(C34,'PORTFOLIO RAW'!C:D,2,FALSE)</f>
        <v>47</v>
      </c>
      <c r="B34" s="11" t="s">
        <v>6304</v>
      </c>
      <c r="C34" s="11">
        <v>923937</v>
      </c>
      <c r="D34" s="11">
        <v>2007</v>
      </c>
      <c r="E34" s="5">
        <v>44.2707651044607</v>
      </c>
      <c r="F34">
        <v>14800000</v>
      </c>
      <c r="G34">
        <v>31451000</v>
      </c>
      <c r="H34">
        <v>142394000</v>
      </c>
      <c r="I34">
        <v>610032000</v>
      </c>
      <c r="J34">
        <v>119190000</v>
      </c>
      <c r="K34">
        <v>1.33</v>
      </c>
      <c r="L34">
        <v>10.77</v>
      </c>
      <c r="M34">
        <v>1715746000</v>
      </c>
      <c r="N34">
        <v>183107152</v>
      </c>
      <c r="O34">
        <v>1.58</v>
      </c>
      <c r="MQ34"/>
    </row>
    <row r="35" spans="1:355" x14ac:dyDescent="0.35">
      <c r="A35" s="10">
        <f>VLOOKUP(C35,'PORTFOLIO RAW'!C:D,2,FALSE)</f>
        <v>243</v>
      </c>
      <c r="B35" s="11" t="s">
        <v>6500</v>
      </c>
      <c r="C35" s="11">
        <v>905861</v>
      </c>
      <c r="D35" s="11">
        <v>2007</v>
      </c>
      <c r="E35" s="5">
        <v>62.034573970524001</v>
      </c>
      <c r="F35">
        <v>726900</v>
      </c>
      <c r="G35">
        <v>1351800</v>
      </c>
      <c r="H35">
        <v>4509100</v>
      </c>
      <c r="I35">
        <v>8950800</v>
      </c>
      <c r="J35">
        <v>5393000</v>
      </c>
      <c r="K35">
        <v>1.34</v>
      </c>
      <c r="L35">
        <v>17.2</v>
      </c>
      <c r="M35">
        <v>67611200</v>
      </c>
      <c r="N35">
        <v>16894237</v>
      </c>
      <c r="O35">
        <v>3.19</v>
      </c>
      <c r="MQ35"/>
    </row>
    <row r="36" spans="1:355" x14ac:dyDescent="0.35">
      <c r="A36" s="10">
        <f>VLOOKUP(C36,'PORTFOLIO RAW'!C:D,2,FALSE)</f>
        <v>188</v>
      </c>
      <c r="B36" s="11" t="s">
        <v>6445</v>
      </c>
      <c r="C36" s="11">
        <v>902242</v>
      </c>
      <c r="D36" s="11">
        <v>2007</v>
      </c>
      <c r="E36" s="5">
        <v>56.9353943158291</v>
      </c>
      <c r="F36">
        <v>15365000</v>
      </c>
      <c r="G36">
        <v>31838000</v>
      </c>
      <c r="H36">
        <v>123221000</v>
      </c>
      <c r="I36">
        <v>431839000</v>
      </c>
      <c r="J36">
        <v>116353000</v>
      </c>
      <c r="K36">
        <v>1.35</v>
      </c>
      <c r="L36">
        <v>12.86</v>
      </c>
      <c r="M36">
        <v>1562147000</v>
      </c>
      <c r="N36">
        <v>146987010</v>
      </c>
      <c r="O36">
        <v>1.29</v>
      </c>
      <c r="MQ36"/>
    </row>
    <row r="37" spans="1:355" x14ac:dyDescent="0.35">
      <c r="A37" s="10">
        <f>VLOOKUP(C37,'PORTFOLIO RAW'!C:D,2,FALSE)</f>
        <v>140</v>
      </c>
      <c r="B37" s="11" t="s">
        <v>6397</v>
      </c>
      <c r="C37" s="11">
        <v>997198</v>
      </c>
      <c r="D37" s="11">
        <v>2007</v>
      </c>
      <c r="E37" s="5">
        <v>26.938419913419899</v>
      </c>
      <c r="F37">
        <v>1075000</v>
      </c>
      <c r="G37">
        <v>2429000</v>
      </c>
      <c r="H37">
        <v>9152000</v>
      </c>
      <c r="I37">
        <v>22031000</v>
      </c>
      <c r="J37">
        <v>8494000</v>
      </c>
      <c r="K37">
        <v>1.44</v>
      </c>
      <c r="L37">
        <v>11.22</v>
      </c>
      <c r="M37">
        <v>110962000</v>
      </c>
      <c r="N37">
        <v>13385532</v>
      </c>
      <c r="O37">
        <v>2.0699999999999998</v>
      </c>
      <c r="MQ37"/>
    </row>
    <row r="38" spans="1:355" x14ac:dyDescent="0.35">
      <c r="A38" s="10">
        <f>VLOOKUP(C38,'PORTFOLIO RAW'!C:D,2,FALSE)</f>
        <v>191</v>
      </c>
      <c r="B38" s="11" t="s">
        <v>6448</v>
      </c>
      <c r="C38" s="11">
        <v>916130</v>
      </c>
      <c r="D38" s="11">
        <v>2007</v>
      </c>
      <c r="E38" s="5">
        <v>28.7763269339356</v>
      </c>
      <c r="F38">
        <v>941000</v>
      </c>
      <c r="G38">
        <v>2341000</v>
      </c>
      <c r="H38">
        <v>7746000</v>
      </c>
      <c r="I38">
        <v>22337000</v>
      </c>
      <c r="J38">
        <v>7609000</v>
      </c>
      <c r="K38">
        <v>1.44</v>
      </c>
      <c r="L38">
        <v>11.9</v>
      </c>
      <c r="M38">
        <v>99983000</v>
      </c>
      <c r="N38">
        <v>9117196</v>
      </c>
      <c r="O38">
        <v>1.72</v>
      </c>
      <c r="MQ38"/>
    </row>
    <row r="39" spans="1:355" x14ac:dyDescent="0.35">
      <c r="A39" s="10">
        <f>VLOOKUP(C39,'PORTFOLIO RAW'!C:D,2,FALSE)</f>
        <v>315</v>
      </c>
      <c r="B39" s="11" t="s">
        <v>6572</v>
      </c>
      <c r="C39" s="11">
        <v>277487</v>
      </c>
      <c r="D39" s="11">
        <v>2007</v>
      </c>
      <c r="E39" s="5">
        <v>30.867602427921099</v>
      </c>
      <c r="F39">
        <v>382000</v>
      </c>
      <c r="G39">
        <v>2422000</v>
      </c>
      <c r="H39">
        <v>12183000</v>
      </c>
      <c r="I39">
        <v>11018000</v>
      </c>
      <c r="J39">
        <v>49692000</v>
      </c>
      <c r="K39">
        <v>1.5</v>
      </c>
      <c r="L39">
        <v>2.76</v>
      </c>
      <c r="M39">
        <v>39042000</v>
      </c>
      <c r="N39">
        <v>73619520</v>
      </c>
      <c r="O39">
        <v>12.57</v>
      </c>
      <c r="MQ39"/>
    </row>
    <row r="40" spans="1:355" x14ac:dyDescent="0.35">
      <c r="A40" s="10">
        <f>VLOOKUP(C40,'PORTFOLIO RAW'!C:D,2,FALSE)</f>
        <v>207</v>
      </c>
      <c r="B40" s="11" t="s">
        <v>6464</v>
      </c>
      <c r="C40" s="11">
        <v>951503</v>
      </c>
      <c r="D40" s="11">
        <v>2007</v>
      </c>
      <c r="E40" s="5">
        <v>35.327983248635398</v>
      </c>
      <c r="F40">
        <v>654259</v>
      </c>
      <c r="G40">
        <v>1464522</v>
      </c>
      <c r="H40">
        <v>6485256</v>
      </c>
      <c r="I40">
        <v>16139842</v>
      </c>
      <c r="J40">
        <v>4596167</v>
      </c>
      <c r="K40">
        <v>1.56</v>
      </c>
      <c r="L40">
        <v>10.25</v>
      </c>
      <c r="M40">
        <v>64875639</v>
      </c>
      <c r="N40">
        <v>8960656</v>
      </c>
      <c r="O40">
        <v>1.79</v>
      </c>
      <c r="MQ40"/>
    </row>
    <row r="41" spans="1:355" x14ac:dyDescent="0.35">
      <c r="A41" s="10">
        <f>VLOOKUP(C41,'PORTFOLIO RAW'!C:D,2,FALSE)</f>
        <v>144</v>
      </c>
      <c r="B41" s="11" t="s">
        <v>6401</v>
      </c>
      <c r="C41" s="11">
        <v>902230</v>
      </c>
      <c r="D41" s="11">
        <v>2007</v>
      </c>
      <c r="E41" s="5">
        <v>75.828962703962603</v>
      </c>
      <c r="F41">
        <v>-2764000</v>
      </c>
      <c r="G41">
        <v>19950000</v>
      </c>
      <c r="H41">
        <v>5628000</v>
      </c>
      <c r="I41">
        <v>168530000</v>
      </c>
      <c r="J41">
        <v>172455000</v>
      </c>
      <c r="K41">
        <v>1.59</v>
      </c>
      <c r="L41">
        <v>-251.78</v>
      </c>
      <c r="M41">
        <v>276459000</v>
      </c>
      <c r="N41">
        <v>14772350</v>
      </c>
      <c r="O41">
        <v>3.07</v>
      </c>
      <c r="MQ41"/>
    </row>
    <row r="42" spans="1:355" x14ac:dyDescent="0.35">
      <c r="A42" s="10">
        <f>VLOOKUP(C42,'PORTFOLIO RAW'!C:D,2,FALSE)</f>
        <v>123</v>
      </c>
      <c r="B42" s="11" t="s">
        <v>6380</v>
      </c>
      <c r="C42" s="11">
        <v>500320</v>
      </c>
      <c r="D42" s="11">
        <v>2007</v>
      </c>
      <c r="E42" s="5">
        <v>32.014556277056201</v>
      </c>
      <c r="F42">
        <v>76000</v>
      </c>
      <c r="G42">
        <v>285000</v>
      </c>
      <c r="H42">
        <v>4032000</v>
      </c>
      <c r="I42">
        <v>0</v>
      </c>
      <c r="J42">
        <v>3091000</v>
      </c>
      <c r="K42">
        <v>1.6</v>
      </c>
      <c r="L42">
        <v>2.04</v>
      </c>
      <c r="M42">
        <v>5121000</v>
      </c>
      <c r="N42">
        <v>18167730</v>
      </c>
      <c r="O42">
        <v>4.0599999999999996</v>
      </c>
      <c r="MQ42"/>
    </row>
    <row r="43" spans="1:355" x14ac:dyDescent="0.35">
      <c r="A43" s="10">
        <f>VLOOKUP(C43,'PORTFOLIO RAW'!C:D,2,FALSE)</f>
        <v>89</v>
      </c>
      <c r="B43" s="11" t="s">
        <v>6346</v>
      </c>
      <c r="C43" s="11">
        <v>922964</v>
      </c>
      <c r="D43" s="11">
        <v>2007</v>
      </c>
      <c r="E43" s="5">
        <v>30.905351326844102</v>
      </c>
      <c r="F43">
        <v>682000</v>
      </c>
      <c r="G43">
        <v>1539000</v>
      </c>
      <c r="H43">
        <v>5117000</v>
      </c>
      <c r="I43">
        <v>11628000</v>
      </c>
      <c r="J43">
        <v>4615000</v>
      </c>
      <c r="K43">
        <v>1.63</v>
      </c>
      <c r="L43">
        <v>13.36</v>
      </c>
      <c r="M43">
        <v>62331000</v>
      </c>
      <c r="N43">
        <v>6528984</v>
      </c>
      <c r="O43">
        <v>1.63</v>
      </c>
      <c r="MQ43"/>
    </row>
    <row r="44" spans="1:355" x14ac:dyDescent="0.35">
      <c r="A44" s="10">
        <f>VLOOKUP(C44,'PORTFOLIO RAW'!C:D,2,FALSE)</f>
        <v>260</v>
      </c>
      <c r="B44" s="11" t="s">
        <v>6517</v>
      </c>
      <c r="C44" s="11">
        <v>944175</v>
      </c>
      <c r="D44" s="11">
        <v>2007</v>
      </c>
      <c r="E44" s="5">
        <v>32.031669960474296</v>
      </c>
      <c r="F44">
        <v>1467000</v>
      </c>
      <c r="G44">
        <v>3230000</v>
      </c>
      <c r="H44">
        <v>14854000</v>
      </c>
      <c r="I44">
        <v>30931000</v>
      </c>
      <c r="J44">
        <v>10083000</v>
      </c>
      <c r="K44">
        <v>1.65</v>
      </c>
      <c r="L44">
        <v>11.45</v>
      </c>
      <c r="M44">
        <v>138920000</v>
      </c>
      <c r="N44">
        <v>22386650</v>
      </c>
      <c r="O44">
        <v>1.61</v>
      </c>
      <c r="MQ44"/>
    </row>
    <row r="45" spans="1:355" x14ac:dyDescent="0.35">
      <c r="A45" s="10">
        <f>VLOOKUP(C45,'PORTFOLIO RAW'!C:D,2,FALSE)</f>
        <v>63</v>
      </c>
      <c r="B45" s="11" t="s">
        <v>6320</v>
      </c>
      <c r="C45" s="11">
        <v>134843</v>
      </c>
      <c r="D45" s="11">
        <v>2007</v>
      </c>
      <c r="E45" s="5">
        <v>31.789038678712501</v>
      </c>
      <c r="F45">
        <v>1570332</v>
      </c>
      <c r="G45">
        <v>5820316</v>
      </c>
      <c r="H45">
        <v>24294112</v>
      </c>
      <c r="I45">
        <v>109240302</v>
      </c>
      <c r="J45">
        <v>19132379</v>
      </c>
      <c r="K45">
        <v>1.76</v>
      </c>
      <c r="L45">
        <v>6.34</v>
      </c>
      <c r="M45">
        <v>150590369</v>
      </c>
      <c r="N45">
        <v>17621093</v>
      </c>
      <c r="O45">
        <v>1.19</v>
      </c>
      <c r="MQ45"/>
    </row>
    <row r="46" spans="1:355" x14ac:dyDescent="0.35">
      <c r="A46" s="10">
        <f>VLOOKUP(C46,'PORTFOLIO RAW'!C:D,2,FALSE)</f>
        <v>50</v>
      </c>
      <c r="B46" s="11" t="s">
        <v>6307</v>
      </c>
      <c r="C46" s="11">
        <v>992305</v>
      </c>
      <c r="D46" s="11">
        <v>2007</v>
      </c>
      <c r="E46" s="5">
        <v>40.719711086015401</v>
      </c>
      <c r="F46">
        <v>1734000</v>
      </c>
      <c r="G46">
        <v>3734000</v>
      </c>
      <c r="H46">
        <v>12632000</v>
      </c>
      <c r="I46">
        <v>29327000</v>
      </c>
      <c r="J46">
        <v>10668000</v>
      </c>
      <c r="K46">
        <v>1.87</v>
      </c>
      <c r="L46">
        <v>14.23</v>
      </c>
      <c r="M46">
        <v>132618000</v>
      </c>
      <c r="N46">
        <v>16744440</v>
      </c>
      <c r="O46">
        <v>1.83</v>
      </c>
      <c r="MQ46"/>
    </row>
    <row r="47" spans="1:355" x14ac:dyDescent="0.35">
      <c r="A47" s="10">
        <f>VLOOKUP(C47,'PORTFOLIO RAW'!C:D,2,FALSE)</f>
        <v>120</v>
      </c>
      <c r="B47" s="11" t="s">
        <v>6377</v>
      </c>
      <c r="C47" s="11">
        <v>687609</v>
      </c>
      <c r="D47" s="11">
        <v>2007</v>
      </c>
      <c r="E47" s="5">
        <v>30.876136363636299</v>
      </c>
      <c r="F47">
        <v>348251</v>
      </c>
      <c r="G47">
        <v>1369158</v>
      </c>
      <c r="H47">
        <v>11704602</v>
      </c>
      <c r="I47">
        <v>200220</v>
      </c>
      <c r="J47">
        <v>7672329</v>
      </c>
      <c r="K47">
        <v>2.4900000000000002</v>
      </c>
      <c r="L47">
        <v>3.08</v>
      </c>
      <c r="M47">
        <v>15366037</v>
      </c>
      <c r="N47">
        <v>44813769</v>
      </c>
      <c r="O47">
        <v>4.43</v>
      </c>
      <c r="MQ47"/>
    </row>
    <row r="48" spans="1:355" x14ac:dyDescent="0.35">
      <c r="A48" s="10">
        <f>VLOOKUP(C48,'PORTFOLIO RAW'!C:D,2,FALSE)</f>
        <v>312</v>
      </c>
      <c r="B48" s="11" t="s">
        <v>6569</v>
      </c>
      <c r="C48" s="11">
        <v>951046</v>
      </c>
      <c r="D48" s="11">
        <v>2007</v>
      </c>
      <c r="E48" s="5">
        <v>33.940400903444299</v>
      </c>
      <c r="F48">
        <v>4264000</v>
      </c>
      <c r="G48">
        <v>8710000</v>
      </c>
      <c r="H48">
        <v>20046000</v>
      </c>
      <c r="I48">
        <v>75810000</v>
      </c>
      <c r="J48">
        <v>20308000</v>
      </c>
      <c r="K48">
        <v>2.54</v>
      </c>
      <c r="L48">
        <v>21.19</v>
      </c>
      <c r="M48">
        <v>237615000</v>
      </c>
      <c r="N48">
        <v>54842180</v>
      </c>
      <c r="O48">
        <v>2.87</v>
      </c>
      <c r="MQ48"/>
    </row>
    <row r="49" spans="1:355" x14ac:dyDescent="0.35">
      <c r="A49" s="10">
        <f>VLOOKUP(C49,'PORTFOLIO RAW'!C:D,2,FALSE)</f>
        <v>9</v>
      </c>
      <c r="B49" s="11" t="s">
        <v>6266</v>
      </c>
      <c r="C49" s="11">
        <v>933185</v>
      </c>
      <c r="D49" s="11">
        <v>2007</v>
      </c>
      <c r="E49" s="5">
        <v>52.782482993197199</v>
      </c>
      <c r="F49">
        <v>1634000</v>
      </c>
      <c r="G49">
        <v>2577000</v>
      </c>
      <c r="H49">
        <v>7921000</v>
      </c>
      <c r="I49">
        <v>1465000</v>
      </c>
      <c r="J49">
        <v>15416000</v>
      </c>
      <c r="K49">
        <v>2.63</v>
      </c>
      <c r="L49">
        <v>22.06</v>
      </c>
      <c r="M49">
        <v>65805000</v>
      </c>
      <c r="N49">
        <v>30471374</v>
      </c>
      <c r="O49">
        <v>3.41</v>
      </c>
      <c r="MQ49"/>
    </row>
    <row r="50" spans="1:355" x14ac:dyDescent="0.35">
      <c r="A50" s="10">
        <f>VLOOKUP(C50,'PORTFOLIO RAW'!C:D,2,FALSE)</f>
        <v>24</v>
      </c>
      <c r="B50" s="11" t="s">
        <v>6281</v>
      </c>
      <c r="C50" s="11">
        <v>680902</v>
      </c>
      <c r="D50" s="11">
        <v>2007</v>
      </c>
      <c r="E50" s="5">
        <v>33.311468129571502</v>
      </c>
      <c r="F50">
        <v>56316</v>
      </c>
      <c r="G50">
        <v>911592</v>
      </c>
      <c r="H50">
        <v>3022092</v>
      </c>
      <c r="I50">
        <v>4285284</v>
      </c>
      <c r="J50">
        <v>1456594</v>
      </c>
      <c r="K50">
        <v>2.66</v>
      </c>
      <c r="L50">
        <v>1.52</v>
      </c>
      <c r="M50">
        <v>7650603</v>
      </c>
      <c r="N50">
        <v>17018700</v>
      </c>
      <c r="O50">
        <v>5.68</v>
      </c>
      <c r="MQ50"/>
    </row>
    <row r="51" spans="1:355" x14ac:dyDescent="0.35">
      <c r="A51" s="10">
        <f>VLOOKUP(C51,'PORTFOLIO RAW'!C:D,2,FALSE)</f>
        <v>38</v>
      </c>
      <c r="B51" s="11" t="s">
        <v>6295</v>
      </c>
      <c r="C51" s="11" t="s">
        <v>506</v>
      </c>
      <c r="D51" s="11">
        <v>2007</v>
      </c>
      <c r="E51" s="5">
        <v>30.024257884972101</v>
      </c>
      <c r="F51">
        <v>653746</v>
      </c>
      <c r="G51">
        <v>1106527</v>
      </c>
      <c r="H51">
        <v>4065519</v>
      </c>
      <c r="I51">
        <v>993023</v>
      </c>
      <c r="J51">
        <v>8441701</v>
      </c>
      <c r="K51">
        <v>2.67</v>
      </c>
      <c r="L51">
        <v>16.82</v>
      </c>
      <c r="M51">
        <v>26750316</v>
      </c>
      <c r="N51">
        <v>7881356</v>
      </c>
      <c r="O51">
        <v>1.51</v>
      </c>
      <c r="MQ51"/>
    </row>
    <row r="52" spans="1:355" x14ac:dyDescent="0.35">
      <c r="A52" s="10">
        <f>VLOOKUP(C52,'PORTFOLIO RAW'!C:D,2,FALSE)</f>
        <v>180</v>
      </c>
      <c r="B52" s="11" t="s">
        <v>6437</v>
      </c>
      <c r="C52" s="11">
        <v>923465</v>
      </c>
      <c r="D52" s="11">
        <v>2007</v>
      </c>
      <c r="E52" s="5">
        <v>39.540937149270398</v>
      </c>
      <c r="F52">
        <v>131300</v>
      </c>
      <c r="G52">
        <v>649600</v>
      </c>
      <c r="H52">
        <v>1807200</v>
      </c>
      <c r="I52">
        <v>2349200</v>
      </c>
      <c r="J52">
        <v>6554200</v>
      </c>
      <c r="K52">
        <v>2.75</v>
      </c>
      <c r="L52">
        <v>8.15</v>
      </c>
      <c r="M52">
        <v>11978200</v>
      </c>
      <c r="N52">
        <v>3821432</v>
      </c>
      <c r="O52">
        <v>2.74</v>
      </c>
      <c r="MQ52"/>
    </row>
    <row r="53" spans="1:355" x14ac:dyDescent="0.35">
      <c r="A53" s="10">
        <f>VLOOKUP(C53,'PORTFOLIO RAW'!C:D,2,FALSE)</f>
        <v>33</v>
      </c>
      <c r="B53" s="11" t="s">
        <v>6290</v>
      </c>
      <c r="C53" s="11">
        <v>132808</v>
      </c>
      <c r="D53" s="11">
        <v>2007</v>
      </c>
      <c r="E53" s="5">
        <v>48.750242007220898</v>
      </c>
      <c r="F53">
        <v>-114070</v>
      </c>
      <c r="G53">
        <v>894607</v>
      </c>
      <c r="H53">
        <v>1031645</v>
      </c>
      <c r="I53">
        <v>7531782</v>
      </c>
      <c r="J53">
        <v>1721184</v>
      </c>
      <c r="K53">
        <v>2.91</v>
      </c>
      <c r="L53">
        <v>-2.83</v>
      </c>
      <c r="M53">
        <v>10597547</v>
      </c>
      <c r="N53">
        <v>3338615</v>
      </c>
      <c r="O53">
        <v>4.22</v>
      </c>
      <c r="MQ53"/>
    </row>
    <row r="54" spans="1:355" x14ac:dyDescent="0.35">
      <c r="A54" s="10">
        <f>VLOOKUP(C54,'PORTFOLIO RAW'!C:D,2,FALSE)</f>
        <v>76</v>
      </c>
      <c r="B54" s="11" t="s">
        <v>6333</v>
      </c>
      <c r="C54" s="11">
        <v>912278</v>
      </c>
      <c r="D54" s="11">
        <v>2007</v>
      </c>
      <c r="E54" s="5">
        <v>23.944604205318399</v>
      </c>
      <c r="F54">
        <v>1115000</v>
      </c>
      <c r="G54">
        <v>1926000</v>
      </c>
      <c r="H54">
        <v>4620000</v>
      </c>
      <c r="I54">
        <v>1793000</v>
      </c>
      <c r="J54">
        <v>17663000</v>
      </c>
      <c r="K54">
        <v>2.92</v>
      </c>
      <c r="L54">
        <v>25.47</v>
      </c>
      <c r="M54">
        <v>39271000</v>
      </c>
      <c r="N54">
        <v>15022263</v>
      </c>
      <c r="O54">
        <v>3.18</v>
      </c>
      <c r="MQ54"/>
    </row>
    <row r="55" spans="1:355" x14ac:dyDescent="0.35">
      <c r="A55" s="10">
        <f>VLOOKUP(C55,'PORTFOLIO RAW'!C:D,2,FALSE)</f>
        <v>16</v>
      </c>
      <c r="B55" s="11" t="s">
        <v>6273</v>
      </c>
      <c r="C55" s="11">
        <v>322677</v>
      </c>
      <c r="D55" s="11">
        <v>2007</v>
      </c>
      <c r="E55" s="5">
        <v>43.513542860239603</v>
      </c>
      <c r="F55">
        <v>4636000</v>
      </c>
      <c r="G55">
        <v>6917000</v>
      </c>
      <c r="H55">
        <v>20963000</v>
      </c>
      <c r="I55">
        <v>5640000</v>
      </c>
      <c r="J55">
        <v>36639000</v>
      </c>
      <c r="K55">
        <v>3.1</v>
      </c>
      <c r="L55">
        <v>22.76</v>
      </c>
      <c r="M55">
        <v>155941000</v>
      </c>
      <c r="N55">
        <v>29405490</v>
      </c>
      <c r="O55">
        <v>1.56</v>
      </c>
      <c r="MQ55"/>
    </row>
    <row r="56" spans="1:355" x14ac:dyDescent="0.35">
      <c r="A56" s="10">
        <f>VLOOKUP(C56,'PORTFOLIO RAW'!C:D,2,FALSE)</f>
        <v>239</v>
      </c>
      <c r="B56" s="11" t="s">
        <v>6496</v>
      </c>
      <c r="C56" s="11">
        <v>906176</v>
      </c>
      <c r="D56" s="11">
        <v>2007</v>
      </c>
      <c r="E56" s="5">
        <v>49.033069828721999</v>
      </c>
      <c r="F56">
        <v>312000</v>
      </c>
      <c r="G56">
        <v>1434600</v>
      </c>
      <c r="H56">
        <v>5076600</v>
      </c>
      <c r="I56">
        <v>6689300</v>
      </c>
      <c r="J56">
        <v>7939800</v>
      </c>
      <c r="K56">
        <v>3.22</v>
      </c>
      <c r="L56">
        <v>6.37</v>
      </c>
      <c r="M56">
        <v>18004800</v>
      </c>
      <c r="N56">
        <v>5179104</v>
      </c>
      <c r="O56">
        <v>1.05</v>
      </c>
      <c r="MQ56"/>
    </row>
    <row r="57" spans="1:355" x14ac:dyDescent="0.35">
      <c r="A57" s="10">
        <f>VLOOKUP(C57,'PORTFOLIO RAW'!C:D,2,FALSE)</f>
        <v>114</v>
      </c>
      <c r="B57" s="11" t="s">
        <v>6371</v>
      </c>
      <c r="C57" s="11">
        <v>904383</v>
      </c>
      <c r="D57" s="11">
        <v>2007</v>
      </c>
      <c r="E57" s="5">
        <v>62.5918625914315</v>
      </c>
      <c r="F57">
        <v>1522000</v>
      </c>
      <c r="G57">
        <v>4456000</v>
      </c>
      <c r="H57">
        <v>21199000</v>
      </c>
      <c r="I57">
        <v>11766000</v>
      </c>
      <c r="J57">
        <v>12720000</v>
      </c>
      <c r="K57">
        <v>3.23</v>
      </c>
      <c r="L57">
        <v>6.34</v>
      </c>
      <c r="M57">
        <v>49704000</v>
      </c>
      <c r="N57">
        <v>25454540</v>
      </c>
      <c r="O57">
        <v>1.1100000000000001</v>
      </c>
      <c r="MQ57"/>
    </row>
    <row r="58" spans="1:355" x14ac:dyDescent="0.35">
      <c r="A58" s="10">
        <f>VLOOKUP(C58,'PORTFOLIO RAW'!C:D,2,FALSE)</f>
        <v>8</v>
      </c>
      <c r="B58" s="11" t="s">
        <v>6265</v>
      </c>
      <c r="C58" s="11">
        <v>545101</v>
      </c>
      <c r="D58" s="11">
        <v>2007</v>
      </c>
      <c r="E58" s="5">
        <v>50.5035581602218</v>
      </c>
      <c r="F58">
        <v>495000</v>
      </c>
      <c r="G58">
        <v>4268000</v>
      </c>
      <c r="H58">
        <v>3164000</v>
      </c>
      <c r="I58">
        <v>17994000</v>
      </c>
      <c r="J58">
        <v>13588000</v>
      </c>
      <c r="K58">
        <v>3.32</v>
      </c>
      <c r="L58">
        <v>-3.06</v>
      </c>
      <c r="M58">
        <v>33806000</v>
      </c>
      <c r="N58">
        <v>14338569</v>
      </c>
      <c r="O58">
        <v>4.08</v>
      </c>
      <c r="MQ58"/>
    </row>
    <row r="59" spans="1:355" x14ac:dyDescent="0.35">
      <c r="A59" s="10">
        <f>VLOOKUP(C59,'PORTFOLIO RAW'!C:D,2,FALSE)</f>
        <v>208</v>
      </c>
      <c r="B59" s="11" t="s">
        <v>6465</v>
      </c>
      <c r="C59" s="11">
        <v>357366</v>
      </c>
      <c r="D59" s="11">
        <v>2007</v>
      </c>
      <c r="E59" s="5">
        <v>47.910952747817099</v>
      </c>
      <c r="F59">
        <v>73266</v>
      </c>
      <c r="G59">
        <v>539443</v>
      </c>
      <c r="H59">
        <v>1312634</v>
      </c>
      <c r="I59">
        <v>5762958</v>
      </c>
      <c r="J59">
        <v>896368</v>
      </c>
      <c r="K59">
        <v>3.42</v>
      </c>
      <c r="L59">
        <v>5.0199999999999996</v>
      </c>
      <c r="M59">
        <v>8121134</v>
      </c>
      <c r="N59">
        <v>5138491</v>
      </c>
      <c r="O59">
        <v>4.6399999999999997</v>
      </c>
      <c r="MQ59"/>
    </row>
    <row r="60" spans="1:355" x14ac:dyDescent="0.35">
      <c r="A60" s="10">
        <f>VLOOKUP(C60,'PORTFOLIO RAW'!C:D,2,FALSE)</f>
        <v>341</v>
      </c>
      <c r="B60" s="11" t="s">
        <v>6598</v>
      </c>
      <c r="C60" s="11" t="s">
        <v>57</v>
      </c>
      <c r="D60" s="11">
        <v>2007</v>
      </c>
      <c r="E60" s="5">
        <v>59.8193558673469</v>
      </c>
      <c r="F60">
        <v>409000</v>
      </c>
      <c r="G60">
        <v>686000</v>
      </c>
      <c r="H60">
        <v>1347000</v>
      </c>
      <c r="I60">
        <v>1250000</v>
      </c>
      <c r="J60">
        <v>2578000</v>
      </c>
      <c r="K60">
        <v>3.44</v>
      </c>
      <c r="L60">
        <v>29.2</v>
      </c>
      <c r="M60">
        <v>12948000</v>
      </c>
      <c r="N60">
        <v>5433261</v>
      </c>
      <c r="O60">
        <v>4.22</v>
      </c>
      <c r="MQ60"/>
    </row>
    <row r="61" spans="1:355" x14ac:dyDescent="0.35">
      <c r="A61" s="10">
        <f>VLOOKUP(C61,'PORTFOLIO RAW'!C:D,2,FALSE)</f>
        <v>322</v>
      </c>
      <c r="B61" s="11" t="s">
        <v>6579</v>
      </c>
      <c r="C61" s="11">
        <v>945384</v>
      </c>
      <c r="D61" s="11">
        <v>2007</v>
      </c>
      <c r="E61" s="5">
        <v>34.060005224660301</v>
      </c>
      <c r="F61">
        <v>5510000</v>
      </c>
      <c r="G61">
        <v>30166000</v>
      </c>
      <c r="H61">
        <v>50581000</v>
      </c>
      <c r="I61">
        <v>31157000</v>
      </c>
      <c r="J61">
        <v>93469000</v>
      </c>
      <c r="K61">
        <v>3.57</v>
      </c>
      <c r="L61">
        <v>11.14</v>
      </c>
      <c r="M61">
        <v>186959000</v>
      </c>
      <c r="N61">
        <v>125688446</v>
      </c>
      <c r="O61">
        <v>2.5099999999999998</v>
      </c>
      <c r="MQ61"/>
    </row>
    <row r="62" spans="1:355" x14ac:dyDescent="0.35">
      <c r="A62" s="10">
        <f>VLOOKUP(C62,'PORTFOLIO RAW'!C:D,2,FALSE)</f>
        <v>88</v>
      </c>
      <c r="B62" s="11" t="s">
        <v>6345</v>
      </c>
      <c r="C62" s="11">
        <v>981550</v>
      </c>
      <c r="D62" s="11">
        <v>2007</v>
      </c>
      <c r="E62" s="5">
        <v>36.3186219650986</v>
      </c>
      <c r="F62">
        <v>2587000</v>
      </c>
      <c r="G62">
        <v>12909000</v>
      </c>
      <c r="H62">
        <v>41340000</v>
      </c>
      <c r="I62">
        <v>31323000</v>
      </c>
      <c r="J62">
        <v>30895000</v>
      </c>
      <c r="K62">
        <v>3.64</v>
      </c>
      <c r="L62">
        <v>6.27</v>
      </c>
      <c r="M62">
        <v>113417000</v>
      </c>
      <c r="N62">
        <v>54981499</v>
      </c>
      <c r="O62">
        <v>1.74</v>
      </c>
      <c r="MQ62"/>
    </row>
    <row r="63" spans="1:355" x14ac:dyDescent="0.35">
      <c r="A63" s="10">
        <f>VLOOKUP(C63,'PORTFOLIO RAW'!C:D,2,FALSE)</f>
        <v>258</v>
      </c>
      <c r="B63" s="11" t="s">
        <v>6515</v>
      </c>
      <c r="C63" s="11">
        <v>902607</v>
      </c>
      <c r="D63" s="11">
        <v>2007</v>
      </c>
      <c r="E63" s="5">
        <v>53.769161442006201</v>
      </c>
      <c r="F63">
        <v>298780</v>
      </c>
      <c r="G63">
        <v>1021958</v>
      </c>
      <c r="H63">
        <v>3531611</v>
      </c>
      <c r="I63">
        <v>3631559</v>
      </c>
      <c r="J63">
        <v>3523620</v>
      </c>
      <c r="K63">
        <v>3.67</v>
      </c>
      <c r="L63">
        <v>8.8000000000000007</v>
      </c>
      <c r="M63">
        <v>11243712</v>
      </c>
      <c r="N63">
        <v>4261610</v>
      </c>
      <c r="O63">
        <v>1.1399999999999999</v>
      </c>
      <c r="MQ63"/>
    </row>
    <row r="64" spans="1:355" x14ac:dyDescent="0.35">
      <c r="A64" s="10">
        <f>VLOOKUP(C64,'PORTFOLIO RAW'!C:D,2,FALSE)</f>
        <v>116</v>
      </c>
      <c r="B64" s="11" t="s">
        <v>6373</v>
      </c>
      <c r="C64" s="11">
        <v>916091</v>
      </c>
      <c r="D64" s="11">
        <v>2007</v>
      </c>
      <c r="E64" s="5">
        <v>33.6302818956461</v>
      </c>
      <c r="F64">
        <v>388800</v>
      </c>
      <c r="G64">
        <v>1944200</v>
      </c>
      <c r="H64">
        <v>5885500</v>
      </c>
      <c r="I64">
        <v>1505900</v>
      </c>
      <c r="J64">
        <v>14856600</v>
      </c>
      <c r="K64">
        <v>3.76</v>
      </c>
      <c r="L64">
        <v>6.28</v>
      </c>
      <c r="M64">
        <v>13730500</v>
      </c>
      <c r="N64">
        <v>8574041</v>
      </c>
      <c r="O64">
        <v>1.77</v>
      </c>
      <c r="MQ64"/>
    </row>
    <row r="65" spans="1:355" x14ac:dyDescent="0.35">
      <c r="A65" s="10">
        <f>VLOOKUP(C65,'PORTFOLIO RAW'!C:D,2,FALSE)</f>
        <v>154</v>
      </c>
      <c r="B65" s="11" t="s">
        <v>6411</v>
      </c>
      <c r="C65" s="11">
        <v>993394</v>
      </c>
      <c r="D65" s="11">
        <v>2007</v>
      </c>
      <c r="E65" s="5">
        <v>36.168975101421402</v>
      </c>
      <c r="F65">
        <v>527535</v>
      </c>
      <c r="G65">
        <v>868669</v>
      </c>
      <c r="H65">
        <v>3324627</v>
      </c>
      <c r="I65">
        <v>924491</v>
      </c>
      <c r="J65">
        <v>3486697</v>
      </c>
      <c r="K65">
        <v>3.78</v>
      </c>
      <c r="L65">
        <v>15.55</v>
      </c>
      <c r="M65">
        <v>15241428</v>
      </c>
      <c r="N65">
        <v>5579574</v>
      </c>
      <c r="O65">
        <v>1.72</v>
      </c>
      <c r="MQ65"/>
    </row>
    <row r="66" spans="1:355" x14ac:dyDescent="0.35">
      <c r="A66" s="10">
        <f>VLOOKUP(C66,'PORTFOLIO RAW'!C:D,2,FALSE)</f>
        <v>69</v>
      </c>
      <c r="B66" s="11" t="s">
        <v>6326</v>
      </c>
      <c r="C66" s="11" t="s">
        <v>119</v>
      </c>
      <c r="D66" s="11">
        <v>2007</v>
      </c>
      <c r="E66" s="5">
        <v>49.025617283950602</v>
      </c>
      <c r="F66">
        <v>1230800</v>
      </c>
      <c r="G66">
        <v>3159600</v>
      </c>
      <c r="H66">
        <v>21472400</v>
      </c>
      <c r="I66">
        <v>7087700</v>
      </c>
      <c r="J66">
        <v>14072900</v>
      </c>
      <c r="K66">
        <v>3.86</v>
      </c>
      <c r="L66">
        <v>5.54</v>
      </c>
      <c r="M66">
        <v>40430200</v>
      </c>
      <c r="N66">
        <v>18309275</v>
      </c>
      <c r="O66">
        <v>1.08</v>
      </c>
      <c r="MQ66"/>
    </row>
    <row r="67" spans="1:355" x14ac:dyDescent="0.35">
      <c r="A67" s="10">
        <f>VLOOKUP(C67,'PORTFOLIO RAW'!C:D,2,FALSE)</f>
        <v>334</v>
      </c>
      <c r="B67" s="11" t="s">
        <v>6591</v>
      </c>
      <c r="C67" s="11">
        <v>902335</v>
      </c>
      <c r="D67" s="11">
        <v>2007</v>
      </c>
      <c r="E67" s="5">
        <v>76.426449843260102</v>
      </c>
      <c r="F67">
        <v>336500</v>
      </c>
      <c r="G67">
        <v>1015400</v>
      </c>
      <c r="H67">
        <v>3099200</v>
      </c>
      <c r="I67">
        <v>4426000</v>
      </c>
      <c r="J67">
        <v>4237800</v>
      </c>
      <c r="K67">
        <v>3.89</v>
      </c>
      <c r="L67">
        <v>11.21</v>
      </c>
      <c r="M67">
        <v>11720300</v>
      </c>
      <c r="N67">
        <v>5696297</v>
      </c>
      <c r="O67">
        <v>1.69</v>
      </c>
      <c r="MQ67"/>
    </row>
    <row r="68" spans="1:355" x14ac:dyDescent="0.35">
      <c r="A68" s="10">
        <f>VLOOKUP(C68,'PORTFOLIO RAW'!C:D,2,FALSE)</f>
        <v>343</v>
      </c>
      <c r="B68" s="11" t="s">
        <v>6600</v>
      </c>
      <c r="C68" s="11">
        <v>905010</v>
      </c>
      <c r="D68" s="11">
        <v>2007</v>
      </c>
      <c r="E68" s="5">
        <v>55.295052587515002</v>
      </c>
      <c r="F68">
        <v>573107</v>
      </c>
      <c r="G68">
        <v>2245460</v>
      </c>
      <c r="H68">
        <v>6301002</v>
      </c>
      <c r="I68">
        <v>8068255</v>
      </c>
      <c r="J68">
        <v>10034170</v>
      </c>
      <c r="K68">
        <v>3.91</v>
      </c>
      <c r="L68">
        <v>9.4600000000000009</v>
      </c>
      <c r="M68">
        <v>23184727</v>
      </c>
      <c r="N68">
        <v>9677626</v>
      </c>
      <c r="O68">
        <v>1.46</v>
      </c>
      <c r="MQ68"/>
    </row>
    <row r="69" spans="1:355" x14ac:dyDescent="0.35">
      <c r="A69" s="10">
        <f>VLOOKUP(C69,'PORTFOLIO RAW'!C:D,2,FALSE)</f>
        <v>311</v>
      </c>
      <c r="B69" s="11" t="s">
        <v>6568</v>
      </c>
      <c r="C69" s="11">
        <v>906643</v>
      </c>
      <c r="D69" s="11">
        <v>2007</v>
      </c>
      <c r="E69" s="5">
        <v>54.2591991341991</v>
      </c>
      <c r="F69">
        <v>268000</v>
      </c>
      <c r="G69">
        <v>1156000</v>
      </c>
      <c r="H69">
        <v>4731000</v>
      </c>
      <c r="I69">
        <v>2779000</v>
      </c>
      <c r="J69">
        <v>26900000</v>
      </c>
      <c r="K69">
        <v>3.92</v>
      </c>
      <c r="L69">
        <v>5.84</v>
      </c>
      <c r="M69">
        <v>10227000</v>
      </c>
      <c r="N69">
        <v>5788608</v>
      </c>
      <c r="O69">
        <v>1.37</v>
      </c>
      <c r="MQ69"/>
    </row>
    <row r="70" spans="1:355" x14ac:dyDescent="0.35">
      <c r="A70" s="10">
        <f>VLOOKUP(C70,'PORTFOLIO RAW'!C:D,2,FALSE)</f>
        <v>31</v>
      </c>
      <c r="B70" s="11" t="s">
        <v>6288</v>
      </c>
      <c r="C70" s="11">
        <v>922817</v>
      </c>
      <c r="D70" s="11">
        <v>2007</v>
      </c>
      <c r="E70" s="5">
        <v>37.492183411826197</v>
      </c>
      <c r="F70">
        <v>864000</v>
      </c>
      <c r="G70">
        <v>1356000</v>
      </c>
      <c r="H70">
        <v>6121000</v>
      </c>
      <c r="I70">
        <v>2145000</v>
      </c>
      <c r="J70">
        <v>7473000</v>
      </c>
      <c r="K70">
        <v>3.96</v>
      </c>
      <c r="L70">
        <v>15.36</v>
      </c>
      <c r="M70">
        <v>24418000</v>
      </c>
      <c r="N70">
        <v>14512067</v>
      </c>
      <c r="O70">
        <v>2.09</v>
      </c>
      <c r="MQ70"/>
    </row>
    <row r="71" spans="1:355" x14ac:dyDescent="0.35">
      <c r="A71" s="10">
        <f>VLOOKUP(C71,'PORTFOLIO RAW'!C:D,2,FALSE)</f>
        <v>133</v>
      </c>
      <c r="B71" s="11" t="s">
        <v>6390</v>
      </c>
      <c r="C71" s="11" t="s">
        <v>73</v>
      </c>
      <c r="D71" s="11">
        <v>2007</v>
      </c>
      <c r="E71" s="5">
        <v>27.230845633880499</v>
      </c>
      <c r="F71">
        <v>295864</v>
      </c>
      <c r="G71">
        <v>689589</v>
      </c>
      <c r="H71">
        <v>4818081</v>
      </c>
      <c r="I71">
        <v>1085000</v>
      </c>
      <c r="J71">
        <v>2665332</v>
      </c>
      <c r="K71">
        <v>3.99</v>
      </c>
      <c r="L71">
        <v>5.52</v>
      </c>
      <c r="M71">
        <v>8295422</v>
      </c>
      <c r="N71">
        <v>9014517</v>
      </c>
      <c r="O71">
        <v>1.8</v>
      </c>
      <c r="MQ71"/>
    </row>
    <row r="72" spans="1:355" x14ac:dyDescent="0.35">
      <c r="A72" s="10">
        <f>VLOOKUP(C72,'PORTFOLIO RAW'!C:D,2,FALSE)</f>
        <v>155</v>
      </c>
      <c r="B72" s="11" t="s">
        <v>6412</v>
      </c>
      <c r="C72" s="11">
        <v>696738</v>
      </c>
      <c r="D72" s="11">
        <v>2007</v>
      </c>
      <c r="E72" s="5">
        <v>46.483599508599497</v>
      </c>
      <c r="F72">
        <v>11407000</v>
      </c>
      <c r="G72">
        <v>60752000</v>
      </c>
      <c r="H72">
        <v>39700000</v>
      </c>
      <c r="I72">
        <v>553911000</v>
      </c>
      <c r="J72">
        <v>87968000</v>
      </c>
      <c r="K72">
        <v>3.99</v>
      </c>
      <c r="L72">
        <v>31.52</v>
      </c>
      <c r="M72">
        <v>1115619000</v>
      </c>
      <c r="N72">
        <v>84016167</v>
      </c>
      <c r="O72">
        <v>2.08</v>
      </c>
      <c r="MQ72"/>
    </row>
    <row r="73" spans="1:355" x14ac:dyDescent="0.35">
      <c r="A73" s="10">
        <f>VLOOKUP(C73,'PORTFOLIO RAW'!C:D,2,FALSE)</f>
        <v>306</v>
      </c>
      <c r="B73" s="11" t="s">
        <v>6563</v>
      </c>
      <c r="C73" s="11">
        <v>906394</v>
      </c>
      <c r="D73" s="11">
        <v>2007</v>
      </c>
      <c r="E73" s="5">
        <v>35.647760210803597</v>
      </c>
      <c r="F73">
        <v>779600</v>
      </c>
      <c r="G73">
        <v>1775300</v>
      </c>
      <c r="H73">
        <v>14488300</v>
      </c>
      <c r="I73">
        <v>2195200</v>
      </c>
      <c r="J73">
        <v>9746400</v>
      </c>
      <c r="K73">
        <v>4.01</v>
      </c>
      <c r="L73">
        <v>5.36</v>
      </c>
      <c r="M73">
        <v>21207400</v>
      </c>
      <c r="N73">
        <v>23950926</v>
      </c>
      <c r="O73">
        <v>1.69</v>
      </c>
      <c r="MQ73"/>
    </row>
    <row r="74" spans="1:355" x14ac:dyDescent="0.35">
      <c r="A74" s="10">
        <f>VLOOKUP(C74,'PORTFOLIO RAW'!C:D,2,FALSE)</f>
        <v>21</v>
      </c>
      <c r="B74" s="11" t="s">
        <v>6278</v>
      </c>
      <c r="C74" s="11">
        <v>905425</v>
      </c>
      <c r="D74" s="11">
        <v>2007</v>
      </c>
      <c r="E74" s="5">
        <v>39.415500235466403</v>
      </c>
      <c r="F74">
        <v>1144000</v>
      </c>
      <c r="G74">
        <v>3981000</v>
      </c>
      <c r="H74">
        <v>10079000</v>
      </c>
      <c r="I74">
        <v>16025000</v>
      </c>
      <c r="J74">
        <v>13380000</v>
      </c>
      <c r="K74">
        <v>4.12</v>
      </c>
      <c r="L74">
        <v>11.17</v>
      </c>
      <c r="M74">
        <v>40366000</v>
      </c>
      <c r="N74">
        <v>18643867</v>
      </c>
      <c r="O74">
        <v>1.81</v>
      </c>
      <c r="MQ74"/>
    </row>
    <row r="75" spans="1:355" x14ac:dyDescent="0.35">
      <c r="A75" s="10">
        <f>VLOOKUP(C75,'PORTFOLIO RAW'!C:D,2,FALSE)</f>
        <v>26</v>
      </c>
      <c r="B75" s="11" t="s">
        <v>6283</v>
      </c>
      <c r="C75" s="11">
        <v>154680</v>
      </c>
      <c r="D75" s="11">
        <v>2007</v>
      </c>
      <c r="E75" s="5">
        <v>33.994805194805203</v>
      </c>
      <c r="F75">
        <v>493768</v>
      </c>
      <c r="G75">
        <v>965100</v>
      </c>
      <c r="H75">
        <v>3099720</v>
      </c>
      <c r="I75">
        <v>1227774</v>
      </c>
      <c r="J75">
        <v>66074312</v>
      </c>
      <c r="K75">
        <v>4.13</v>
      </c>
      <c r="L75">
        <v>12.96</v>
      </c>
      <c r="M75">
        <v>12310064</v>
      </c>
      <c r="N75">
        <v>7604394</v>
      </c>
      <c r="O75">
        <v>2.65</v>
      </c>
      <c r="MQ75"/>
    </row>
    <row r="76" spans="1:355" x14ac:dyDescent="0.35">
      <c r="A76" s="10">
        <f>VLOOKUP(C76,'PORTFOLIO RAW'!C:D,2,FALSE)</f>
        <v>310</v>
      </c>
      <c r="B76" s="11" t="s">
        <v>6567</v>
      </c>
      <c r="C76" s="11">
        <v>933974</v>
      </c>
      <c r="D76" s="11">
        <v>2007</v>
      </c>
      <c r="E76" s="5">
        <v>32.693475572046999</v>
      </c>
      <c r="F76">
        <v>4597000</v>
      </c>
      <c r="G76">
        <v>7373000</v>
      </c>
      <c r="H76">
        <v>25885000</v>
      </c>
      <c r="I76">
        <v>6242000</v>
      </c>
      <c r="J76">
        <v>26087000</v>
      </c>
      <c r="K76">
        <v>4.24</v>
      </c>
      <c r="L76">
        <v>18.07</v>
      </c>
      <c r="M76">
        <v>114017000</v>
      </c>
      <c r="N76">
        <v>33775640</v>
      </c>
      <c r="O76">
        <v>1.3</v>
      </c>
      <c r="MQ76"/>
    </row>
    <row r="77" spans="1:355" x14ac:dyDescent="0.35">
      <c r="A77" s="10">
        <f>VLOOKUP(C77,'PORTFOLIO RAW'!C:D,2,FALSE)</f>
        <v>338</v>
      </c>
      <c r="B77" s="11" t="s">
        <v>6595</v>
      </c>
      <c r="C77" s="11">
        <v>905818</v>
      </c>
      <c r="D77" s="11">
        <v>2007</v>
      </c>
      <c r="E77" s="5">
        <v>69.279611364019502</v>
      </c>
      <c r="F77">
        <v>51000</v>
      </c>
      <c r="G77">
        <v>1462000</v>
      </c>
      <c r="H77">
        <v>7981000</v>
      </c>
      <c r="I77">
        <v>7395000</v>
      </c>
      <c r="J77">
        <v>16308000</v>
      </c>
      <c r="K77">
        <v>4.29</v>
      </c>
      <c r="L77">
        <v>9.26</v>
      </c>
      <c r="M77">
        <v>23806000</v>
      </c>
      <c r="N77">
        <v>15451957</v>
      </c>
      <c r="O77">
        <v>1.92</v>
      </c>
      <c r="MQ77"/>
    </row>
    <row r="78" spans="1:355" x14ac:dyDescent="0.35">
      <c r="A78" s="10">
        <f>VLOOKUP(C78,'PORTFOLIO RAW'!C:D,2,FALSE)</f>
        <v>287</v>
      </c>
      <c r="B78" s="11" t="s">
        <v>6544</v>
      </c>
      <c r="C78" s="11">
        <v>902103</v>
      </c>
      <c r="D78" s="11">
        <v>2007</v>
      </c>
      <c r="E78" s="5">
        <v>26.2637022397892</v>
      </c>
      <c r="F78">
        <v>1125000</v>
      </c>
      <c r="G78">
        <v>2517000</v>
      </c>
      <c r="H78">
        <v>8339000</v>
      </c>
      <c r="I78">
        <v>5638000</v>
      </c>
      <c r="J78">
        <v>11438000</v>
      </c>
      <c r="K78">
        <v>4.32</v>
      </c>
      <c r="L78">
        <v>13.87</v>
      </c>
      <c r="M78">
        <v>30091000</v>
      </c>
      <c r="N78">
        <v>16150680</v>
      </c>
      <c r="O78">
        <v>1.87</v>
      </c>
      <c r="MQ78"/>
    </row>
    <row r="79" spans="1:355" x14ac:dyDescent="0.35">
      <c r="A79" s="10">
        <f>VLOOKUP(C79,'PORTFOLIO RAW'!C:D,2,FALSE)</f>
        <v>217</v>
      </c>
      <c r="B79" s="11" t="s">
        <v>6474</v>
      </c>
      <c r="C79" s="11">
        <v>134784</v>
      </c>
      <c r="D79" s="11">
        <v>2007</v>
      </c>
      <c r="E79" s="5">
        <v>62.667532467532403</v>
      </c>
      <c r="F79">
        <v>963000</v>
      </c>
      <c r="G79">
        <v>1668000</v>
      </c>
      <c r="H79">
        <v>6298000</v>
      </c>
      <c r="I79">
        <v>1958000</v>
      </c>
      <c r="J79">
        <v>92977000</v>
      </c>
      <c r="K79">
        <v>4.3499999999999996</v>
      </c>
      <c r="L79">
        <v>14.91</v>
      </c>
      <c r="M79">
        <v>23968000</v>
      </c>
      <c r="N79">
        <v>19325450</v>
      </c>
      <c r="O79">
        <v>2.72</v>
      </c>
      <c r="MQ79"/>
    </row>
    <row r="80" spans="1:355" x14ac:dyDescent="0.35">
      <c r="A80" s="10">
        <f>VLOOKUP(C80,'PORTFOLIO RAW'!C:D,2,FALSE)</f>
        <v>41</v>
      </c>
      <c r="B80" s="11" t="s">
        <v>6298</v>
      </c>
      <c r="C80" s="11">
        <v>912669</v>
      </c>
      <c r="D80" s="11">
        <v>2007</v>
      </c>
      <c r="E80" s="5">
        <v>37.687437686939099</v>
      </c>
      <c r="F80">
        <v>1021200</v>
      </c>
      <c r="G80">
        <v>2007200</v>
      </c>
      <c r="H80">
        <v>5147900</v>
      </c>
      <c r="I80">
        <v>43700</v>
      </c>
      <c r="J80">
        <v>7800000</v>
      </c>
      <c r="K80">
        <v>4.43</v>
      </c>
      <c r="L80">
        <v>20.41</v>
      </c>
      <c r="M80">
        <v>26647100</v>
      </c>
      <c r="N80">
        <v>23859174</v>
      </c>
      <c r="O80">
        <v>4.82</v>
      </c>
      <c r="MQ80"/>
    </row>
    <row r="81" spans="1:355" x14ac:dyDescent="0.35">
      <c r="A81" s="10">
        <f>VLOOKUP(C81,'PORTFOLIO RAW'!C:D,2,FALSE)</f>
        <v>209</v>
      </c>
      <c r="B81" s="11" t="s">
        <v>6466</v>
      </c>
      <c r="C81" s="11">
        <v>546814</v>
      </c>
      <c r="D81" s="11">
        <v>2007</v>
      </c>
      <c r="E81" s="5">
        <v>49.370286067554602</v>
      </c>
      <c r="F81">
        <v>909000</v>
      </c>
      <c r="G81">
        <v>3203000</v>
      </c>
      <c r="H81">
        <v>9907000</v>
      </c>
      <c r="I81">
        <v>9753000</v>
      </c>
      <c r="J81">
        <v>26313000</v>
      </c>
      <c r="K81">
        <v>4.43</v>
      </c>
      <c r="L81">
        <v>8.06</v>
      </c>
      <c r="M81">
        <v>27789000</v>
      </c>
      <c r="N81">
        <v>10857639</v>
      </c>
      <c r="O81">
        <v>1.49</v>
      </c>
      <c r="MQ81"/>
    </row>
    <row r="82" spans="1:355" x14ac:dyDescent="0.35">
      <c r="A82" s="10">
        <f>VLOOKUP(C82,'PORTFOLIO RAW'!C:D,2,FALSE)</f>
        <v>20</v>
      </c>
      <c r="B82" s="11" t="s">
        <v>6277</v>
      </c>
      <c r="C82" s="11">
        <v>670942</v>
      </c>
      <c r="D82" s="11">
        <v>2007</v>
      </c>
      <c r="E82" s="5">
        <v>53.852774295704897</v>
      </c>
      <c r="F82">
        <v>618000</v>
      </c>
      <c r="G82">
        <v>2176000</v>
      </c>
      <c r="H82">
        <v>6752000</v>
      </c>
      <c r="I82">
        <v>7400000</v>
      </c>
      <c r="J82">
        <v>7546000</v>
      </c>
      <c r="K82">
        <v>4.47</v>
      </c>
      <c r="L82">
        <v>9.27</v>
      </c>
      <c r="M82">
        <v>20728000</v>
      </c>
      <c r="N82">
        <v>11291943</v>
      </c>
      <c r="O82">
        <v>1.63</v>
      </c>
      <c r="MQ82"/>
    </row>
    <row r="83" spans="1:355" x14ac:dyDescent="0.35">
      <c r="A83" s="10">
        <f>VLOOKUP(C83,'PORTFOLIO RAW'!C:D,2,FALSE)</f>
        <v>122</v>
      </c>
      <c r="B83" s="11" t="s">
        <v>6379</v>
      </c>
      <c r="C83" s="11">
        <v>902324</v>
      </c>
      <c r="D83" s="11">
        <v>2007</v>
      </c>
      <c r="E83" s="5">
        <v>47.1905054680551</v>
      </c>
      <c r="F83">
        <v>1100000</v>
      </c>
      <c r="G83">
        <v>3847000</v>
      </c>
      <c r="H83">
        <v>8444000</v>
      </c>
      <c r="I83">
        <v>9746000</v>
      </c>
      <c r="J83">
        <v>13113000</v>
      </c>
      <c r="K83">
        <v>4.5</v>
      </c>
      <c r="L83">
        <v>13.62</v>
      </c>
      <c r="M83">
        <v>37562000</v>
      </c>
      <c r="N83">
        <v>17388544</v>
      </c>
      <c r="O83">
        <v>2.19</v>
      </c>
      <c r="MQ83"/>
    </row>
    <row r="84" spans="1:355" x14ac:dyDescent="0.35">
      <c r="A84" s="10">
        <f>VLOOKUP(C84,'PORTFOLIO RAW'!C:D,2,FALSE)</f>
        <v>72</v>
      </c>
      <c r="B84" s="11" t="s">
        <v>6329</v>
      </c>
      <c r="C84" s="11">
        <v>904842</v>
      </c>
      <c r="D84" s="11">
        <v>2007</v>
      </c>
      <c r="E84" s="5">
        <v>39.129709045325498</v>
      </c>
      <c r="F84">
        <v>399000</v>
      </c>
      <c r="G84">
        <v>1851000</v>
      </c>
      <c r="H84">
        <v>1810000</v>
      </c>
      <c r="I84">
        <v>9911000</v>
      </c>
      <c r="J84">
        <v>9623000</v>
      </c>
      <c r="K84">
        <v>4.54</v>
      </c>
      <c r="L84">
        <v>23.71</v>
      </c>
      <c r="M84">
        <v>17872000</v>
      </c>
      <c r="N84">
        <v>5532990</v>
      </c>
      <c r="O84">
        <v>2.9</v>
      </c>
      <c r="MQ84"/>
    </row>
    <row r="85" spans="1:355" x14ac:dyDescent="0.35">
      <c r="A85" s="10">
        <f>VLOOKUP(C85,'PORTFOLIO RAW'!C:D,2,FALSE)</f>
        <v>293</v>
      </c>
      <c r="B85" s="11" t="s">
        <v>6550</v>
      </c>
      <c r="C85" s="11">
        <v>905647</v>
      </c>
      <c r="D85" s="11">
        <v>2007</v>
      </c>
      <c r="E85" s="5">
        <v>32.452705627705598</v>
      </c>
      <c r="F85">
        <v>645000</v>
      </c>
      <c r="G85">
        <v>1682000</v>
      </c>
      <c r="H85">
        <v>6941000</v>
      </c>
      <c r="I85">
        <v>2091000</v>
      </c>
      <c r="J85">
        <v>9861000</v>
      </c>
      <c r="K85">
        <v>4.5599999999999996</v>
      </c>
      <c r="L85">
        <v>9.6300000000000008</v>
      </c>
      <c r="M85">
        <v>16772000</v>
      </c>
      <c r="N85">
        <v>8964530</v>
      </c>
      <c r="O85">
        <v>1.63</v>
      </c>
      <c r="MQ85"/>
    </row>
    <row r="86" spans="1:355" x14ac:dyDescent="0.35">
      <c r="A86" s="10">
        <f>VLOOKUP(C86,'PORTFOLIO RAW'!C:D,2,FALSE)</f>
        <v>226</v>
      </c>
      <c r="B86" s="11" t="s">
        <v>6483</v>
      </c>
      <c r="C86" s="11">
        <v>905997</v>
      </c>
      <c r="D86" s="11">
        <v>2007</v>
      </c>
      <c r="E86" s="5">
        <v>23.767127522059202</v>
      </c>
      <c r="F86">
        <v>497192</v>
      </c>
      <c r="G86">
        <v>1002365</v>
      </c>
      <c r="H86">
        <v>7149391</v>
      </c>
      <c r="I86">
        <v>2264877</v>
      </c>
      <c r="J86">
        <v>6190592</v>
      </c>
      <c r="K86">
        <v>4.57</v>
      </c>
      <c r="L86">
        <v>7.4</v>
      </c>
      <c r="M86">
        <v>13114659</v>
      </c>
      <c r="N86">
        <v>9330443</v>
      </c>
      <c r="O86">
        <v>0.91</v>
      </c>
      <c r="MQ86"/>
    </row>
    <row r="87" spans="1:355" x14ac:dyDescent="0.35">
      <c r="A87" s="10">
        <f>VLOOKUP(C87,'PORTFOLIO RAW'!C:D,2,FALSE)</f>
        <v>269</v>
      </c>
      <c r="B87" s="11" t="s">
        <v>6526</v>
      </c>
      <c r="C87" s="11">
        <v>905792</v>
      </c>
      <c r="D87" s="11">
        <v>2007</v>
      </c>
      <c r="E87" s="5">
        <v>51.929545454545398</v>
      </c>
      <c r="F87">
        <v>199346</v>
      </c>
      <c r="G87">
        <v>1160413</v>
      </c>
      <c r="H87">
        <v>5235629</v>
      </c>
      <c r="I87">
        <v>1069928</v>
      </c>
      <c r="J87">
        <v>1816371</v>
      </c>
      <c r="K87">
        <v>4.57</v>
      </c>
      <c r="L87">
        <v>3.77</v>
      </c>
      <c r="M87">
        <v>10643102</v>
      </c>
      <c r="N87">
        <v>12437304</v>
      </c>
      <c r="O87">
        <v>2.54</v>
      </c>
      <c r="MQ87"/>
    </row>
    <row r="88" spans="1:355" x14ac:dyDescent="0.35">
      <c r="A88" s="10">
        <f>VLOOKUP(C88,'PORTFOLIO RAW'!C:D,2,FALSE)</f>
        <v>92</v>
      </c>
      <c r="B88" s="11" t="s">
        <v>6349</v>
      </c>
      <c r="C88" s="11">
        <v>902288</v>
      </c>
      <c r="D88" s="11">
        <v>2007</v>
      </c>
      <c r="E88" s="5">
        <v>60.809427987068602</v>
      </c>
      <c r="F88">
        <v>929000</v>
      </c>
      <c r="G88">
        <v>2549000</v>
      </c>
      <c r="H88">
        <v>9076000</v>
      </c>
      <c r="I88">
        <v>9282000</v>
      </c>
      <c r="J88">
        <v>13120000</v>
      </c>
      <c r="K88">
        <v>4.62</v>
      </c>
      <c r="L88">
        <v>10.88</v>
      </c>
      <c r="M88">
        <v>28343000</v>
      </c>
      <c r="N88">
        <v>13288415</v>
      </c>
      <c r="O88">
        <v>1.4</v>
      </c>
      <c r="MQ88"/>
    </row>
    <row r="89" spans="1:355" x14ac:dyDescent="0.35">
      <c r="A89" s="10">
        <f>VLOOKUP(C89,'PORTFOLIO RAW'!C:D,2,FALSE)</f>
        <v>22</v>
      </c>
      <c r="B89" s="11" t="s">
        <v>6279</v>
      </c>
      <c r="C89" s="11">
        <v>906156</v>
      </c>
      <c r="D89" s="11">
        <v>2007</v>
      </c>
      <c r="E89" s="5">
        <v>67.328067748621294</v>
      </c>
      <c r="F89">
        <v>4012000</v>
      </c>
      <c r="G89">
        <v>10040000</v>
      </c>
      <c r="H89">
        <v>11029000</v>
      </c>
      <c r="I89">
        <v>72734000</v>
      </c>
      <c r="J89">
        <v>31557000</v>
      </c>
      <c r="K89">
        <v>4.74</v>
      </c>
      <c r="L89">
        <v>37.25</v>
      </c>
      <c r="M89">
        <v>147419000</v>
      </c>
      <c r="N89">
        <v>60239160</v>
      </c>
      <c r="O89">
        <v>6.45</v>
      </c>
      <c r="MQ89"/>
    </row>
    <row r="90" spans="1:355" x14ac:dyDescent="0.35">
      <c r="A90" s="10">
        <f>VLOOKUP(C90,'PORTFOLIO RAW'!C:D,2,FALSE)</f>
        <v>126</v>
      </c>
      <c r="B90" s="11" t="s">
        <v>6383</v>
      </c>
      <c r="C90" s="11">
        <v>902306</v>
      </c>
      <c r="D90" s="11">
        <v>2007</v>
      </c>
      <c r="E90" s="5">
        <v>35.619885144681099</v>
      </c>
      <c r="F90">
        <v>1109744</v>
      </c>
      <c r="G90">
        <v>3397115</v>
      </c>
      <c r="H90">
        <v>7862671</v>
      </c>
      <c r="I90">
        <v>11122982</v>
      </c>
      <c r="J90">
        <v>11484398</v>
      </c>
      <c r="K90">
        <v>4.75</v>
      </c>
      <c r="L90">
        <v>13.82</v>
      </c>
      <c r="M90">
        <v>33643002</v>
      </c>
      <c r="N90">
        <v>23081731</v>
      </c>
      <c r="O90">
        <v>2.71</v>
      </c>
      <c r="MQ90"/>
    </row>
    <row r="91" spans="1:355" x14ac:dyDescent="0.35">
      <c r="A91" s="10">
        <f>VLOOKUP(C91,'PORTFOLIO RAW'!C:D,2,FALSE)</f>
        <v>237</v>
      </c>
      <c r="B91" s="11" t="s">
        <v>6494</v>
      </c>
      <c r="C91" s="11">
        <v>905016</v>
      </c>
      <c r="D91" s="11">
        <v>2007</v>
      </c>
      <c r="E91" s="5">
        <v>67.575182863113895</v>
      </c>
      <c r="F91">
        <v>1312000</v>
      </c>
      <c r="G91">
        <v>3779000</v>
      </c>
      <c r="H91">
        <v>10735000</v>
      </c>
      <c r="I91">
        <v>13698000</v>
      </c>
      <c r="J91">
        <v>15263000</v>
      </c>
      <c r="K91">
        <v>4.75</v>
      </c>
      <c r="L91">
        <v>12.7</v>
      </c>
      <c r="M91">
        <v>40123000</v>
      </c>
      <c r="N91">
        <v>27609842</v>
      </c>
      <c r="O91">
        <v>2.37</v>
      </c>
      <c r="MQ91"/>
    </row>
    <row r="92" spans="1:355" x14ac:dyDescent="0.35">
      <c r="A92" s="10">
        <f>VLOOKUP(C92,'PORTFOLIO RAW'!C:D,2,FALSE)</f>
        <v>213</v>
      </c>
      <c r="B92" s="11" t="s">
        <v>6470</v>
      </c>
      <c r="C92" s="11">
        <v>905624</v>
      </c>
      <c r="D92" s="11">
        <v>2007</v>
      </c>
      <c r="E92" s="5">
        <v>60.180069930069898</v>
      </c>
      <c r="F92">
        <v>397000</v>
      </c>
      <c r="G92">
        <v>1276000</v>
      </c>
      <c r="H92">
        <v>4025000</v>
      </c>
      <c r="I92">
        <v>4088000</v>
      </c>
      <c r="J92">
        <v>11770000</v>
      </c>
      <c r="K92">
        <v>4.7699999999999996</v>
      </c>
      <c r="L92">
        <v>9.09</v>
      </c>
      <c r="M92">
        <v>10907000</v>
      </c>
      <c r="N92">
        <v>7755829</v>
      </c>
      <c r="O92">
        <v>2.17</v>
      </c>
      <c r="MQ92"/>
    </row>
    <row r="93" spans="1:355" x14ac:dyDescent="0.35">
      <c r="A93" s="10">
        <f>VLOOKUP(C93,'PORTFOLIO RAW'!C:D,2,FALSE)</f>
        <v>14</v>
      </c>
      <c r="B93" s="11" t="s">
        <v>6271</v>
      </c>
      <c r="C93" s="11">
        <v>325596</v>
      </c>
      <c r="D93" s="11">
        <v>2007</v>
      </c>
      <c r="E93" s="5">
        <v>40.7485650510204</v>
      </c>
      <c r="F93">
        <v>141030</v>
      </c>
      <c r="G93">
        <v>514805</v>
      </c>
      <c r="H93">
        <v>1849465</v>
      </c>
      <c r="I93">
        <v>905649</v>
      </c>
      <c r="J93">
        <v>2496651</v>
      </c>
      <c r="K93">
        <v>4.78</v>
      </c>
      <c r="L93">
        <v>7.99</v>
      </c>
      <c r="M93">
        <v>3410141</v>
      </c>
      <c r="N93">
        <v>2813278</v>
      </c>
      <c r="O93">
        <v>1.78</v>
      </c>
      <c r="MQ93"/>
    </row>
    <row r="94" spans="1:355" x14ac:dyDescent="0.35">
      <c r="A94" s="10">
        <f>VLOOKUP(C94,'PORTFOLIO RAW'!C:D,2,FALSE)</f>
        <v>289</v>
      </c>
      <c r="B94" s="11" t="s">
        <v>6546</v>
      </c>
      <c r="C94" s="11">
        <v>357834</v>
      </c>
      <c r="D94" s="11">
        <v>2007</v>
      </c>
      <c r="E94" s="5">
        <v>57.831471494607101</v>
      </c>
      <c r="F94">
        <v>464229</v>
      </c>
      <c r="G94">
        <v>2385640</v>
      </c>
      <c r="H94">
        <v>2833974</v>
      </c>
      <c r="I94">
        <v>17218674</v>
      </c>
      <c r="J94">
        <v>3650799</v>
      </c>
      <c r="K94">
        <v>4.84</v>
      </c>
      <c r="L94">
        <v>14.72</v>
      </c>
      <c r="M94">
        <v>23603061</v>
      </c>
      <c r="N94">
        <v>19372758</v>
      </c>
      <c r="O94">
        <v>7.85</v>
      </c>
      <c r="MQ94"/>
    </row>
    <row r="95" spans="1:355" x14ac:dyDescent="0.35">
      <c r="A95" s="10">
        <f>VLOOKUP(C95,'PORTFOLIO RAW'!C:D,2,FALSE)</f>
        <v>227</v>
      </c>
      <c r="B95" s="11" t="s">
        <v>6484</v>
      </c>
      <c r="C95" s="11" t="s">
        <v>66</v>
      </c>
      <c r="D95" s="11">
        <v>2007</v>
      </c>
      <c r="E95" s="5">
        <v>45.8432931088469</v>
      </c>
      <c r="F95">
        <v>2590000</v>
      </c>
      <c r="G95">
        <v>5237000</v>
      </c>
      <c r="H95">
        <v>27295000</v>
      </c>
      <c r="I95">
        <v>21009000</v>
      </c>
      <c r="J95">
        <v>37241000</v>
      </c>
      <c r="K95">
        <v>4.8499999999999996</v>
      </c>
      <c r="L95">
        <v>9.27</v>
      </c>
      <c r="M95">
        <v>67993000</v>
      </c>
      <c r="N95">
        <v>50047164</v>
      </c>
      <c r="O95">
        <v>2</v>
      </c>
      <c r="MQ95"/>
    </row>
    <row r="96" spans="1:355" x14ac:dyDescent="0.35">
      <c r="A96" s="10">
        <f>VLOOKUP(C96,'PORTFOLIO RAW'!C:D,2,FALSE)</f>
        <v>326</v>
      </c>
      <c r="B96" s="11" t="s">
        <v>6583</v>
      </c>
      <c r="C96" s="11">
        <v>912146</v>
      </c>
      <c r="D96" s="11">
        <v>2007</v>
      </c>
      <c r="E96" s="5">
        <v>28.9208276646957</v>
      </c>
      <c r="F96">
        <v>453013</v>
      </c>
      <c r="G96">
        <v>1663602</v>
      </c>
      <c r="H96">
        <v>5266849</v>
      </c>
      <c r="I96">
        <v>13022166</v>
      </c>
      <c r="J96">
        <v>3270629</v>
      </c>
      <c r="K96">
        <v>4.8600000000000003</v>
      </c>
      <c r="L96">
        <v>9.69</v>
      </c>
      <c r="M96">
        <v>22474426</v>
      </c>
      <c r="N96">
        <v>13463087</v>
      </c>
      <c r="O96">
        <v>3.09</v>
      </c>
      <c r="MQ96"/>
    </row>
    <row r="97" spans="1:355" x14ac:dyDescent="0.35">
      <c r="A97" s="10">
        <f>VLOOKUP(C97,'PORTFOLIO RAW'!C:D,2,FALSE)</f>
        <v>150</v>
      </c>
      <c r="B97" s="11" t="s">
        <v>6407</v>
      </c>
      <c r="C97" s="11">
        <v>906150</v>
      </c>
      <c r="D97" s="11">
        <v>2007</v>
      </c>
      <c r="E97" s="5">
        <v>40.822573189522302</v>
      </c>
      <c r="F97">
        <v>22468000</v>
      </c>
      <c r="G97">
        <v>62949000</v>
      </c>
      <c r="H97">
        <v>115559000</v>
      </c>
      <c r="I97">
        <v>514116000</v>
      </c>
      <c r="J97">
        <v>169719000</v>
      </c>
      <c r="K97">
        <v>5.05</v>
      </c>
      <c r="L97">
        <v>19.489999999999998</v>
      </c>
      <c r="M97">
        <v>795337000</v>
      </c>
      <c r="N97">
        <v>370240295</v>
      </c>
      <c r="O97">
        <v>3.66</v>
      </c>
      <c r="MQ97"/>
    </row>
    <row r="98" spans="1:355" x14ac:dyDescent="0.35">
      <c r="A98" s="10">
        <f>VLOOKUP(C98,'PORTFOLIO RAW'!C:D,2,FALSE)</f>
        <v>256</v>
      </c>
      <c r="B98" s="11" t="s">
        <v>6513</v>
      </c>
      <c r="C98" s="11">
        <v>912157</v>
      </c>
      <c r="D98" s="11">
        <v>2007</v>
      </c>
      <c r="E98" s="5">
        <v>57.782716236722301</v>
      </c>
      <c r="F98">
        <v>133834</v>
      </c>
      <c r="G98">
        <v>244611</v>
      </c>
      <c r="H98">
        <v>1575277</v>
      </c>
      <c r="I98">
        <v>516640</v>
      </c>
      <c r="J98">
        <v>1787331</v>
      </c>
      <c r="K98">
        <v>5.2</v>
      </c>
      <c r="L98">
        <v>8.35</v>
      </c>
      <c r="M98">
        <v>2942137</v>
      </c>
      <c r="N98">
        <v>3059562</v>
      </c>
      <c r="O98">
        <v>2.2000000000000002</v>
      </c>
      <c r="MQ98"/>
    </row>
    <row r="99" spans="1:355" x14ac:dyDescent="0.35">
      <c r="A99" s="10">
        <f>VLOOKUP(C99,'PORTFOLIO RAW'!C:D,2,FALSE)</f>
        <v>39</v>
      </c>
      <c r="B99" s="11" t="s">
        <v>6296</v>
      </c>
      <c r="C99" s="11">
        <v>945388</v>
      </c>
      <c r="D99" s="11">
        <v>2007</v>
      </c>
      <c r="E99" s="5">
        <v>37.742946708463897</v>
      </c>
      <c r="F99">
        <v>11951000</v>
      </c>
      <c r="G99">
        <v>42596000</v>
      </c>
      <c r="H99">
        <v>115367000</v>
      </c>
      <c r="I99">
        <v>64115000</v>
      </c>
      <c r="J99">
        <v>118928000</v>
      </c>
      <c r="K99">
        <v>5.21</v>
      </c>
      <c r="L99">
        <v>10.35</v>
      </c>
      <c r="M99">
        <v>275644000</v>
      </c>
      <c r="N99">
        <v>251169741</v>
      </c>
      <c r="O99">
        <v>2.2200000000000002</v>
      </c>
      <c r="MQ99"/>
    </row>
    <row r="100" spans="1:355" x14ac:dyDescent="0.35">
      <c r="A100" s="10">
        <f>VLOOKUP(C100,'PORTFOLIO RAW'!C:D,2,FALSE)</f>
        <v>115</v>
      </c>
      <c r="B100" s="11" t="s">
        <v>6372</v>
      </c>
      <c r="C100" s="11">
        <v>513260</v>
      </c>
      <c r="D100" s="11">
        <v>2007</v>
      </c>
      <c r="E100" s="5">
        <v>56.707331792501201</v>
      </c>
      <c r="F100">
        <v>97421</v>
      </c>
      <c r="G100">
        <v>579590</v>
      </c>
      <c r="H100">
        <v>2006033</v>
      </c>
      <c r="I100">
        <v>4316460</v>
      </c>
      <c r="J100">
        <v>893846</v>
      </c>
      <c r="K100">
        <v>5.22</v>
      </c>
      <c r="L100">
        <v>11.98</v>
      </c>
      <c r="M100">
        <v>7661981</v>
      </c>
      <c r="N100">
        <v>3812244</v>
      </c>
      <c r="O100">
        <v>2.2799999999999998</v>
      </c>
      <c r="MQ100"/>
    </row>
    <row r="101" spans="1:355" x14ac:dyDescent="0.35">
      <c r="A101" s="10">
        <f>VLOOKUP(C101,'PORTFOLIO RAW'!C:D,2,FALSE)</f>
        <v>183</v>
      </c>
      <c r="B101" s="11" t="s">
        <v>6440</v>
      </c>
      <c r="C101" s="11">
        <v>894720</v>
      </c>
      <c r="D101" s="11">
        <v>2007</v>
      </c>
      <c r="E101" s="5">
        <v>40.1335516178736</v>
      </c>
      <c r="F101">
        <v>153094</v>
      </c>
      <c r="G101">
        <v>700911</v>
      </c>
      <c r="H101">
        <v>1795455</v>
      </c>
      <c r="I101">
        <v>3266288</v>
      </c>
      <c r="J101">
        <v>2730035</v>
      </c>
      <c r="K101">
        <v>5.24</v>
      </c>
      <c r="L101">
        <v>9.14</v>
      </c>
      <c r="M101">
        <v>6307921</v>
      </c>
      <c r="N101">
        <v>7371037</v>
      </c>
      <c r="O101">
        <v>3.19</v>
      </c>
      <c r="MQ101"/>
    </row>
    <row r="102" spans="1:355" x14ac:dyDescent="0.35">
      <c r="A102" s="10">
        <f>VLOOKUP(C102,'PORTFOLIO RAW'!C:D,2,FALSE)</f>
        <v>78</v>
      </c>
      <c r="B102" s="11" t="s">
        <v>6335</v>
      </c>
      <c r="C102" s="11">
        <v>951545</v>
      </c>
      <c r="D102" s="11">
        <v>2007</v>
      </c>
      <c r="E102" s="5">
        <v>40.8276747062461</v>
      </c>
      <c r="F102">
        <v>855000</v>
      </c>
      <c r="G102">
        <v>1280000</v>
      </c>
      <c r="H102">
        <v>3778000</v>
      </c>
      <c r="I102">
        <v>860000</v>
      </c>
      <c r="J102">
        <v>4273000</v>
      </c>
      <c r="K102">
        <v>5.25</v>
      </c>
      <c r="L102">
        <v>23.73</v>
      </c>
      <c r="M102">
        <v>16637000</v>
      </c>
      <c r="N102">
        <v>6563597</v>
      </c>
      <c r="O102">
        <v>1.98</v>
      </c>
      <c r="MQ102"/>
    </row>
    <row r="103" spans="1:355" x14ac:dyDescent="0.35">
      <c r="A103" s="10">
        <f>VLOOKUP(C103,'PORTFOLIO RAW'!C:D,2,FALSE)</f>
        <v>292</v>
      </c>
      <c r="B103" s="11" t="s">
        <v>6549</v>
      </c>
      <c r="C103" s="11">
        <v>902325</v>
      </c>
      <c r="D103" s="11">
        <v>2007</v>
      </c>
      <c r="E103" s="5">
        <v>40.551952716823401</v>
      </c>
      <c r="F103">
        <v>1734000</v>
      </c>
      <c r="G103">
        <v>4907000</v>
      </c>
      <c r="H103">
        <v>12385000</v>
      </c>
      <c r="I103">
        <v>16593000</v>
      </c>
      <c r="J103">
        <v>15353000</v>
      </c>
      <c r="K103">
        <v>5.27</v>
      </c>
      <c r="L103">
        <v>14.6</v>
      </c>
      <c r="M103">
        <v>44879000</v>
      </c>
      <c r="N103">
        <v>29589500</v>
      </c>
      <c r="O103">
        <v>2.2599999999999998</v>
      </c>
      <c r="MQ103"/>
    </row>
    <row r="104" spans="1:355" x14ac:dyDescent="0.35">
      <c r="A104" s="10">
        <f>VLOOKUP(C104,'PORTFOLIO RAW'!C:D,2,FALSE)</f>
        <v>73</v>
      </c>
      <c r="B104" s="11" t="s">
        <v>6330</v>
      </c>
      <c r="C104" s="11">
        <v>755741</v>
      </c>
      <c r="D104" s="11">
        <v>2007</v>
      </c>
      <c r="E104" s="5">
        <v>48.507493857493799</v>
      </c>
      <c r="F104">
        <v>1120000</v>
      </c>
      <c r="G104">
        <v>2065000</v>
      </c>
      <c r="H104">
        <v>3732000</v>
      </c>
      <c r="I104">
        <v>899000</v>
      </c>
      <c r="J104">
        <v>5617000</v>
      </c>
      <c r="K104">
        <v>5.39</v>
      </c>
      <c r="L104">
        <v>55.08</v>
      </c>
      <c r="M104">
        <v>42032000</v>
      </c>
      <c r="N104">
        <v>29658865</v>
      </c>
      <c r="O104">
        <v>7.07</v>
      </c>
      <c r="MQ104"/>
    </row>
    <row r="105" spans="1:355" x14ac:dyDescent="0.35">
      <c r="A105" s="10">
        <f>VLOOKUP(C105,'PORTFOLIO RAW'!C:D,2,FALSE)</f>
        <v>142</v>
      </c>
      <c r="B105" s="11" t="s">
        <v>6399</v>
      </c>
      <c r="C105" s="11">
        <v>741123</v>
      </c>
      <c r="D105" s="11">
        <v>2007</v>
      </c>
      <c r="E105" s="5">
        <v>30.456639928698699</v>
      </c>
      <c r="F105">
        <v>439000</v>
      </c>
      <c r="G105">
        <v>930000</v>
      </c>
      <c r="H105">
        <v>2467000</v>
      </c>
      <c r="I105">
        <v>5405000</v>
      </c>
      <c r="J105">
        <v>3922000</v>
      </c>
      <c r="K105">
        <v>5.4</v>
      </c>
      <c r="L105">
        <v>17.940000000000001</v>
      </c>
      <c r="M105">
        <v>11846000</v>
      </c>
      <c r="N105">
        <v>9161399</v>
      </c>
      <c r="O105">
        <v>3.3</v>
      </c>
      <c r="MQ105"/>
    </row>
    <row r="106" spans="1:355" x14ac:dyDescent="0.35">
      <c r="A106" s="10">
        <f>VLOOKUP(C106,'PORTFOLIO RAW'!C:D,2,FALSE)</f>
        <v>229</v>
      </c>
      <c r="B106" s="11" t="s">
        <v>6486</v>
      </c>
      <c r="C106" s="11">
        <v>327998</v>
      </c>
      <c r="D106" s="11">
        <v>2007</v>
      </c>
      <c r="E106" s="5">
        <v>37.300941850941797</v>
      </c>
      <c r="F106">
        <v>2495000</v>
      </c>
      <c r="G106">
        <v>61218000</v>
      </c>
      <c r="H106">
        <v>30169000</v>
      </c>
      <c r="I106">
        <v>415731000</v>
      </c>
      <c r="J106">
        <v>85405000</v>
      </c>
      <c r="K106">
        <v>5.47</v>
      </c>
      <c r="L106">
        <v>9.75</v>
      </c>
      <c r="M106">
        <v>1045409000</v>
      </c>
      <c r="N106">
        <v>56099544</v>
      </c>
      <c r="O106">
        <v>2.2799999999999998</v>
      </c>
      <c r="MQ106"/>
    </row>
    <row r="107" spans="1:355" x14ac:dyDescent="0.35">
      <c r="A107" s="10">
        <f>VLOOKUP(C107,'PORTFOLIO RAW'!C:D,2,FALSE)</f>
        <v>52</v>
      </c>
      <c r="B107" s="11" t="s">
        <v>6309</v>
      </c>
      <c r="C107" s="11">
        <v>874227</v>
      </c>
      <c r="D107" s="11">
        <v>2007</v>
      </c>
      <c r="E107" s="5">
        <v>27.944171304885501</v>
      </c>
      <c r="F107">
        <v>13213000</v>
      </c>
      <c r="G107">
        <v>24478000</v>
      </c>
      <c r="H107">
        <v>120733000</v>
      </c>
      <c r="I107">
        <v>33826000</v>
      </c>
      <c r="J107">
        <v>118245000</v>
      </c>
      <c r="K107">
        <v>5.54</v>
      </c>
      <c r="L107">
        <v>11.53</v>
      </c>
      <c r="M107">
        <v>273342000</v>
      </c>
      <c r="N107">
        <v>219153329</v>
      </c>
      <c r="O107">
        <v>1.48</v>
      </c>
      <c r="MQ107"/>
    </row>
    <row r="108" spans="1:355" x14ac:dyDescent="0.35">
      <c r="A108" s="10">
        <f>VLOOKUP(C108,'PORTFOLIO RAW'!C:D,2,FALSE)</f>
        <v>113</v>
      </c>
      <c r="B108" s="11" t="s">
        <v>6370</v>
      </c>
      <c r="C108" s="11">
        <v>905214</v>
      </c>
      <c r="D108" s="11">
        <v>2007</v>
      </c>
      <c r="E108" s="5">
        <v>39.407880278373703</v>
      </c>
      <c r="F108">
        <v>787000</v>
      </c>
      <c r="G108">
        <v>2620000</v>
      </c>
      <c r="H108">
        <v>5853000</v>
      </c>
      <c r="I108">
        <v>8509000</v>
      </c>
      <c r="J108">
        <v>8506000</v>
      </c>
      <c r="K108">
        <v>5.54</v>
      </c>
      <c r="L108">
        <v>16.600000000000001</v>
      </c>
      <c r="M108">
        <v>23754000</v>
      </c>
      <c r="N108">
        <v>7175683</v>
      </c>
      <c r="O108">
        <v>1.43</v>
      </c>
      <c r="MQ108"/>
    </row>
    <row r="109" spans="1:355" x14ac:dyDescent="0.35">
      <c r="A109" s="10">
        <f>VLOOKUP(C109,'PORTFOLIO RAW'!C:D,2,FALSE)</f>
        <v>339</v>
      </c>
      <c r="B109" s="11" t="s">
        <v>6596</v>
      </c>
      <c r="C109" s="11">
        <v>904869</v>
      </c>
      <c r="D109" s="11">
        <v>2007</v>
      </c>
      <c r="E109" s="5">
        <v>57.863852813852802</v>
      </c>
      <c r="F109">
        <v>647000</v>
      </c>
      <c r="G109">
        <v>1600000</v>
      </c>
      <c r="H109">
        <v>3911000</v>
      </c>
      <c r="I109">
        <v>2093000</v>
      </c>
      <c r="J109">
        <v>19408000</v>
      </c>
      <c r="K109">
        <v>5.56</v>
      </c>
      <c r="L109">
        <v>17.79</v>
      </c>
      <c r="M109">
        <v>14009000</v>
      </c>
      <c r="N109">
        <v>6203880</v>
      </c>
      <c r="O109">
        <v>1.87</v>
      </c>
      <c r="MQ109"/>
    </row>
    <row r="110" spans="1:355" x14ac:dyDescent="0.35">
      <c r="A110" s="10">
        <f>VLOOKUP(C110,'PORTFOLIO RAW'!C:D,2,FALSE)</f>
        <v>340</v>
      </c>
      <c r="B110" s="11" t="s">
        <v>6597</v>
      </c>
      <c r="C110" s="11">
        <v>922407</v>
      </c>
      <c r="D110" s="11">
        <v>2007</v>
      </c>
      <c r="E110" s="5">
        <v>48.830413687436099</v>
      </c>
      <c r="F110">
        <v>990000</v>
      </c>
      <c r="G110">
        <v>3059000</v>
      </c>
      <c r="H110">
        <v>6375000</v>
      </c>
      <c r="I110">
        <v>7900000</v>
      </c>
      <c r="J110">
        <v>10558000</v>
      </c>
      <c r="K110">
        <v>5.61</v>
      </c>
      <c r="L110">
        <v>15.91</v>
      </c>
      <c r="M110">
        <v>25061000</v>
      </c>
      <c r="N110">
        <v>20967080</v>
      </c>
      <c r="O110">
        <v>3.17</v>
      </c>
      <c r="MQ110"/>
    </row>
    <row r="111" spans="1:355" x14ac:dyDescent="0.35">
      <c r="A111" s="10">
        <f>VLOOKUP(C111,'PORTFOLIO RAW'!C:D,2,FALSE)</f>
        <v>248</v>
      </c>
      <c r="B111" s="11" t="s">
        <v>6505</v>
      </c>
      <c r="C111" s="11">
        <v>932913</v>
      </c>
      <c r="D111" s="11">
        <v>2007</v>
      </c>
      <c r="E111" s="5">
        <v>45.556254742033303</v>
      </c>
      <c r="F111">
        <v>975700</v>
      </c>
      <c r="G111">
        <v>1900600</v>
      </c>
      <c r="H111">
        <v>4091700</v>
      </c>
      <c r="I111">
        <v>3069300</v>
      </c>
      <c r="J111">
        <v>12694000</v>
      </c>
      <c r="K111">
        <v>5.65</v>
      </c>
      <c r="L111">
        <v>24.51</v>
      </c>
      <c r="M111">
        <v>19231200</v>
      </c>
      <c r="N111">
        <v>15352190</v>
      </c>
      <c r="O111">
        <v>4.04</v>
      </c>
      <c r="MQ111"/>
    </row>
    <row r="112" spans="1:355" x14ac:dyDescent="0.35">
      <c r="A112" s="10">
        <f>VLOOKUP(C112,'PORTFOLIO RAW'!C:D,2,FALSE)</f>
        <v>141</v>
      </c>
      <c r="B112" s="11" t="s">
        <v>6398</v>
      </c>
      <c r="C112" s="11">
        <v>905159</v>
      </c>
      <c r="D112" s="11">
        <v>2007</v>
      </c>
      <c r="E112" s="5">
        <v>48.079754440961302</v>
      </c>
      <c r="F112">
        <v>1309000</v>
      </c>
      <c r="G112">
        <v>3573000</v>
      </c>
      <c r="H112">
        <v>8977000</v>
      </c>
      <c r="I112">
        <v>11786000</v>
      </c>
      <c r="J112">
        <v>12802000</v>
      </c>
      <c r="K112">
        <v>5.66</v>
      </c>
      <c r="L112">
        <v>14.53</v>
      </c>
      <c r="M112">
        <v>32068000</v>
      </c>
      <c r="N112">
        <v>22051793</v>
      </c>
      <c r="O112">
        <v>2.19</v>
      </c>
      <c r="MQ112"/>
    </row>
    <row r="113" spans="1:355" x14ac:dyDescent="0.35">
      <c r="A113" s="10">
        <f>VLOOKUP(C113,'PORTFOLIO RAW'!C:D,2,FALSE)</f>
        <v>266</v>
      </c>
      <c r="B113" s="11" t="s">
        <v>6523</v>
      </c>
      <c r="C113" s="11">
        <v>670129</v>
      </c>
      <c r="D113" s="11">
        <v>2007</v>
      </c>
      <c r="E113" s="5">
        <v>40.046802773497603</v>
      </c>
      <c r="F113">
        <v>223822</v>
      </c>
      <c r="G113">
        <v>578806</v>
      </c>
      <c r="H113">
        <v>2531452</v>
      </c>
      <c r="I113">
        <v>3494844</v>
      </c>
      <c r="J113">
        <v>669671</v>
      </c>
      <c r="K113">
        <v>5.68</v>
      </c>
      <c r="L113">
        <v>13.24</v>
      </c>
      <c r="M113">
        <v>7262403</v>
      </c>
      <c r="N113">
        <v>5710557</v>
      </c>
      <c r="O113">
        <v>2.2799999999999998</v>
      </c>
      <c r="MQ113"/>
    </row>
    <row r="114" spans="1:355" x14ac:dyDescent="0.35">
      <c r="A114" s="10">
        <f>VLOOKUP(C114,'PORTFOLIO RAW'!C:D,2,FALSE)</f>
        <v>259</v>
      </c>
      <c r="B114" s="11" t="s">
        <v>6516</v>
      </c>
      <c r="C114" s="11">
        <v>895705</v>
      </c>
      <c r="D114" s="11">
        <v>2007</v>
      </c>
      <c r="E114" s="5">
        <v>31.634022812393599</v>
      </c>
      <c r="F114">
        <v>241979</v>
      </c>
      <c r="G114">
        <v>877291</v>
      </c>
      <c r="H114">
        <v>3042722</v>
      </c>
      <c r="I114">
        <v>2755491</v>
      </c>
      <c r="J114">
        <v>1740851</v>
      </c>
      <c r="K114">
        <v>5.77</v>
      </c>
      <c r="L114">
        <v>12.37</v>
      </c>
      <c r="M114">
        <v>8606718</v>
      </c>
      <c r="N114">
        <v>5749802</v>
      </c>
      <c r="O114">
        <v>1.84</v>
      </c>
      <c r="MQ114"/>
    </row>
    <row r="115" spans="1:355" x14ac:dyDescent="0.35">
      <c r="A115" s="10">
        <f>VLOOKUP(C115,'PORTFOLIO RAW'!C:D,2,FALSE)</f>
        <v>282</v>
      </c>
      <c r="B115" s="11" t="s">
        <v>6539</v>
      </c>
      <c r="C115" s="11">
        <v>322549</v>
      </c>
      <c r="D115" s="11">
        <v>2007</v>
      </c>
      <c r="E115" s="5">
        <v>49.15</v>
      </c>
      <c r="F115">
        <v>603405</v>
      </c>
      <c r="G115">
        <v>1420255</v>
      </c>
      <c r="H115">
        <v>6757343</v>
      </c>
      <c r="I115">
        <v>5698272</v>
      </c>
      <c r="J115">
        <v>6149139</v>
      </c>
      <c r="K115">
        <v>5.78</v>
      </c>
      <c r="L115">
        <v>9.39</v>
      </c>
      <c r="M115">
        <v>14982281</v>
      </c>
      <c r="N115">
        <v>9017773</v>
      </c>
      <c r="O115">
        <v>1.27</v>
      </c>
      <c r="MQ115"/>
    </row>
    <row r="116" spans="1:355" x14ac:dyDescent="0.35">
      <c r="A116" s="10">
        <f>VLOOKUP(C116,'PORTFOLIO RAW'!C:D,2,FALSE)</f>
        <v>314</v>
      </c>
      <c r="B116" s="11" t="s">
        <v>6571</v>
      </c>
      <c r="C116" s="11">
        <v>905105</v>
      </c>
      <c r="D116" s="11">
        <v>2007</v>
      </c>
      <c r="E116" s="5">
        <v>66.606060606060595</v>
      </c>
      <c r="F116">
        <v>1855000</v>
      </c>
      <c r="G116">
        <v>4812000</v>
      </c>
      <c r="H116">
        <v>15585000</v>
      </c>
      <c r="I116">
        <v>7682000</v>
      </c>
      <c r="J116">
        <v>16283000</v>
      </c>
      <c r="K116">
        <v>5.82</v>
      </c>
      <c r="L116">
        <v>12.01</v>
      </c>
      <c r="M116">
        <v>38033000</v>
      </c>
      <c r="N116">
        <v>32770445</v>
      </c>
      <c r="O116">
        <v>1.91</v>
      </c>
      <c r="MQ116"/>
    </row>
    <row r="117" spans="1:355" x14ac:dyDescent="0.35">
      <c r="A117" s="10">
        <f>VLOOKUP(C117,'PORTFOLIO RAW'!C:D,2,FALSE)</f>
        <v>230</v>
      </c>
      <c r="B117" s="11" t="s">
        <v>6487</v>
      </c>
      <c r="C117" s="11">
        <v>771767</v>
      </c>
      <c r="D117" s="11">
        <v>2007</v>
      </c>
      <c r="E117" s="5">
        <v>16.143385780885701</v>
      </c>
      <c r="F117">
        <v>419700</v>
      </c>
      <c r="G117">
        <v>1075600</v>
      </c>
      <c r="H117">
        <v>4183900</v>
      </c>
      <c r="I117">
        <v>2360500</v>
      </c>
      <c r="J117">
        <v>5773700</v>
      </c>
      <c r="K117">
        <v>5.94</v>
      </c>
      <c r="L117">
        <v>10.88</v>
      </c>
      <c r="M117">
        <v>9163600</v>
      </c>
      <c r="N117">
        <v>41586513</v>
      </c>
      <c r="O117">
        <v>3.11</v>
      </c>
      <c r="MQ117"/>
    </row>
    <row r="118" spans="1:355" x14ac:dyDescent="0.35">
      <c r="A118" s="10">
        <f>VLOOKUP(C118,'PORTFOLIO RAW'!C:D,2,FALSE)</f>
        <v>84</v>
      </c>
      <c r="B118" s="11" t="s">
        <v>6341</v>
      </c>
      <c r="C118" s="11" t="s">
        <v>149</v>
      </c>
      <c r="D118" s="11">
        <v>2007</v>
      </c>
      <c r="E118" s="5">
        <v>34.450368550368502</v>
      </c>
      <c r="F118">
        <v>658533</v>
      </c>
      <c r="G118">
        <v>1367410</v>
      </c>
      <c r="H118">
        <v>12305637</v>
      </c>
      <c r="I118">
        <v>3026461</v>
      </c>
      <c r="J118">
        <v>1756101</v>
      </c>
      <c r="K118">
        <v>5.98</v>
      </c>
      <c r="L118">
        <v>9.5299999999999994</v>
      </c>
      <c r="M118">
        <v>20306197</v>
      </c>
      <c r="N118">
        <v>36550766</v>
      </c>
      <c r="O118">
        <v>2.41</v>
      </c>
      <c r="MQ118"/>
    </row>
    <row r="119" spans="1:355" x14ac:dyDescent="0.35">
      <c r="A119" s="10">
        <f>VLOOKUP(C119,'PORTFOLIO RAW'!C:D,2,FALSE)</f>
        <v>300</v>
      </c>
      <c r="B119" s="11" t="s">
        <v>6557</v>
      </c>
      <c r="C119" s="11">
        <v>325059</v>
      </c>
      <c r="D119" s="11">
        <v>2007</v>
      </c>
      <c r="E119" s="5">
        <v>37.8782467532467</v>
      </c>
      <c r="F119">
        <v>130491</v>
      </c>
      <c r="G119">
        <v>271166</v>
      </c>
      <c r="H119">
        <v>1436393</v>
      </c>
      <c r="I119">
        <v>0</v>
      </c>
      <c r="J119">
        <v>1212469</v>
      </c>
      <c r="K119">
        <v>6</v>
      </c>
      <c r="L119">
        <v>10.039999999999999</v>
      </c>
      <c r="M119">
        <v>2400695</v>
      </c>
      <c r="N119">
        <v>3795244</v>
      </c>
      <c r="O119">
        <v>2.66</v>
      </c>
      <c r="MQ119"/>
    </row>
    <row r="120" spans="1:355" x14ac:dyDescent="0.35">
      <c r="A120" s="10">
        <f>VLOOKUP(C120,'PORTFOLIO RAW'!C:D,2,FALSE)</f>
        <v>96</v>
      </c>
      <c r="B120" s="11" t="s">
        <v>6353</v>
      </c>
      <c r="C120" s="11">
        <v>312385</v>
      </c>
      <c r="D120" s="11">
        <v>2007</v>
      </c>
      <c r="E120" s="5">
        <v>42.723697521497201</v>
      </c>
      <c r="F120">
        <v>1082772</v>
      </c>
      <c r="G120">
        <v>2303334</v>
      </c>
      <c r="H120">
        <v>8623341</v>
      </c>
      <c r="I120">
        <v>2221715</v>
      </c>
      <c r="J120">
        <v>64908891</v>
      </c>
      <c r="K120">
        <v>6.06</v>
      </c>
      <c r="L120">
        <v>12.19</v>
      </c>
      <c r="M120">
        <v>19596523</v>
      </c>
      <c r="N120">
        <v>30486027</v>
      </c>
      <c r="O120">
        <v>2.91</v>
      </c>
      <c r="MQ120"/>
    </row>
    <row r="121" spans="1:355" x14ac:dyDescent="0.35">
      <c r="A121" s="10">
        <f>VLOOKUP(C121,'PORTFOLIO RAW'!C:D,2,FALSE)</f>
        <v>179</v>
      </c>
      <c r="B121" s="11" t="s">
        <v>6436</v>
      </c>
      <c r="C121" s="11">
        <v>904069</v>
      </c>
      <c r="D121" s="11">
        <v>2007</v>
      </c>
      <c r="E121" s="5">
        <v>76.503503787878699</v>
      </c>
      <c r="F121">
        <v>1204000</v>
      </c>
      <c r="G121">
        <v>3191000</v>
      </c>
      <c r="H121">
        <v>8672000</v>
      </c>
      <c r="I121">
        <v>6620000</v>
      </c>
      <c r="J121">
        <v>21890000</v>
      </c>
      <c r="K121">
        <v>6.06</v>
      </c>
      <c r="L121">
        <v>14.04</v>
      </c>
      <c r="M121">
        <v>24159000</v>
      </c>
      <c r="N121">
        <v>13767976</v>
      </c>
      <c r="O121">
        <v>1.77</v>
      </c>
      <c r="MQ121"/>
    </row>
    <row r="122" spans="1:355" x14ac:dyDescent="0.35">
      <c r="A122" s="10">
        <f>VLOOKUP(C122,'PORTFOLIO RAW'!C:D,2,FALSE)</f>
        <v>93</v>
      </c>
      <c r="B122" s="11" t="s">
        <v>6350</v>
      </c>
      <c r="C122" s="11">
        <v>937083</v>
      </c>
      <c r="D122" s="11">
        <v>2007</v>
      </c>
      <c r="E122" s="5">
        <v>26.1910863822851</v>
      </c>
      <c r="F122">
        <v>327000</v>
      </c>
      <c r="G122">
        <v>898800</v>
      </c>
      <c r="H122">
        <v>3417500</v>
      </c>
      <c r="I122">
        <v>4185500</v>
      </c>
      <c r="J122">
        <v>5216400</v>
      </c>
      <c r="K122">
        <v>6.08</v>
      </c>
      <c r="L122">
        <v>10.51</v>
      </c>
      <c r="M122">
        <v>9381600</v>
      </c>
      <c r="N122">
        <v>5552310</v>
      </c>
      <c r="O122">
        <v>15.03</v>
      </c>
      <c r="MQ122"/>
    </row>
    <row r="123" spans="1:355" x14ac:dyDescent="0.35">
      <c r="A123" s="10">
        <f>VLOOKUP(C123,'PORTFOLIO RAW'!C:D,2,FALSE)</f>
        <v>118</v>
      </c>
      <c r="B123" s="11" t="s">
        <v>6375</v>
      </c>
      <c r="C123" s="11">
        <v>357922</v>
      </c>
      <c r="D123" s="11">
        <v>2007</v>
      </c>
      <c r="E123" s="5">
        <v>41.201223776223699</v>
      </c>
      <c r="F123">
        <v>311000</v>
      </c>
      <c r="G123">
        <v>889000</v>
      </c>
      <c r="H123">
        <v>2082000</v>
      </c>
      <c r="I123">
        <v>1613000</v>
      </c>
      <c r="J123">
        <v>6830000</v>
      </c>
      <c r="K123">
        <v>6.09</v>
      </c>
      <c r="L123">
        <v>14.59</v>
      </c>
      <c r="M123">
        <v>5964000</v>
      </c>
      <c r="N123">
        <v>4867061</v>
      </c>
      <c r="O123">
        <v>2.7</v>
      </c>
      <c r="MQ123"/>
    </row>
    <row r="124" spans="1:355" x14ac:dyDescent="0.35">
      <c r="A124" s="10">
        <f>VLOOKUP(C124,'PORTFOLIO RAW'!C:D,2,FALSE)</f>
        <v>244</v>
      </c>
      <c r="B124" s="11" t="s">
        <v>6501</v>
      </c>
      <c r="C124" s="11">
        <v>905809</v>
      </c>
      <c r="D124" s="11">
        <v>2007</v>
      </c>
      <c r="E124" s="5">
        <v>31.7901862801527</v>
      </c>
      <c r="F124">
        <v>1766000</v>
      </c>
      <c r="G124">
        <v>3752000</v>
      </c>
      <c r="H124">
        <v>17687000</v>
      </c>
      <c r="I124">
        <v>4405000</v>
      </c>
      <c r="J124">
        <v>32018000</v>
      </c>
      <c r="K124">
        <v>6.17</v>
      </c>
      <c r="L124">
        <v>10.3</v>
      </c>
      <c r="M124">
        <v>33308000</v>
      </c>
      <c r="N124">
        <v>26567310</v>
      </c>
      <c r="O124">
        <v>1.56</v>
      </c>
      <c r="MQ124"/>
    </row>
    <row r="125" spans="1:355" x14ac:dyDescent="0.35">
      <c r="A125" s="10">
        <f>VLOOKUP(C125,'PORTFOLIO RAW'!C:D,2,FALSE)</f>
        <v>98</v>
      </c>
      <c r="B125" s="11" t="s">
        <v>6355</v>
      </c>
      <c r="C125" s="11">
        <v>993189</v>
      </c>
      <c r="D125" s="11">
        <v>2007</v>
      </c>
      <c r="E125" s="5">
        <v>35.903150434542702</v>
      </c>
      <c r="F125">
        <v>1336000</v>
      </c>
      <c r="G125">
        <v>3239000</v>
      </c>
      <c r="H125">
        <v>8685000</v>
      </c>
      <c r="I125">
        <v>7257000</v>
      </c>
      <c r="J125">
        <v>10030000</v>
      </c>
      <c r="K125">
        <v>6.34</v>
      </c>
      <c r="L125">
        <v>15.16</v>
      </c>
      <c r="M125">
        <v>25534000</v>
      </c>
      <c r="N125">
        <v>17937859</v>
      </c>
      <c r="O125">
        <v>2.04</v>
      </c>
      <c r="MQ125"/>
    </row>
    <row r="126" spans="1:355" x14ac:dyDescent="0.35">
      <c r="A126" s="10">
        <f>VLOOKUP(C126,'PORTFOLIO RAW'!C:D,2,FALSE)</f>
        <v>46</v>
      </c>
      <c r="B126" s="11" t="s">
        <v>6303</v>
      </c>
      <c r="C126" s="11">
        <v>932060</v>
      </c>
      <c r="D126" s="11">
        <v>2007</v>
      </c>
      <c r="E126" s="5">
        <v>47.663731060606104</v>
      </c>
      <c r="F126">
        <v>281300</v>
      </c>
      <c r="G126">
        <v>794900</v>
      </c>
      <c r="H126">
        <v>1342500</v>
      </c>
      <c r="I126">
        <v>2358600</v>
      </c>
      <c r="J126">
        <v>7475300</v>
      </c>
      <c r="K126">
        <v>6.4</v>
      </c>
      <c r="L126">
        <v>22.43</v>
      </c>
      <c r="M126">
        <v>6016300</v>
      </c>
      <c r="N126">
        <v>4510100</v>
      </c>
      <c r="O126">
        <v>4.17</v>
      </c>
      <c r="MQ126"/>
    </row>
    <row r="127" spans="1:355" x14ac:dyDescent="0.35">
      <c r="A127" s="10">
        <f>VLOOKUP(C127,'PORTFOLIO RAW'!C:D,2,FALSE)</f>
        <v>268</v>
      </c>
      <c r="B127" s="11" t="s">
        <v>6525</v>
      </c>
      <c r="C127" s="11">
        <v>902321</v>
      </c>
      <c r="D127" s="11">
        <v>2007</v>
      </c>
      <c r="E127" s="5">
        <v>57.904597701149399</v>
      </c>
      <c r="F127">
        <v>1319000</v>
      </c>
      <c r="G127">
        <v>3796000</v>
      </c>
      <c r="H127">
        <v>7299000</v>
      </c>
      <c r="I127">
        <v>9850000</v>
      </c>
      <c r="J127">
        <v>12853000</v>
      </c>
      <c r="K127">
        <v>6.41</v>
      </c>
      <c r="L127">
        <v>19.010000000000002</v>
      </c>
      <c r="M127">
        <v>28392000</v>
      </c>
      <c r="N127">
        <v>24978650</v>
      </c>
      <c r="O127">
        <v>3.06</v>
      </c>
      <c r="MQ127"/>
    </row>
    <row r="128" spans="1:355" x14ac:dyDescent="0.35">
      <c r="A128" s="10">
        <f>VLOOKUP(C128,'PORTFOLIO RAW'!C:D,2,FALSE)</f>
        <v>143</v>
      </c>
      <c r="B128" s="11" t="s">
        <v>6400</v>
      </c>
      <c r="C128" s="11">
        <v>905082</v>
      </c>
      <c r="D128" s="11">
        <v>2007</v>
      </c>
      <c r="E128" s="5">
        <v>76.673543123543098</v>
      </c>
      <c r="F128">
        <v>132400</v>
      </c>
      <c r="G128">
        <v>363700</v>
      </c>
      <c r="H128">
        <v>1064300</v>
      </c>
      <c r="I128">
        <v>545200</v>
      </c>
      <c r="J128">
        <v>2632900</v>
      </c>
      <c r="K128">
        <v>6.42</v>
      </c>
      <c r="L128">
        <v>12.76</v>
      </c>
      <c r="M128">
        <v>2474400</v>
      </c>
      <c r="N128">
        <v>4098309</v>
      </c>
      <c r="O128">
        <v>3.63</v>
      </c>
      <c r="MQ128"/>
    </row>
    <row r="129" spans="1:355" x14ac:dyDescent="0.35">
      <c r="A129" s="10">
        <f>VLOOKUP(C129,'PORTFOLIO RAW'!C:D,2,FALSE)</f>
        <v>342</v>
      </c>
      <c r="B129" s="11" t="s">
        <v>6599</v>
      </c>
      <c r="C129" s="11" t="s">
        <v>152</v>
      </c>
      <c r="D129" s="11">
        <v>2007</v>
      </c>
      <c r="E129" s="5">
        <v>40.226265691819499</v>
      </c>
      <c r="F129">
        <v>258148</v>
      </c>
      <c r="G129">
        <v>689212</v>
      </c>
      <c r="H129">
        <v>1948159</v>
      </c>
      <c r="I129">
        <v>3548379</v>
      </c>
      <c r="J129">
        <v>2687519</v>
      </c>
      <c r="K129">
        <v>6.42</v>
      </c>
      <c r="L129">
        <v>14.37</v>
      </c>
      <c r="M129">
        <v>6299282</v>
      </c>
      <c r="N129">
        <v>12824318</v>
      </c>
      <c r="O129">
        <v>8.18</v>
      </c>
      <c r="MQ129"/>
    </row>
    <row r="130" spans="1:355" x14ac:dyDescent="0.35">
      <c r="A130" s="10">
        <f>VLOOKUP(C130,'PORTFOLIO RAW'!C:D,2,FALSE)</f>
        <v>272</v>
      </c>
      <c r="B130" s="11" t="s">
        <v>6529</v>
      </c>
      <c r="C130" s="11">
        <v>877181</v>
      </c>
      <c r="D130" s="11">
        <v>2007</v>
      </c>
      <c r="E130" s="5">
        <v>37.635992485006099</v>
      </c>
      <c r="F130">
        <v>339939</v>
      </c>
      <c r="G130">
        <v>1336151</v>
      </c>
      <c r="H130">
        <v>3324242</v>
      </c>
      <c r="I130">
        <v>3540800</v>
      </c>
      <c r="J130">
        <v>6704907</v>
      </c>
      <c r="K130">
        <v>6.49</v>
      </c>
      <c r="L130">
        <v>10.72</v>
      </c>
      <c r="M130">
        <v>8565693</v>
      </c>
      <c r="N130">
        <v>10264716</v>
      </c>
      <c r="O130">
        <v>3.25</v>
      </c>
      <c r="MQ130"/>
    </row>
    <row r="131" spans="1:355" x14ac:dyDescent="0.35">
      <c r="A131" s="10">
        <f>VLOOKUP(C131,'PORTFOLIO RAW'!C:D,2,FALSE)</f>
        <v>265</v>
      </c>
      <c r="B131" s="11" t="s">
        <v>6522</v>
      </c>
      <c r="C131" s="11">
        <v>936324</v>
      </c>
      <c r="D131" s="11">
        <v>2007</v>
      </c>
      <c r="E131" s="5">
        <v>48.339795918367301</v>
      </c>
      <c r="F131">
        <v>1182500</v>
      </c>
      <c r="G131">
        <v>1908500</v>
      </c>
      <c r="H131">
        <v>4442700</v>
      </c>
      <c r="I131">
        <v>2173900</v>
      </c>
      <c r="J131">
        <v>14696100</v>
      </c>
      <c r="K131">
        <v>6.54</v>
      </c>
      <c r="L131">
        <v>22.13</v>
      </c>
      <c r="M131">
        <v>18843100</v>
      </c>
      <c r="N131">
        <v>13032632</v>
      </c>
      <c r="O131">
        <v>3.17</v>
      </c>
      <c r="MQ131"/>
    </row>
    <row r="132" spans="1:355" x14ac:dyDescent="0.35">
      <c r="A132" s="10">
        <f>VLOOKUP(C132,'PORTFOLIO RAW'!C:D,2,FALSE)</f>
        <v>275</v>
      </c>
      <c r="B132" s="11" t="s">
        <v>6532</v>
      </c>
      <c r="C132" s="11">
        <v>312451</v>
      </c>
      <c r="D132" s="11">
        <v>2007</v>
      </c>
      <c r="E132" s="5">
        <v>41.056458654339998</v>
      </c>
      <c r="F132">
        <v>156744</v>
      </c>
      <c r="G132">
        <v>343546</v>
      </c>
      <c r="H132">
        <v>1595386</v>
      </c>
      <c r="I132">
        <v>2007975</v>
      </c>
      <c r="J132">
        <v>451508</v>
      </c>
      <c r="K132">
        <v>6.64</v>
      </c>
      <c r="L132">
        <v>11.59</v>
      </c>
      <c r="M132">
        <v>4143012</v>
      </c>
      <c r="N132">
        <v>4490996</v>
      </c>
      <c r="O132">
        <v>3.21</v>
      </c>
      <c r="MQ132"/>
    </row>
    <row r="133" spans="1:355" x14ac:dyDescent="0.35">
      <c r="A133" s="10">
        <f>VLOOKUP(C133,'PORTFOLIO RAW'!C:D,2,FALSE)</f>
        <v>43</v>
      </c>
      <c r="B133" s="11" t="s">
        <v>6300</v>
      </c>
      <c r="C133" s="11">
        <v>130502</v>
      </c>
      <c r="D133" s="11">
        <v>2007</v>
      </c>
      <c r="E133" s="5">
        <v>39.143900873138101</v>
      </c>
      <c r="F133">
        <v>238968</v>
      </c>
      <c r="G133">
        <v>467178</v>
      </c>
      <c r="H133">
        <v>2926654</v>
      </c>
      <c r="I133">
        <v>3208202</v>
      </c>
      <c r="J133">
        <v>812741</v>
      </c>
      <c r="K133">
        <v>6.7</v>
      </c>
      <c r="L133">
        <v>12.94</v>
      </c>
      <c r="M133">
        <v>6736484</v>
      </c>
      <c r="N133">
        <v>7278774</v>
      </c>
      <c r="O133">
        <v>3.16</v>
      </c>
      <c r="MQ133"/>
    </row>
    <row r="134" spans="1:355" x14ac:dyDescent="0.35">
      <c r="A134" s="10">
        <f>VLOOKUP(C134,'PORTFOLIO RAW'!C:D,2,FALSE)</f>
        <v>242</v>
      </c>
      <c r="B134" s="11" t="s">
        <v>6499</v>
      </c>
      <c r="C134" s="11">
        <v>901899</v>
      </c>
      <c r="D134" s="11">
        <v>2007</v>
      </c>
      <c r="E134" s="5">
        <v>36.925261242929999</v>
      </c>
      <c r="F134">
        <v>1459000</v>
      </c>
      <c r="G134">
        <v>3446000</v>
      </c>
      <c r="H134">
        <v>9727000</v>
      </c>
      <c r="I134">
        <v>6368000</v>
      </c>
      <c r="J134">
        <v>9432000</v>
      </c>
      <c r="K134">
        <v>6.76</v>
      </c>
      <c r="L134">
        <v>15.09</v>
      </c>
      <c r="M134">
        <v>26144000</v>
      </c>
      <c r="N134">
        <v>19131786</v>
      </c>
      <c r="O134">
        <v>2.0699999999999998</v>
      </c>
      <c r="MQ134"/>
    </row>
    <row r="135" spans="1:355" x14ac:dyDescent="0.35">
      <c r="A135" s="10">
        <f>VLOOKUP(C135,'PORTFOLIO RAW'!C:D,2,FALSE)</f>
        <v>196</v>
      </c>
      <c r="B135" s="11" t="s">
        <v>6453</v>
      </c>
      <c r="C135" s="11">
        <v>912134</v>
      </c>
      <c r="D135" s="11">
        <v>2007</v>
      </c>
      <c r="E135" s="5">
        <v>34.005282625189601</v>
      </c>
      <c r="F135">
        <v>1181000</v>
      </c>
      <c r="G135">
        <v>3657000</v>
      </c>
      <c r="H135">
        <v>4914000</v>
      </c>
      <c r="I135">
        <v>8782000</v>
      </c>
      <c r="J135">
        <v>70235000</v>
      </c>
      <c r="K135">
        <v>6.84</v>
      </c>
      <c r="L135">
        <v>24.01</v>
      </c>
      <c r="M135">
        <v>22299000</v>
      </c>
      <c r="N135">
        <v>17708730</v>
      </c>
      <c r="O135">
        <v>4.13</v>
      </c>
      <c r="MQ135"/>
    </row>
    <row r="136" spans="1:355" x14ac:dyDescent="0.35">
      <c r="A136" s="10">
        <f>VLOOKUP(C136,'PORTFOLIO RAW'!C:D,2,FALSE)</f>
        <v>193</v>
      </c>
      <c r="B136" s="11" t="s">
        <v>6450</v>
      </c>
      <c r="C136" s="11">
        <v>546169</v>
      </c>
      <c r="D136" s="11">
        <v>2007</v>
      </c>
      <c r="E136" s="5">
        <v>49.327978941962002</v>
      </c>
      <c r="F136">
        <v>342275</v>
      </c>
      <c r="G136">
        <v>482978</v>
      </c>
      <c r="H136">
        <v>3259574</v>
      </c>
      <c r="I136">
        <v>4216415</v>
      </c>
      <c r="J136">
        <v>750594</v>
      </c>
      <c r="K136">
        <v>6.9</v>
      </c>
      <c r="L136">
        <v>13.12</v>
      </c>
      <c r="M136">
        <v>9050751</v>
      </c>
      <c r="N136">
        <v>9202050</v>
      </c>
      <c r="O136">
        <v>3.52</v>
      </c>
      <c r="MQ136"/>
    </row>
    <row r="137" spans="1:355" x14ac:dyDescent="0.35">
      <c r="A137" s="10">
        <f>VLOOKUP(C137,'PORTFOLIO RAW'!C:D,2,FALSE)</f>
        <v>15</v>
      </c>
      <c r="B137" s="11" t="s">
        <v>6272</v>
      </c>
      <c r="C137" s="11">
        <v>906979</v>
      </c>
      <c r="D137" s="11">
        <v>2007</v>
      </c>
      <c r="E137" s="5">
        <v>53.860865470148099</v>
      </c>
      <c r="F137">
        <v>424700</v>
      </c>
      <c r="G137">
        <v>1051400</v>
      </c>
      <c r="H137">
        <v>2681200</v>
      </c>
      <c r="I137">
        <v>1655900</v>
      </c>
      <c r="J137">
        <v>3437600</v>
      </c>
      <c r="K137">
        <v>6.95</v>
      </c>
      <c r="L137">
        <v>15.95</v>
      </c>
      <c r="M137">
        <v>7189700</v>
      </c>
      <c r="N137">
        <v>4490520</v>
      </c>
      <c r="O137">
        <v>1.59</v>
      </c>
      <c r="MQ137"/>
    </row>
    <row r="138" spans="1:355" x14ac:dyDescent="0.35">
      <c r="A138" s="10">
        <f>VLOOKUP(C138,'PORTFOLIO RAW'!C:D,2,FALSE)</f>
        <v>164</v>
      </c>
      <c r="B138" s="11" t="s">
        <v>6421</v>
      </c>
      <c r="C138" s="11">
        <v>905077</v>
      </c>
      <c r="D138" s="11">
        <v>2007</v>
      </c>
      <c r="E138" s="5">
        <v>42.877086494688903</v>
      </c>
      <c r="F138">
        <v>214154</v>
      </c>
      <c r="G138">
        <v>772233</v>
      </c>
      <c r="H138">
        <v>592922</v>
      </c>
      <c r="I138">
        <v>2136357</v>
      </c>
      <c r="J138">
        <v>4946716</v>
      </c>
      <c r="K138">
        <v>6.97</v>
      </c>
      <c r="L138">
        <v>33.56</v>
      </c>
      <c r="M138">
        <v>4247113</v>
      </c>
      <c r="N138">
        <v>8945756</v>
      </c>
      <c r="O138">
        <v>17.690000000000001</v>
      </c>
      <c r="MQ138"/>
    </row>
    <row r="139" spans="1:355" x14ac:dyDescent="0.35">
      <c r="A139" s="10">
        <f>VLOOKUP(C139,'PORTFOLIO RAW'!C:D,2,FALSE)</f>
        <v>253</v>
      </c>
      <c r="B139" s="11" t="s">
        <v>6510</v>
      </c>
      <c r="C139" s="11">
        <v>906585</v>
      </c>
      <c r="D139" s="11">
        <v>2007</v>
      </c>
      <c r="E139" s="5">
        <v>27.3828125</v>
      </c>
      <c r="F139">
        <v>210489</v>
      </c>
      <c r="G139">
        <v>462951</v>
      </c>
      <c r="H139">
        <v>1910871</v>
      </c>
      <c r="I139">
        <v>1060991</v>
      </c>
      <c r="J139">
        <v>3398698</v>
      </c>
      <c r="K139">
        <v>7</v>
      </c>
      <c r="L139">
        <v>11.78</v>
      </c>
      <c r="M139">
        <v>4000614</v>
      </c>
      <c r="N139">
        <v>3453912</v>
      </c>
      <c r="O139">
        <v>1.71</v>
      </c>
      <c r="MQ139"/>
    </row>
    <row r="140" spans="1:355" x14ac:dyDescent="0.35">
      <c r="A140" s="10">
        <f>VLOOKUP(C140,'PORTFOLIO RAW'!C:D,2,FALSE)</f>
        <v>30</v>
      </c>
      <c r="B140" s="11" t="s">
        <v>6287</v>
      </c>
      <c r="C140" s="11" t="s">
        <v>33</v>
      </c>
      <c r="D140" s="11">
        <v>2007</v>
      </c>
      <c r="E140" s="5">
        <v>37.196745516388297</v>
      </c>
      <c r="F140">
        <v>3345400</v>
      </c>
      <c r="G140">
        <v>6292000</v>
      </c>
      <c r="H140">
        <v>22826400</v>
      </c>
      <c r="I140">
        <v>9043900</v>
      </c>
      <c r="J140">
        <v>61394000</v>
      </c>
      <c r="K140">
        <v>7.01</v>
      </c>
      <c r="L140">
        <v>14.16</v>
      </c>
      <c r="M140">
        <v>52060000</v>
      </c>
      <c r="N140">
        <v>48796482</v>
      </c>
      <c r="O140">
        <v>2.08</v>
      </c>
      <c r="MQ140"/>
    </row>
    <row r="141" spans="1:355" x14ac:dyDescent="0.35">
      <c r="A141" s="10">
        <f>VLOOKUP(C141,'PORTFOLIO RAW'!C:D,2,FALSE)</f>
        <v>313</v>
      </c>
      <c r="B141" s="11" t="s">
        <v>6570</v>
      </c>
      <c r="C141" s="11">
        <v>992656</v>
      </c>
      <c r="D141" s="11">
        <v>2007</v>
      </c>
      <c r="E141" s="5">
        <v>46.220069337442197</v>
      </c>
      <c r="F141">
        <v>-2953</v>
      </c>
      <c r="G141">
        <v>448917</v>
      </c>
      <c r="H141">
        <v>837822</v>
      </c>
      <c r="I141">
        <v>3502676</v>
      </c>
      <c r="J141">
        <v>500194</v>
      </c>
      <c r="K141">
        <v>7.02</v>
      </c>
      <c r="L141">
        <v>23.98</v>
      </c>
      <c r="M141">
        <v>4801121</v>
      </c>
      <c r="N141">
        <v>2646356</v>
      </c>
      <c r="O141">
        <v>3.95</v>
      </c>
      <c r="MQ141"/>
    </row>
    <row r="142" spans="1:355" x14ac:dyDescent="0.35">
      <c r="A142" s="10">
        <f>VLOOKUP(C142,'PORTFOLIO RAW'!C:D,2,FALSE)</f>
        <v>77</v>
      </c>
      <c r="B142" s="11" t="s">
        <v>6334</v>
      </c>
      <c r="C142" s="11" t="s">
        <v>138</v>
      </c>
      <c r="D142" s="11">
        <v>2007</v>
      </c>
      <c r="E142" s="5">
        <v>25.493879809329201</v>
      </c>
      <c r="F142">
        <v>346469</v>
      </c>
      <c r="G142">
        <v>1024702</v>
      </c>
      <c r="H142">
        <v>3259287</v>
      </c>
      <c r="I142">
        <v>487159</v>
      </c>
      <c r="J142">
        <v>1431166</v>
      </c>
      <c r="K142">
        <v>7.03</v>
      </c>
      <c r="L142">
        <v>11.11</v>
      </c>
      <c r="M142">
        <v>5362794</v>
      </c>
      <c r="N142">
        <v>3510497</v>
      </c>
      <c r="O142">
        <v>0.97</v>
      </c>
      <c r="MQ142"/>
    </row>
    <row r="143" spans="1:355" x14ac:dyDescent="0.35">
      <c r="A143" s="10">
        <f>VLOOKUP(C143,'PORTFOLIO RAW'!C:D,2,FALSE)</f>
        <v>44</v>
      </c>
      <c r="B143" s="11" t="s">
        <v>6301</v>
      </c>
      <c r="C143" s="11">
        <v>921161</v>
      </c>
      <c r="D143" s="11">
        <v>2007</v>
      </c>
      <c r="E143" s="5">
        <v>24.449688057041001</v>
      </c>
      <c r="F143">
        <v>303500</v>
      </c>
      <c r="G143">
        <v>715100</v>
      </c>
      <c r="H143">
        <v>1989400</v>
      </c>
      <c r="I143">
        <v>2255800</v>
      </c>
      <c r="J143">
        <v>6307800</v>
      </c>
      <c r="K143">
        <v>7.06</v>
      </c>
      <c r="L143">
        <v>16.54</v>
      </c>
      <c r="M143">
        <v>6244800</v>
      </c>
      <c r="N143">
        <v>5228280</v>
      </c>
      <c r="O143">
        <v>3.05</v>
      </c>
      <c r="MQ143"/>
    </row>
    <row r="144" spans="1:355" x14ac:dyDescent="0.35">
      <c r="A144" s="10">
        <f>VLOOKUP(C144,'PORTFOLIO RAW'!C:D,2,FALSE)</f>
        <v>344</v>
      </c>
      <c r="B144" s="11" t="s">
        <v>6601</v>
      </c>
      <c r="C144" s="11">
        <v>905284</v>
      </c>
      <c r="D144" s="11">
        <v>2007</v>
      </c>
      <c r="E144" s="5">
        <v>47.2023863636363</v>
      </c>
      <c r="F144">
        <v>1135000</v>
      </c>
      <c r="G144">
        <v>2745000</v>
      </c>
      <c r="H144">
        <v>8588000</v>
      </c>
      <c r="I144">
        <v>8096000</v>
      </c>
      <c r="J144">
        <v>17228000</v>
      </c>
      <c r="K144">
        <v>7.18</v>
      </c>
      <c r="L144">
        <v>14.49</v>
      </c>
      <c r="M144">
        <v>22194000</v>
      </c>
      <c r="N144">
        <v>14849096</v>
      </c>
      <c r="O144">
        <v>1.84</v>
      </c>
      <c r="MQ144"/>
    </row>
    <row r="145" spans="1:355" x14ac:dyDescent="0.35">
      <c r="A145" s="10">
        <f>VLOOKUP(C145,'PORTFOLIO RAW'!C:D,2,FALSE)</f>
        <v>163</v>
      </c>
      <c r="B145" s="11" t="s">
        <v>6420</v>
      </c>
      <c r="C145" s="11">
        <v>945589</v>
      </c>
      <c r="D145" s="11">
        <v>2007</v>
      </c>
      <c r="E145" s="5">
        <v>39.098593073593101</v>
      </c>
      <c r="F145">
        <v>139633</v>
      </c>
      <c r="G145">
        <v>810846</v>
      </c>
      <c r="H145">
        <v>3808209</v>
      </c>
      <c r="I145">
        <v>7510907</v>
      </c>
      <c r="J145">
        <v>1058185</v>
      </c>
      <c r="K145">
        <v>7.29</v>
      </c>
      <c r="L145">
        <v>16.690000000000001</v>
      </c>
      <c r="M145">
        <v>12521772</v>
      </c>
      <c r="N145">
        <v>7540957</v>
      </c>
      <c r="O145">
        <v>1.75</v>
      </c>
      <c r="MQ145"/>
    </row>
    <row r="146" spans="1:355" x14ac:dyDescent="0.35">
      <c r="A146" s="10">
        <f>VLOOKUP(C146,'PORTFOLIO RAW'!C:D,2,FALSE)</f>
        <v>257</v>
      </c>
      <c r="B146" s="11" t="s">
        <v>6514</v>
      </c>
      <c r="C146" s="11">
        <v>904030</v>
      </c>
      <c r="D146" s="11">
        <v>2007</v>
      </c>
      <c r="E146" s="5">
        <v>33.126818181818102</v>
      </c>
      <c r="F146">
        <v>8205000</v>
      </c>
      <c r="G146">
        <v>14875000</v>
      </c>
      <c r="H146">
        <v>64917000</v>
      </c>
      <c r="I146">
        <v>13139000</v>
      </c>
      <c r="J146">
        <v>48428000</v>
      </c>
      <c r="K146">
        <v>7.37</v>
      </c>
      <c r="L146">
        <v>11.95</v>
      </c>
      <c r="M146">
        <v>112827000</v>
      </c>
      <c r="N146">
        <v>153677530</v>
      </c>
      <c r="O146">
        <v>2.62</v>
      </c>
      <c r="MQ146"/>
    </row>
    <row r="147" spans="1:355" x14ac:dyDescent="0.35">
      <c r="A147" s="10">
        <f>VLOOKUP(C147,'PORTFOLIO RAW'!C:D,2,FALSE)</f>
        <v>332</v>
      </c>
      <c r="B147" s="11" t="s">
        <v>6589</v>
      </c>
      <c r="C147" s="11">
        <v>519514</v>
      </c>
      <c r="D147" s="11">
        <v>2007</v>
      </c>
      <c r="E147" s="5">
        <v>39.162344028520401</v>
      </c>
      <c r="F147">
        <v>1163000</v>
      </c>
      <c r="G147">
        <v>3564000</v>
      </c>
      <c r="H147">
        <v>5792000</v>
      </c>
      <c r="I147">
        <v>8337000</v>
      </c>
      <c r="J147">
        <v>13310000</v>
      </c>
      <c r="K147">
        <v>7.37</v>
      </c>
      <c r="L147">
        <v>19.36</v>
      </c>
      <c r="M147">
        <v>20175000</v>
      </c>
      <c r="N147">
        <v>16338267</v>
      </c>
      <c r="O147">
        <v>3.43</v>
      </c>
      <c r="MQ147"/>
    </row>
    <row r="148" spans="1:355" x14ac:dyDescent="0.35">
      <c r="A148" s="10">
        <f>VLOOKUP(C148,'PORTFOLIO RAW'!C:D,2,FALSE)</f>
        <v>91</v>
      </c>
      <c r="B148" s="11" t="s">
        <v>6348</v>
      </c>
      <c r="C148" s="11">
        <v>901666</v>
      </c>
      <c r="D148" s="11">
        <v>2007</v>
      </c>
      <c r="E148" s="5">
        <v>39.107507660878397</v>
      </c>
      <c r="F148">
        <v>11891000</v>
      </c>
      <c r="G148">
        <v>27823000</v>
      </c>
      <c r="H148">
        <v>88983000</v>
      </c>
      <c r="I148">
        <v>21687000</v>
      </c>
      <c r="J148">
        <v>171500000</v>
      </c>
      <c r="K148">
        <v>7.42</v>
      </c>
      <c r="L148">
        <v>13.86</v>
      </c>
      <c r="M148">
        <v>177731000</v>
      </c>
      <c r="N148">
        <v>142502220</v>
      </c>
      <c r="O148">
        <v>1.62</v>
      </c>
      <c r="MQ148"/>
    </row>
    <row r="149" spans="1:355" x14ac:dyDescent="0.35">
      <c r="A149" s="10">
        <f>VLOOKUP(C149,'PORTFOLIO RAW'!C:D,2,FALSE)</f>
        <v>132</v>
      </c>
      <c r="B149" s="11" t="s">
        <v>6389</v>
      </c>
      <c r="C149" s="11">
        <v>902317</v>
      </c>
      <c r="D149" s="11">
        <v>2007</v>
      </c>
      <c r="E149" s="5">
        <v>76.491967976558001</v>
      </c>
      <c r="F149">
        <v>2726000</v>
      </c>
      <c r="G149">
        <v>7313000</v>
      </c>
      <c r="H149">
        <v>10137000</v>
      </c>
      <c r="I149">
        <v>13687000</v>
      </c>
      <c r="J149">
        <v>18916000</v>
      </c>
      <c r="K149">
        <v>7.42</v>
      </c>
      <c r="L149">
        <v>27.21</v>
      </c>
      <c r="M149">
        <v>45082000</v>
      </c>
      <c r="N149">
        <v>53978980</v>
      </c>
      <c r="O149">
        <v>5.1100000000000003</v>
      </c>
      <c r="MQ149"/>
    </row>
    <row r="150" spans="1:355" x14ac:dyDescent="0.35">
      <c r="A150" s="10">
        <f>VLOOKUP(C150,'PORTFOLIO RAW'!C:D,2,FALSE)</f>
        <v>111</v>
      </c>
      <c r="B150" s="11" t="s">
        <v>6368</v>
      </c>
      <c r="C150" s="11">
        <v>944314</v>
      </c>
      <c r="D150" s="11">
        <v>2007</v>
      </c>
      <c r="E150" s="5">
        <v>47.494779314888</v>
      </c>
      <c r="F150">
        <v>2705000</v>
      </c>
      <c r="G150">
        <v>7167000</v>
      </c>
      <c r="H150">
        <v>9406000</v>
      </c>
      <c r="I150">
        <v>16469000</v>
      </c>
      <c r="J150">
        <v>15674000</v>
      </c>
      <c r="K150">
        <v>7.47</v>
      </c>
      <c r="L150">
        <v>22.75</v>
      </c>
      <c r="M150">
        <v>39123000</v>
      </c>
      <c r="N150">
        <v>27378650</v>
      </c>
      <c r="O150">
        <v>3.19</v>
      </c>
      <c r="MQ150"/>
    </row>
    <row r="151" spans="1:355" x14ac:dyDescent="0.35">
      <c r="A151" s="10">
        <f>VLOOKUP(C151,'PORTFOLIO RAW'!C:D,2,FALSE)</f>
        <v>71</v>
      </c>
      <c r="B151" s="11" t="s">
        <v>6328</v>
      </c>
      <c r="C151" s="11">
        <v>755790</v>
      </c>
      <c r="D151" s="11">
        <v>2007</v>
      </c>
      <c r="E151" s="5">
        <v>37.729599567099498</v>
      </c>
      <c r="F151">
        <v>226433</v>
      </c>
      <c r="G151">
        <v>564119</v>
      </c>
      <c r="H151">
        <v>2843944</v>
      </c>
      <c r="I151">
        <v>222691</v>
      </c>
      <c r="J151">
        <v>1405820</v>
      </c>
      <c r="K151">
        <v>7.64</v>
      </c>
      <c r="L151">
        <v>9.4</v>
      </c>
      <c r="M151">
        <v>3470326</v>
      </c>
      <c r="N151">
        <v>18628387</v>
      </c>
      <c r="O151">
        <v>9.33</v>
      </c>
      <c r="MQ151"/>
    </row>
    <row r="152" spans="1:355" x14ac:dyDescent="0.35">
      <c r="A152" s="10">
        <f>VLOOKUP(C152,'PORTFOLIO RAW'!C:D,2,FALSE)</f>
        <v>171</v>
      </c>
      <c r="B152" s="11" t="s">
        <v>6428</v>
      </c>
      <c r="C152" s="11">
        <v>916860</v>
      </c>
      <c r="D152" s="11">
        <v>2007</v>
      </c>
      <c r="E152" s="5">
        <v>62.380411255411197</v>
      </c>
      <c r="F152">
        <v>833684</v>
      </c>
      <c r="G152">
        <v>1520578</v>
      </c>
      <c r="H152">
        <v>4028937</v>
      </c>
      <c r="I152">
        <v>1957049</v>
      </c>
      <c r="J152">
        <v>25289989</v>
      </c>
      <c r="K152">
        <v>7.64</v>
      </c>
      <c r="L152">
        <v>23.51</v>
      </c>
      <c r="M152">
        <v>12879074</v>
      </c>
      <c r="N152">
        <v>12804082</v>
      </c>
      <c r="O152">
        <v>2.77</v>
      </c>
      <c r="MQ152"/>
    </row>
    <row r="153" spans="1:355" x14ac:dyDescent="0.35">
      <c r="A153" s="10">
        <f>VLOOKUP(C153,'PORTFOLIO RAW'!C:D,2,FALSE)</f>
        <v>151</v>
      </c>
      <c r="B153" s="11" t="s">
        <v>6408</v>
      </c>
      <c r="C153" s="11">
        <v>905801</v>
      </c>
      <c r="D153" s="11">
        <v>2007</v>
      </c>
      <c r="E153" s="5">
        <v>46.8393368981381</v>
      </c>
      <c r="F153">
        <v>1144000</v>
      </c>
      <c r="G153">
        <v>2507000</v>
      </c>
      <c r="H153">
        <v>5319000</v>
      </c>
      <c r="I153">
        <v>6206000</v>
      </c>
      <c r="J153">
        <v>12442000</v>
      </c>
      <c r="K153">
        <v>7.72</v>
      </c>
      <c r="L153">
        <v>20.63</v>
      </c>
      <c r="M153">
        <v>18184000</v>
      </c>
      <c r="N153">
        <v>19380000</v>
      </c>
      <c r="O153">
        <v>3.07</v>
      </c>
      <c r="MQ153"/>
    </row>
    <row r="154" spans="1:355" x14ac:dyDescent="0.35">
      <c r="A154" s="10">
        <f>VLOOKUP(C154,'PORTFOLIO RAW'!C:D,2,FALSE)</f>
        <v>103</v>
      </c>
      <c r="B154" s="11" t="s">
        <v>6360</v>
      </c>
      <c r="C154" s="11">
        <v>152719</v>
      </c>
      <c r="D154" s="11">
        <v>2007</v>
      </c>
      <c r="E154" s="5">
        <v>46.026634768740003</v>
      </c>
      <c r="F154">
        <v>201400</v>
      </c>
      <c r="G154">
        <v>771900</v>
      </c>
      <c r="H154">
        <v>1094800</v>
      </c>
      <c r="I154">
        <v>703000</v>
      </c>
      <c r="J154">
        <v>5567100</v>
      </c>
      <c r="K154">
        <v>7.73</v>
      </c>
      <c r="L154">
        <v>17.329999999999998</v>
      </c>
      <c r="M154">
        <v>2881100</v>
      </c>
      <c r="N154">
        <v>3918194</v>
      </c>
      <c r="O154">
        <v>4.37</v>
      </c>
      <c r="MQ154"/>
    </row>
    <row r="155" spans="1:355" x14ac:dyDescent="0.35">
      <c r="A155" s="10">
        <f>VLOOKUP(C155,'PORTFOLIO RAW'!C:D,2,FALSE)</f>
        <v>54</v>
      </c>
      <c r="B155" s="11" t="s">
        <v>6311</v>
      </c>
      <c r="C155" s="11">
        <v>545725</v>
      </c>
      <c r="D155" s="11">
        <v>2007</v>
      </c>
      <c r="E155" s="5">
        <v>24.8935255437531</v>
      </c>
      <c r="F155">
        <v>637200</v>
      </c>
      <c r="G155">
        <v>1273000</v>
      </c>
      <c r="H155">
        <v>5533700</v>
      </c>
      <c r="I155">
        <v>1562900</v>
      </c>
      <c r="J155">
        <v>3171600</v>
      </c>
      <c r="K155">
        <v>7.74</v>
      </c>
      <c r="L155">
        <v>10.050000000000001</v>
      </c>
      <c r="M155">
        <v>8628800</v>
      </c>
      <c r="N155">
        <v>16831130</v>
      </c>
      <c r="O155">
        <v>3.49</v>
      </c>
      <c r="MQ155"/>
    </row>
    <row r="156" spans="1:355" x14ac:dyDescent="0.35">
      <c r="A156" s="10">
        <f>VLOOKUP(C156,'PORTFOLIO RAW'!C:D,2,FALSE)</f>
        <v>37</v>
      </c>
      <c r="B156" s="11" t="s">
        <v>6294</v>
      </c>
      <c r="C156" s="11">
        <v>905113</v>
      </c>
      <c r="D156" s="11">
        <v>2007</v>
      </c>
      <c r="E156" s="5">
        <v>80.472424242424196</v>
      </c>
      <c r="F156">
        <v>2569000</v>
      </c>
      <c r="G156">
        <v>6090000</v>
      </c>
      <c r="H156">
        <v>15961000</v>
      </c>
      <c r="I156">
        <v>7998000</v>
      </c>
      <c r="J156">
        <v>30748000</v>
      </c>
      <c r="K156">
        <v>7.79</v>
      </c>
      <c r="L156">
        <v>16.78</v>
      </c>
      <c r="M156">
        <v>37216000</v>
      </c>
      <c r="N156">
        <v>30241536</v>
      </c>
      <c r="O156">
        <v>2.06</v>
      </c>
      <c r="MQ156"/>
    </row>
    <row r="157" spans="1:355" x14ac:dyDescent="0.35">
      <c r="A157" s="10">
        <f>VLOOKUP(C157,'PORTFOLIO RAW'!C:D,2,FALSE)</f>
        <v>327</v>
      </c>
      <c r="B157" s="11" t="s">
        <v>6584</v>
      </c>
      <c r="C157" s="11">
        <v>905816</v>
      </c>
      <c r="D157" s="11">
        <v>2007</v>
      </c>
      <c r="E157" s="5">
        <v>29.760497835497802</v>
      </c>
      <c r="F157">
        <v>450910</v>
      </c>
      <c r="G157">
        <v>987346</v>
      </c>
      <c r="H157">
        <v>3759600</v>
      </c>
      <c r="I157">
        <v>3656509</v>
      </c>
      <c r="J157">
        <v>3327787</v>
      </c>
      <c r="K157">
        <v>7.8</v>
      </c>
      <c r="L157">
        <v>15.65</v>
      </c>
      <c r="M157">
        <v>8936370</v>
      </c>
      <c r="N157">
        <v>8560227</v>
      </c>
      <c r="O157">
        <v>2.13</v>
      </c>
      <c r="MQ157"/>
    </row>
    <row r="158" spans="1:355" x14ac:dyDescent="0.35">
      <c r="A158" s="10">
        <f>VLOOKUP(C158,'PORTFOLIO RAW'!C:D,2,FALSE)</f>
        <v>100</v>
      </c>
      <c r="B158" s="11" t="s">
        <v>6357</v>
      </c>
      <c r="C158" s="11">
        <v>912635</v>
      </c>
      <c r="D158" s="11">
        <v>2007</v>
      </c>
      <c r="E158" s="5">
        <v>33.143831168831099</v>
      </c>
      <c r="F158">
        <v>2622800</v>
      </c>
      <c r="G158">
        <v>5921600</v>
      </c>
      <c r="H158">
        <v>31163400</v>
      </c>
      <c r="I158">
        <v>10481900</v>
      </c>
      <c r="J158">
        <v>76329500</v>
      </c>
      <c r="K158">
        <v>7.82</v>
      </c>
      <c r="L158">
        <v>12.81</v>
      </c>
      <c r="M158">
        <v>54721900</v>
      </c>
      <c r="N158">
        <v>57099166</v>
      </c>
      <c r="O158">
        <v>1.8</v>
      </c>
      <c r="MQ158"/>
    </row>
    <row r="159" spans="1:355" x14ac:dyDescent="0.35">
      <c r="A159" s="10">
        <f>VLOOKUP(C159,'PORTFOLIO RAW'!C:D,2,FALSE)</f>
        <v>219</v>
      </c>
      <c r="B159" s="11" t="s">
        <v>6476</v>
      </c>
      <c r="C159" s="11">
        <v>905019</v>
      </c>
      <c r="D159" s="11">
        <v>2007</v>
      </c>
      <c r="E159" s="5">
        <v>71.903636363636295</v>
      </c>
      <c r="F159">
        <v>3275400</v>
      </c>
      <c r="G159">
        <v>2888100</v>
      </c>
      <c r="H159">
        <v>18184700</v>
      </c>
      <c r="I159">
        <v>5739400</v>
      </c>
      <c r="J159">
        <v>24197700</v>
      </c>
      <c r="K159">
        <v>7.84</v>
      </c>
      <c r="L159">
        <v>18.329999999999998</v>
      </c>
      <c r="M159">
        <v>45527000</v>
      </c>
      <c r="N159">
        <v>126244143</v>
      </c>
      <c r="O159">
        <v>6.13</v>
      </c>
      <c r="MQ159"/>
    </row>
    <row r="160" spans="1:355" x14ac:dyDescent="0.35">
      <c r="A160" s="10">
        <f>VLOOKUP(C160,'PORTFOLIO RAW'!C:D,2,FALSE)</f>
        <v>90</v>
      </c>
      <c r="B160" s="11" t="s">
        <v>6347</v>
      </c>
      <c r="C160" s="11">
        <v>929814</v>
      </c>
      <c r="D160" s="11">
        <v>2007</v>
      </c>
      <c r="E160" s="5">
        <v>41.1928571428571</v>
      </c>
      <c r="F160">
        <v>683800</v>
      </c>
      <c r="G160">
        <v>1618100</v>
      </c>
      <c r="H160">
        <v>4582900</v>
      </c>
      <c r="I160">
        <v>3459500</v>
      </c>
      <c r="J160">
        <v>12028200</v>
      </c>
      <c r="K160">
        <v>7.88</v>
      </c>
      <c r="L160">
        <v>16.559999999999999</v>
      </c>
      <c r="M160">
        <v>11835500</v>
      </c>
      <c r="N160">
        <v>11651845</v>
      </c>
      <c r="O160">
        <v>2.42</v>
      </c>
      <c r="MQ160"/>
    </row>
    <row r="161" spans="1:355" x14ac:dyDescent="0.35">
      <c r="A161" s="10">
        <f>VLOOKUP(C161,'PORTFOLIO RAW'!C:D,2,FALSE)</f>
        <v>261</v>
      </c>
      <c r="B161" s="11" t="s">
        <v>6518</v>
      </c>
      <c r="C161" s="11">
        <v>901897</v>
      </c>
      <c r="D161" s="11">
        <v>2007</v>
      </c>
      <c r="E161" s="5">
        <v>46.382575757575701</v>
      </c>
      <c r="F161">
        <v>815000</v>
      </c>
      <c r="G161">
        <v>1686000</v>
      </c>
      <c r="H161">
        <v>4151000</v>
      </c>
      <c r="I161">
        <v>3020000</v>
      </c>
      <c r="J161">
        <v>11206000</v>
      </c>
      <c r="K161">
        <v>7.9</v>
      </c>
      <c r="L161">
        <v>22.59</v>
      </c>
      <c r="M161">
        <v>12629000</v>
      </c>
      <c r="N161">
        <v>11503721</v>
      </c>
      <c r="O161">
        <v>2.97</v>
      </c>
      <c r="MQ161"/>
    </row>
    <row r="162" spans="1:355" x14ac:dyDescent="0.35">
      <c r="A162" s="10">
        <f>VLOOKUP(C162,'PORTFOLIO RAW'!C:D,2,FALSE)</f>
        <v>277</v>
      </c>
      <c r="B162" s="11" t="s">
        <v>6534</v>
      </c>
      <c r="C162" s="11">
        <v>683432</v>
      </c>
      <c r="D162" s="11">
        <v>2007</v>
      </c>
      <c r="E162" s="5">
        <v>42.066221033868104</v>
      </c>
      <c r="F162">
        <v>290200</v>
      </c>
      <c r="G162">
        <v>885500</v>
      </c>
      <c r="H162">
        <v>1303800</v>
      </c>
      <c r="I162">
        <v>1567800</v>
      </c>
      <c r="J162">
        <v>3176200</v>
      </c>
      <c r="K162">
        <v>7.91</v>
      </c>
      <c r="L162">
        <v>21.29</v>
      </c>
      <c r="M162">
        <v>4467800</v>
      </c>
      <c r="N162">
        <v>5813011</v>
      </c>
      <c r="O162">
        <v>4.68</v>
      </c>
      <c r="MQ162"/>
    </row>
    <row r="163" spans="1:355" x14ac:dyDescent="0.35">
      <c r="A163" s="10">
        <f>VLOOKUP(C163,'PORTFOLIO RAW'!C:D,2,FALSE)</f>
        <v>291</v>
      </c>
      <c r="B163" s="11" t="s">
        <v>6548</v>
      </c>
      <c r="C163" s="11">
        <v>906400</v>
      </c>
      <c r="D163" s="11">
        <v>2007</v>
      </c>
      <c r="E163" s="5">
        <v>44.882007575757498</v>
      </c>
      <c r="F163">
        <v>189200</v>
      </c>
      <c r="G163">
        <v>406000</v>
      </c>
      <c r="H163">
        <v>1280100</v>
      </c>
      <c r="I163">
        <v>517900</v>
      </c>
      <c r="J163">
        <v>2904200</v>
      </c>
      <c r="K163">
        <v>7.91</v>
      </c>
      <c r="L163">
        <v>15.38</v>
      </c>
      <c r="M163">
        <v>2743100</v>
      </c>
      <c r="N163">
        <v>2770382</v>
      </c>
      <c r="O163">
        <v>2.2200000000000002</v>
      </c>
      <c r="MQ163"/>
    </row>
    <row r="164" spans="1:355" x14ac:dyDescent="0.35">
      <c r="A164" s="10">
        <f>VLOOKUP(C164,'PORTFOLIO RAW'!C:D,2,FALSE)</f>
        <v>55</v>
      </c>
      <c r="B164" s="11" t="s">
        <v>6312</v>
      </c>
      <c r="C164" s="11">
        <v>904818</v>
      </c>
      <c r="D164" s="11">
        <v>2007</v>
      </c>
      <c r="E164" s="5">
        <v>52.169091099366803</v>
      </c>
      <c r="F164">
        <v>4058000</v>
      </c>
      <c r="G164">
        <v>7908000</v>
      </c>
      <c r="H164">
        <v>9004000</v>
      </c>
      <c r="I164">
        <v>8217000</v>
      </c>
      <c r="J164">
        <v>66387000</v>
      </c>
      <c r="K164">
        <v>8.02</v>
      </c>
      <c r="L164">
        <v>59.29</v>
      </c>
      <c r="M164">
        <v>58789000</v>
      </c>
      <c r="N164">
        <v>67173127</v>
      </c>
      <c r="O164">
        <v>8.81</v>
      </c>
      <c r="MQ164"/>
    </row>
    <row r="165" spans="1:355" x14ac:dyDescent="0.35">
      <c r="A165" s="10">
        <f>VLOOKUP(C165,'PORTFOLIO RAW'!C:D,2,FALSE)</f>
        <v>139</v>
      </c>
      <c r="B165" s="11" t="s">
        <v>6396</v>
      </c>
      <c r="C165" s="11" t="s">
        <v>251</v>
      </c>
      <c r="D165" s="11">
        <v>2007</v>
      </c>
      <c r="E165" s="5">
        <v>21.6749835309617</v>
      </c>
      <c r="F165">
        <v>510459</v>
      </c>
      <c r="G165">
        <v>1537431</v>
      </c>
      <c r="H165">
        <v>3781179</v>
      </c>
      <c r="I165">
        <v>4275397</v>
      </c>
      <c r="J165">
        <v>4758016</v>
      </c>
      <c r="K165">
        <v>8.15</v>
      </c>
      <c r="L165">
        <v>16.21</v>
      </c>
      <c r="M165">
        <v>9794583</v>
      </c>
      <c r="N165">
        <v>8097573</v>
      </c>
      <c r="O165">
        <v>2.35</v>
      </c>
      <c r="MQ165"/>
    </row>
    <row r="166" spans="1:355" x14ac:dyDescent="0.35">
      <c r="A166" s="10">
        <f>VLOOKUP(C166,'PORTFOLIO RAW'!C:D,2,FALSE)</f>
        <v>68</v>
      </c>
      <c r="B166" s="11" t="s">
        <v>6325</v>
      </c>
      <c r="C166" s="11" t="s">
        <v>76</v>
      </c>
      <c r="D166" s="11">
        <v>2007</v>
      </c>
      <c r="E166" s="5">
        <v>50.686033617368899</v>
      </c>
      <c r="F166">
        <v>390505</v>
      </c>
      <c r="G166">
        <v>803710</v>
      </c>
      <c r="H166">
        <v>988603</v>
      </c>
      <c r="I166">
        <v>2698614</v>
      </c>
      <c r="J166">
        <v>6034249</v>
      </c>
      <c r="K166">
        <v>8.16</v>
      </c>
      <c r="L166">
        <v>35.99</v>
      </c>
      <c r="M166">
        <v>6224701</v>
      </c>
      <c r="N166">
        <v>4344363</v>
      </c>
      <c r="O166">
        <v>6.53</v>
      </c>
      <c r="MQ166"/>
    </row>
    <row r="167" spans="1:355" x14ac:dyDescent="0.35">
      <c r="A167" s="10">
        <f>VLOOKUP(C167,'PORTFOLIO RAW'!C:D,2,FALSE)</f>
        <v>104</v>
      </c>
      <c r="B167" s="11" t="s">
        <v>6361</v>
      </c>
      <c r="C167" s="11">
        <v>867138</v>
      </c>
      <c r="D167" s="11">
        <v>2007</v>
      </c>
      <c r="E167" s="5">
        <v>46.610064935064898</v>
      </c>
      <c r="F167">
        <v>381778</v>
      </c>
      <c r="G167">
        <v>1123624</v>
      </c>
      <c r="H167">
        <v>1732250</v>
      </c>
      <c r="I167">
        <v>3707318</v>
      </c>
      <c r="J167">
        <v>5264151</v>
      </c>
      <c r="K167">
        <v>8.17</v>
      </c>
      <c r="L167">
        <v>25.64</v>
      </c>
      <c r="M167">
        <v>6943960</v>
      </c>
      <c r="N167">
        <v>6036783</v>
      </c>
      <c r="O167">
        <v>3.69</v>
      </c>
      <c r="MQ167"/>
    </row>
    <row r="168" spans="1:355" x14ac:dyDescent="0.35">
      <c r="A168" s="10">
        <f>VLOOKUP(C168,'PORTFOLIO RAW'!C:D,2,FALSE)</f>
        <v>264</v>
      </c>
      <c r="B168" s="11" t="s">
        <v>6521</v>
      </c>
      <c r="C168" s="11">
        <v>912228</v>
      </c>
      <c r="D168" s="11">
        <v>2007</v>
      </c>
      <c r="E168" s="5">
        <v>63.473484848484802</v>
      </c>
      <c r="F168">
        <v>10179000</v>
      </c>
      <c r="G168">
        <v>19144000</v>
      </c>
      <c r="H168">
        <v>66662000</v>
      </c>
      <c r="I168">
        <v>35415000</v>
      </c>
      <c r="J168">
        <v>76476000</v>
      </c>
      <c r="K168">
        <v>8.17</v>
      </c>
      <c r="L168">
        <v>15.73</v>
      </c>
      <c r="M168">
        <v>138014000</v>
      </c>
      <c r="N168">
        <v>229944098</v>
      </c>
      <c r="O168">
        <v>3.1</v>
      </c>
      <c r="MQ168"/>
    </row>
    <row r="169" spans="1:355" x14ac:dyDescent="0.35">
      <c r="A169" s="10">
        <f>VLOOKUP(C169,'PORTFOLIO RAW'!C:D,2,FALSE)</f>
        <v>66</v>
      </c>
      <c r="B169" s="11" t="s">
        <v>6323</v>
      </c>
      <c r="C169" s="11">
        <v>755695</v>
      </c>
      <c r="D169" s="11">
        <v>2007</v>
      </c>
      <c r="E169" s="5">
        <v>53.493421052631497</v>
      </c>
      <c r="F169">
        <v>2408000</v>
      </c>
      <c r="G169">
        <v>3892000</v>
      </c>
      <c r="H169">
        <v>19963000</v>
      </c>
      <c r="I169">
        <v>8852000</v>
      </c>
      <c r="J169">
        <v>13033000</v>
      </c>
      <c r="K169">
        <v>8.18</v>
      </c>
      <c r="L169">
        <v>12.62</v>
      </c>
      <c r="M169">
        <v>34181000</v>
      </c>
      <c r="N169">
        <v>35013630</v>
      </c>
      <c r="O169">
        <v>1.91</v>
      </c>
      <c r="MQ169"/>
    </row>
    <row r="170" spans="1:355" x14ac:dyDescent="0.35">
      <c r="A170" s="10">
        <f>VLOOKUP(C170,'PORTFOLIO RAW'!C:D,2,FALSE)</f>
        <v>262</v>
      </c>
      <c r="B170" s="11" t="s">
        <v>6519</v>
      </c>
      <c r="C170" s="11">
        <v>902107</v>
      </c>
      <c r="D170" s="11">
        <v>2007</v>
      </c>
      <c r="E170" s="5">
        <v>70.981282654127497</v>
      </c>
      <c r="F170">
        <v>1013000</v>
      </c>
      <c r="G170">
        <v>2657000</v>
      </c>
      <c r="H170">
        <v>5556000</v>
      </c>
      <c r="I170">
        <v>7660000</v>
      </c>
      <c r="J170">
        <v>6498000</v>
      </c>
      <c r="K170">
        <v>8.2200000000000006</v>
      </c>
      <c r="L170">
        <v>24.48</v>
      </c>
      <c r="M170">
        <v>19972000</v>
      </c>
      <c r="N170">
        <v>19443686</v>
      </c>
      <c r="O170">
        <v>3.42</v>
      </c>
      <c r="MQ170"/>
    </row>
    <row r="171" spans="1:355" x14ac:dyDescent="0.35">
      <c r="A171" s="10">
        <f>VLOOKUP(C171,'PORTFOLIO RAW'!C:D,2,FALSE)</f>
        <v>169</v>
      </c>
      <c r="B171" s="11" t="s">
        <v>6426</v>
      </c>
      <c r="C171" s="11">
        <v>912588</v>
      </c>
      <c r="D171" s="11">
        <v>2007</v>
      </c>
      <c r="E171" s="5">
        <v>51.371982342392002</v>
      </c>
      <c r="F171">
        <v>541000</v>
      </c>
      <c r="G171">
        <v>1468000</v>
      </c>
      <c r="H171">
        <v>5341000</v>
      </c>
      <c r="I171">
        <v>5625000</v>
      </c>
      <c r="J171">
        <v>5426000</v>
      </c>
      <c r="K171">
        <v>8.23</v>
      </c>
      <c r="L171">
        <v>13.72</v>
      </c>
      <c r="M171">
        <v>11812000</v>
      </c>
      <c r="N171">
        <v>8905104</v>
      </c>
      <c r="O171">
        <v>2.19</v>
      </c>
      <c r="MQ171"/>
    </row>
    <row r="172" spans="1:355" x14ac:dyDescent="0.35">
      <c r="A172" s="10">
        <f>VLOOKUP(C172,'PORTFOLIO RAW'!C:D,2,FALSE)</f>
        <v>214</v>
      </c>
      <c r="B172" s="11" t="s">
        <v>6471</v>
      </c>
      <c r="C172" s="11">
        <v>771830</v>
      </c>
      <c r="D172" s="11">
        <v>2007</v>
      </c>
      <c r="E172" s="5">
        <v>35.606701631701597</v>
      </c>
      <c r="F172">
        <v>286227</v>
      </c>
      <c r="G172">
        <v>518323</v>
      </c>
      <c r="H172">
        <v>3131934</v>
      </c>
      <c r="I172">
        <v>0</v>
      </c>
      <c r="J172">
        <v>2009124</v>
      </c>
      <c r="K172">
        <v>8.3800000000000008</v>
      </c>
      <c r="L172">
        <v>9.69</v>
      </c>
      <c r="M172">
        <v>3545757</v>
      </c>
      <c r="N172">
        <v>8488256</v>
      </c>
      <c r="O172">
        <v>3.03</v>
      </c>
      <c r="MQ172"/>
    </row>
    <row r="173" spans="1:355" x14ac:dyDescent="0.35">
      <c r="A173" s="10">
        <f>VLOOKUP(C173,'PORTFOLIO RAW'!C:D,2,FALSE)</f>
        <v>129</v>
      </c>
      <c r="B173" s="11" t="s">
        <v>6386</v>
      </c>
      <c r="C173" s="11">
        <v>329534</v>
      </c>
      <c r="D173" s="11">
        <v>2007</v>
      </c>
      <c r="E173" s="5">
        <v>60.343669875987601</v>
      </c>
      <c r="F173">
        <v>64060</v>
      </c>
      <c r="G173">
        <v>1182629</v>
      </c>
      <c r="H173">
        <v>4852856</v>
      </c>
      <c r="I173">
        <v>9508733</v>
      </c>
      <c r="J173">
        <v>2038084</v>
      </c>
      <c r="K173">
        <v>8.5299999999999994</v>
      </c>
      <c r="L173">
        <v>18.559999999999999</v>
      </c>
      <c r="M173">
        <v>15689777</v>
      </c>
      <c r="N173">
        <v>9830658</v>
      </c>
      <c r="O173">
        <v>2.4900000000000002</v>
      </c>
      <c r="MQ173"/>
    </row>
    <row r="174" spans="1:355" x14ac:dyDescent="0.35">
      <c r="A174" s="10">
        <f>VLOOKUP(C174,'PORTFOLIO RAW'!C:D,2,FALSE)</f>
        <v>235</v>
      </c>
      <c r="B174" s="11" t="s">
        <v>6492</v>
      </c>
      <c r="C174" s="11">
        <v>906933</v>
      </c>
      <c r="D174" s="11">
        <v>2007</v>
      </c>
      <c r="E174" s="5">
        <v>43.446212121212099</v>
      </c>
      <c r="F174">
        <v>479200</v>
      </c>
      <c r="G174">
        <v>940600</v>
      </c>
      <c r="H174">
        <v>2247300</v>
      </c>
      <c r="I174">
        <v>2184900</v>
      </c>
      <c r="J174">
        <v>6407300</v>
      </c>
      <c r="K174">
        <v>8.5299999999999994</v>
      </c>
      <c r="L174">
        <v>22.58</v>
      </c>
      <c r="M174">
        <v>6653500</v>
      </c>
      <c r="N174">
        <v>7160996</v>
      </c>
      <c r="O174">
        <v>3.57</v>
      </c>
      <c r="MQ174"/>
    </row>
    <row r="175" spans="1:355" x14ac:dyDescent="0.35">
      <c r="A175" s="10">
        <f>VLOOKUP(C175,'PORTFOLIO RAW'!C:D,2,FALSE)</f>
        <v>331</v>
      </c>
      <c r="B175" s="11" t="s">
        <v>6588</v>
      </c>
      <c r="C175" s="11">
        <v>921964</v>
      </c>
      <c r="D175" s="11">
        <v>2007</v>
      </c>
      <c r="E175" s="5">
        <v>38.795819304152602</v>
      </c>
      <c r="F175">
        <v>4687000</v>
      </c>
      <c r="G175">
        <v>9477000</v>
      </c>
      <c r="H175">
        <v>30753000</v>
      </c>
      <c r="I175">
        <v>15446000</v>
      </c>
      <c r="J175">
        <v>35510000</v>
      </c>
      <c r="K175">
        <v>8.5500000000000007</v>
      </c>
      <c r="L175">
        <v>14.98</v>
      </c>
      <c r="M175">
        <v>60928000</v>
      </c>
      <c r="N175">
        <v>63339816</v>
      </c>
      <c r="O175">
        <v>2.15</v>
      </c>
      <c r="MQ175"/>
    </row>
    <row r="176" spans="1:355" x14ac:dyDescent="0.35">
      <c r="A176" s="10">
        <f>VLOOKUP(C176,'PORTFOLIO RAW'!C:D,2,FALSE)</f>
        <v>67</v>
      </c>
      <c r="B176" s="11" t="s">
        <v>6324</v>
      </c>
      <c r="C176" s="11">
        <v>902224</v>
      </c>
      <c r="D176" s="11">
        <v>2007</v>
      </c>
      <c r="E176" s="5">
        <v>65.196022727272705</v>
      </c>
      <c r="F176">
        <v>3541000</v>
      </c>
      <c r="G176">
        <v>8170000</v>
      </c>
      <c r="H176">
        <v>8883000</v>
      </c>
      <c r="I176">
        <v>28429000</v>
      </c>
      <c r="J176">
        <v>44958000</v>
      </c>
      <c r="K176">
        <v>8.6300000000000008</v>
      </c>
      <c r="L176">
        <v>44.99</v>
      </c>
      <c r="M176">
        <v>54579000</v>
      </c>
      <c r="N176">
        <v>45276434</v>
      </c>
      <c r="O176">
        <v>5.57</v>
      </c>
      <c r="MQ176"/>
    </row>
    <row r="177" spans="1:355" x14ac:dyDescent="0.35">
      <c r="A177" s="10">
        <f>VLOOKUP(C177,'PORTFOLIO RAW'!C:D,2,FALSE)</f>
        <v>64</v>
      </c>
      <c r="B177" s="11" t="s">
        <v>6321</v>
      </c>
      <c r="C177" s="11">
        <v>944704</v>
      </c>
      <c r="D177" s="11">
        <v>2007</v>
      </c>
      <c r="E177" s="5">
        <v>51.426224105461301</v>
      </c>
      <c r="F177">
        <v>839700</v>
      </c>
      <c r="G177">
        <v>1695800</v>
      </c>
      <c r="H177">
        <v>7376900</v>
      </c>
      <c r="I177">
        <v>3473300</v>
      </c>
      <c r="J177">
        <v>86852000</v>
      </c>
      <c r="K177">
        <v>8.64</v>
      </c>
      <c r="L177">
        <v>24.34</v>
      </c>
      <c r="M177">
        <v>23145800</v>
      </c>
      <c r="N177">
        <v>21257775</v>
      </c>
      <c r="O177">
        <v>3.03</v>
      </c>
      <c r="MQ177"/>
    </row>
    <row r="178" spans="1:355" x14ac:dyDescent="0.35">
      <c r="A178" s="10">
        <f>VLOOKUP(C178,'PORTFOLIO RAW'!C:D,2,FALSE)</f>
        <v>168</v>
      </c>
      <c r="B178" s="11" t="s">
        <v>6425</v>
      </c>
      <c r="C178" s="11">
        <v>906191</v>
      </c>
      <c r="D178" s="11">
        <v>2007</v>
      </c>
      <c r="E178" s="5">
        <v>48.807196969696903</v>
      </c>
      <c r="F178">
        <v>2444000</v>
      </c>
      <c r="G178">
        <v>4604000</v>
      </c>
      <c r="H178">
        <v>9222000</v>
      </c>
      <c r="I178">
        <v>7657000</v>
      </c>
      <c r="J178">
        <v>34589000</v>
      </c>
      <c r="K178">
        <v>8.69</v>
      </c>
      <c r="L178">
        <v>25.81</v>
      </c>
      <c r="M178">
        <v>33168000</v>
      </c>
      <c r="N178">
        <v>45965321</v>
      </c>
      <c r="O178">
        <v>4.72</v>
      </c>
      <c r="MQ178"/>
    </row>
    <row r="179" spans="1:355" x14ac:dyDescent="0.35">
      <c r="A179" s="10">
        <f>VLOOKUP(C179,'PORTFOLIO RAW'!C:D,2,FALSE)</f>
        <v>61</v>
      </c>
      <c r="B179" s="11" t="s">
        <v>6318</v>
      </c>
      <c r="C179" s="11">
        <v>755148</v>
      </c>
      <c r="D179" s="11">
        <v>2007</v>
      </c>
      <c r="E179" s="5">
        <v>50.896861471861399</v>
      </c>
      <c r="F179">
        <v>296252</v>
      </c>
      <c r="G179">
        <v>510121</v>
      </c>
      <c r="H179">
        <v>2080066</v>
      </c>
      <c r="I179">
        <v>730385</v>
      </c>
      <c r="J179">
        <v>1615013</v>
      </c>
      <c r="K179">
        <v>8.7100000000000009</v>
      </c>
      <c r="L179">
        <v>15.68</v>
      </c>
      <c r="M179">
        <v>3661011</v>
      </c>
      <c r="N179">
        <v>4139060</v>
      </c>
      <c r="O179">
        <v>2.92</v>
      </c>
      <c r="MQ179"/>
    </row>
    <row r="180" spans="1:355" x14ac:dyDescent="0.35">
      <c r="A180" s="10">
        <f>VLOOKUP(C180,'PORTFOLIO RAW'!C:D,2,FALSE)</f>
        <v>252</v>
      </c>
      <c r="B180" s="11" t="s">
        <v>6509</v>
      </c>
      <c r="C180" s="11">
        <v>945297</v>
      </c>
      <c r="D180" s="11">
        <v>2007</v>
      </c>
      <c r="E180" s="5">
        <v>43.606818181818099</v>
      </c>
      <c r="F180">
        <v>515447</v>
      </c>
      <c r="G180">
        <v>816687</v>
      </c>
      <c r="H180">
        <v>1952248</v>
      </c>
      <c r="I180">
        <v>0</v>
      </c>
      <c r="J180">
        <v>1886964</v>
      </c>
      <c r="K180">
        <v>8.76</v>
      </c>
      <c r="L180">
        <v>28.58</v>
      </c>
      <c r="M180">
        <v>6231310</v>
      </c>
      <c r="N180">
        <v>13841509</v>
      </c>
      <c r="O180">
        <v>13.62</v>
      </c>
      <c r="MQ180"/>
    </row>
    <row r="181" spans="1:355" x14ac:dyDescent="0.35">
      <c r="A181" s="10">
        <f>VLOOKUP(C181,'PORTFOLIO RAW'!C:D,2,FALSE)</f>
        <v>286</v>
      </c>
      <c r="B181" s="11" t="s">
        <v>6543</v>
      </c>
      <c r="C181" s="11">
        <v>923036</v>
      </c>
      <c r="D181" s="11">
        <v>2007</v>
      </c>
      <c r="E181" s="5">
        <v>54.8428977272727</v>
      </c>
      <c r="F181">
        <v>353000</v>
      </c>
      <c r="G181">
        <v>727600</v>
      </c>
      <c r="H181">
        <v>2019600</v>
      </c>
      <c r="I181">
        <v>1871800</v>
      </c>
      <c r="J181">
        <v>4651200</v>
      </c>
      <c r="K181">
        <v>8.7799999999999994</v>
      </c>
      <c r="L181">
        <v>19.21</v>
      </c>
      <c r="M181">
        <v>5275100</v>
      </c>
      <c r="N181">
        <v>3740049</v>
      </c>
      <c r="O181">
        <v>2.08</v>
      </c>
      <c r="MQ181"/>
    </row>
    <row r="182" spans="1:355" x14ac:dyDescent="0.35">
      <c r="A182" s="10">
        <f>VLOOKUP(C182,'PORTFOLIO RAW'!C:D,2,FALSE)</f>
        <v>165</v>
      </c>
      <c r="B182" s="11" t="s">
        <v>6422</v>
      </c>
      <c r="C182" s="11">
        <v>905802</v>
      </c>
      <c r="D182" s="11">
        <v>2007</v>
      </c>
      <c r="E182" s="5">
        <v>42.809033452502497</v>
      </c>
      <c r="F182">
        <v>1832000</v>
      </c>
      <c r="G182">
        <v>5360000</v>
      </c>
      <c r="H182">
        <v>9760000</v>
      </c>
      <c r="I182">
        <v>3980000</v>
      </c>
      <c r="J182">
        <v>31647000</v>
      </c>
      <c r="K182">
        <v>8.84</v>
      </c>
      <c r="L182">
        <v>20.52</v>
      </c>
      <c r="M182">
        <v>24258000</v>
      </c>
      <c r="N182">
        <v>32335674</v>
      </c>
      <c r="O182">
        <v>2.16</v>
      </c>
      <c r="MQ182"/>
    </row>
    <row r="183" spans="1:355" x14ac:dyDescent="0.35">
      <c r="A183" s="10">
        <f>VLOOKUP(C183,'PORTFOLIO RAW'!C:D,2,FALSE)</f>
        <v>280</v>
      </c>
      <c r="B183" s="11" t="s">
        <v>6537</v>
      </c>
      <c r="C183" s="11">
        <v>546965</v>
      </c>
      <c r="D183" s="11">
        <v>2007</v>
      </c>
      <c r="E183" s="5">
        <v>37.720920745920701</v>
      </c>
      <c r="F183">
        <v>250033</v>
      </c>
      <c r="G183">
        <v>523310</v>
      </c>
      <c r="H183">
        <v>1789806</v>
      </c>
      <c r="I183">
        <v>1058592</v>
      </c>
      <c r="J183">
        <v>2102049</v>
      </c>
      <c r="K183">
        <v>8.8699999999999992</v>
      </c>
      <c r="L183">
        <v>15.26</v>
      </c>
      <c r="M183">
        <v>3429330</v>
      </c>
      <c r="N183">
        <v>5551863</v>
      </c>
      <c r="O183">
        <v>3.11</v>
      </c>
      <c r="MQ183"/>
    </row>
    <row r="184" spans="1:355" x14ac:dyDescent="0.35">
      <c r="A184" s="10">
        <f>VLOOKUP(C184,'PORTFOLIO RAW'!C:D,2,FALSE)</f>
        <v>330</v>
      </c>
      <c r="B184" s="11" t="s">
        <v>6587</v>
      </c>
      <c r="C184" s="11">
        <v>916548</v>
      </c>
      <c r="D184" s="11">
        <v>2007</v>
      </c>
      <c r="E184" s="5">
        <v>43.204963427377201</v>
      </c>
      <c r="F184">
        <v>12884000</v>
      </c>
      <c r="G184">
        <v>28618000</v>
      </c>
      <c r="H184">
        <v>64608000</v>
      </c>
      <c r="I184">
        <v>44671000</v>
      </c>
      <c r="J184">
        <v>378611000</v>
      </c>
      <c r="K184">
        <v>8.9499999999999993</v>
      </c>
      <c r="L184">
        <v>20.18</v>
      </c>
      <c r="M184">
        <v>163514000</v>
      </c>
      <c r="N184">
        <v>188836690</v>
      </c>
      <c r="O184">
        <v>2.79</v>
      </c>
      <c r="MQ184"/>
    </row>
    <row r="185" spans="1:355" x14ac:dyDescent="0.35">
      <c r="A185" s="10">
        <f>VLOOKUP(C185,'PORTFOLIO RAW'!C:D,2,FALSE)</f>
        <v>12</v>
      </c>
      <c r="B185" s="11" t="s">
        <v>6269</v>
      </c>
      <c r="C185" s="11">
        <v>277355</v>
      </c>
      <c r="D185" s="11">
        <v>2007</v>
      </c>
      <c r="E185" s="5">
        <v>44.900541125541103</v>
      </c>
      <c r="F185">
        <v>100967</v>
      </c>
      <c r="G185">
        <v>243186</v>
      </c>
      <c r="H185">
        <v>1358552</v>
      </c>
      <c r="I185">
        <v>199855</v>
      </c>
      <c r="J185">
        <v>636406</v>
      </c>
      <c r="K185">
        <v>8.9600000000000009</v>
      </c>
      <c r="L185">
        <v>8.73</v>
      </c>
      <c r="M185">
        <v>1370584</v>
      </c>
      <c r="N185">
        <v>5750957</v>
      </c>
      <c r="O185">
        <v>3.7</v>
      </c>
      <c r="MQ185"/>
    </row>
    <row r="186" spans="1:355" x14ac:dyDescent="0.35">
      <c r="A186" s="10">
        <f>VLOOKUP(C186,'PORTFOLIO RAW'!C:D,2,FALSE)</f>
        <v>149</v>
      </c>
      <c r="B186" s="11" t="s">
        <v>6406</v>
      </c>
      <c r="C186" s="11">
        <v>907652</v>
      </c>
      <c r="D186" s="11">
        <v>2007</v>
      </c>
      <c r="E186" s="5">
        <v>46.490530303030297</v>
      </c>
      <c r="F186">
        <v>2080000</v>
      </c>
      <c r="G186">
        <v>3601000</v>
      </c>
      <c r="H186">
        <v>11768000</v>
      </c>
      <c r="I186">
        <v>2791000</v>
      </c>
      <c r="J186">
        <v>27240000</v>
      </c>
      <c r="K186">
        <v>8.9700000000000006</v>
      </c>
      <c r="L186">
        <v>19.190000000000001</v>
      </c>
      <c r="M186">
        <v>25733000</v>
      </c>
      <c r="N186">
        <v>42882558</v>
      </c>
      <c r="O186">
        <v>2.87</v>
      </c>
      <c r="MQ186"/>
    </row>
    <row r="187" spans="1:355" x14ac:dyDescent="0.35">
      <c r="A187" s="10">
        <f>VLOOKUP(C187,'PORTFOLIO RAW'!C:D,2,FALSE)</f>
        <v>234</v>
      </c>
      <c r="B187" s="11" t="s">
        <v>6491</v>
      </c>
      <c r="C187" s="11">
        <v>867422</v>
      </c>
      <c r="D187" s="11">
        <v>2007</v>
      </c>
      <c r="E187" s="5">
        <v>22.6033004552352</v>
      </c>
      <c r="F187">
        <v>297735</v>
      </c>
      <c r="G187">
        <v>482203</v>
      </c>
      <c r="H187">
        <v>1989021</v>
      </c>
      <c r="I187">
        <v>85110</v>
      </c>
      <c r="J187">
        <v>2804282</v>
      </c>
      <c r="K187">
        <v>9</v>
      </c>
      <c r="L187">
        <v>15.22</v>
      </c>
      <c r="M187">
        <v>3550109</v>
      </c>
      <c r="N187">
        <v>9161069</v>
      </c>
      <c r="O187">
        <v>5.6</v>
      </c>
      <c r="MQ187"/>
    </row>
    <row r="188" spans="1:355" x14ac:dyDescent="0.35">
      <c r="A188" s="10">
        <f>VLOOKUP(C188,'PORTFOLIO RAW'!C:D,2,FALSE)</f>
        <v>294</v>
      </c>
      <c r="B188" s="11" t="s">
        <v>6551</v>
      </c>
      <c r="C188" s="11">
        <v>921503</v>
      </c>
      <c r="D188" s="11">
        <v>2007</v>
      </c>
      <c r="E188" s="5">
        <v>27.234564393939401</v>
      </c>
      <c r="F188">
        <v>336600</v>
      </c>
      <c r="G188">
        <v>698500</v>
      </c>
      <c r="H188">
        <v>1728500</v>
      </c>
      <c r="I188">
        <v>1504900</v>
      </c>
      <c r="J188">
        <v>4483800</v>
      </c>
      <c r="K188">
        <v>9</v>
      </c>
      <c r="L188">
        <v>20.52</v>
      </c>
      <c r="M188">
        <v>4779900</v>
      </c>
      <c r="N188">
        <v>3896764</v>
      </c>
      <c r="O188">
        <v>2.71</v>
      </c>
      <c r="MQ188"/>
    </row>
    <row r="189" spans="1:355" x14ac:dyDescent="0.35">
      <c r="A189" s="10">
        <f>VLOOKUP(C189,'PORTFOLIO RAW'!C:D,2,FALSE)</f>
        <v>138</v>
      </c>
      <c r="B189" s="11" t="s">
        <v>6395</v>
      </c>
      <c r="C189" s="11">
        <v>951849</v>
      </c>
      <c r="D189" s="11">
        <v>2007</v>
      </c>
      <c r="E189" s="5">
        <v>35.005519480519403</v>
      </c>
      <c r="F189">
        <v>2016000</v>
      </c>
      <c r="G189">
        <v>5093000</v>
      </c>
      <c r="H189">
        <v>12656000</v>
      </c>
      <c r="I189">
        <v>2646000</v>
      </c>
      <c r="J189">
        <v>35214000</v>
      </c>
      <c r="K189">
        <v>9.01</v>
      </c>
      <c r="L189">
        <v>16.68</v>
      </c>
      <c r="M189">
        <v>24000000</v>
      </c>
      <c r="N189">
        <v>27464360</v>
      </c>
      <c r="O189">
        <v>2.2200000000000002</v>
      </c>
      <c r="MQ189"/>
    </row>
    <row r="190" spans="1:355" x14ac:dyDescent="0.35">
      <c r="A190" s="10">
        <f>VLOOKUP(C190,'PORTFOLIO RAW'!C:D,2,FALSE)</f>
        <v>119</v>
      </c>
      <c r="B190" s="11" t="s">
        <v>6376</v>
      </c>
      <c r="C190" s="11">
        <v>903749</v>
      </c>
      <c r="D190" s="11">
        <v>2007</v>
      </c>
      <c r="E190" s="5">
        <v>74.862990702479294</v>
      </c>
      <c r="F190">
        <v>959000</v>
      </c>
      <c r="G190">
        <v>1657000</v>
      </c>
      <c r="H190">
        <v>5172000</v>
      </c>
      <c r="I190">
        <v>3417000</v>
      </c>
      <c r="J190">
        <v>13033000</v>
      </c>
      <c r="K190">
        <v>9.0500000000000007</v>
      </c>
      <c r="L190">
        <v>21.43</v>
      </c>
      <c r="M190">
        <v>13155000</v>
      </c>
      <c r="N190">
        <v>14154700</v>
      </c>
      <c r="O190">
        <v>2.77</v>
      </c>
      <c r="MQ190"/>
    </row>
    <row r="191" spans="1:355" x14ac:dyDescent="0.35">
      <c r="A191" s="10">
        <f>VLOOKUP(C191,'PORTFOLIO RAW'!C:D,2,FALSE)</f>
        <v>170</v>
      </c>
      <c r="B191" s="11" t="s">
        <v>6427</v>
      </c>
      <c r="C191" s="11">
        <v>905277</v>
      </c>
      <c r="D191" s="11">
        <v>2007</v>
      </c>
      <c r="E191" s="5">
        <v>48.468295454545398</v>
      </c>
      <c r="F191">
        <v>7264000</v>
      </c>
      <c r="G191">
        <v>12413000</v>
      </c>
      <c r="H191">
        <v>38526000</v>
      </c>
      <c r="I191">
        <v>8183000</v>
      </c>
      <c r="J191">
        <v>104286000</v>
      </c>
      <c r="K191">
        <v>9.0500000000000007</v>
      </c>
      <c r="L191">
        <v>18.95</v>
      </c>
      <c r="M191">
        <v>87738000</v>
      </c>
      <c r="N191">
        <v>130223963</v>
      </c>
      <c r="O191">
        <v>3.35</v>
      </c>
      <c r="MQ191"/>
    </row>
    <row r="192" spans="1:355" x14ac:dyDescent="0.35">
      <c r="A192" s="10">
        <f>VLOOKUP(C192,'PORTFOLIO RAW'!C:D,2,FALSE)</f>
        <v>221</v>
      </c>
      <c r="B192" s="11" t="s">
        <v>6478</v>
      </c>
      <c r="C192" s="11">
        <v>516007</v>
      </c>
      <c r="D192" s="11">
        <v>2007</v>
      </c>
      <c r="E192" s="5">
        <v>50.740322803145197</v>
      </c>
      <c r="F192">
        <v>1400545</v>
      </c>
      <c r="G192">
        <v>3404888</v>
      </c>
      <c r="H192">
        <v>6060703</v>
      </c>
      <c r="I192">
        <v>11182003</v>
      </c>
      <c r="J192">
        <v>7691637</v>
      </c>
      <c r="K192">
        <v>9.11</v>
      </c>
      <c r="L192">
        <v>31.98</v>
      </c>
      <c r="M192">
        <v>22727686</v>
      </c>
      <c r="N192">
        <v>24682463</v>
      </c>
      <c r="O192">
        <v>4.01</v>
      </c>
      <c r="MQ192"/>
    </row>
    <row r="193" spans="1:355" x14ac:dyDescent="0.35">
      <c r="A193" s="10">
        <f>VLOOKUP(C193,'PORTFOLIO RAW'!C:D,2,FALSE)</f>
        <v>112</v>
      </c>
      <c r="B193" s="11" t="s">
        <v>6369</v>
      </c>
      <c r="C193" s="11">
        <v>904830</v>
      </c>
      <c r="D193" s="11">
        <v>2007</v>
      </c>
      <c r="E193" s="5">
        <v>42.047916666666602</v>
      </c>
      <c r="F193">
        <v>661080</v>
      </c>
      <c r="G193">
        <v>1221640</v>
      </c>
      <c r="H193">
        <v>3946173</v>
      </c>
      <c r="I193">
        <v>2090652</v>
      </c>
      <c r="J193">
        <v>7226089</v>
      </c>
      <c r="K193">
        <v>9.26</v>
      </c>
      <c r="L193">
        <v>17.25</v>
      </c>
      <c r="M193">
        <v>8069770</v>
      </c>
      <c r="N193">
        <v>8943253</v>
      </c>
      <c r="O193">
        <v>2.61</v>
      </c>
      <c r="MQ193"/>
    </row>
    <row r="194" spans="1:355" x14ac:dyDescent="0.35">
      <c r="A194" s="10">
        <f>VLOOKUP(C194,'PORTFOLIO RAW'!C:D,2,FALSE)</f>
        <v>216</v>
      </c>
      <c r="B194" s="11" t="s">
        <v>6473</v>
      </c>
      <c r="C194" s="11">
        <v>921910</v>
      </c>
      <c r="D194" s="11">
        <v>2007</v>
      </c>
      <c r="E194" s="5">
        <v>40.075079744816499</v>
      </c>
      <c r="F194">
        <v>2335000</v>
      </c>
      <c r="G194">
        <v>5080700</v>
      </c>
      <c r="H194">
        <v>15279800</v>
      </c>
      <c r="I194">
        <v>9301100</v>
      </c>
      <c r="J194">
        <v>22786600</v>
      </c>
      <c r="K194">
        <v>9.2799999999999994</v>
      </c>
      <c r="L194">
        <v>15.58</v>
      </c>
      <c r="M194">
        <v>28888900</v>
      </c>
      <c r="N194">
        <v>68647823</v>
      </c>
      <c r="O194">
        <v>4.28</v>
      </c>
      <c r="MQ194"/>
    </row>
    <row r="195" spans="1:355" x14ac:dyDescent="0.35">
      <c r="A195" s="10">
        <f>VLOOKUP(C195,'PORTFOLIO RAW'!C:D,2,FALSE)</f>
        <v>10</v>
      </c>
      <c r="B195" s="11" t="s">
        <v>6267</v>
      </c>
      <c r="C195" s="11">
        <v>277642</v>
      </c>
      <c r="D195" s="11">
        <v>2007</v>
      </c>
      <c r="E195" s="5">
        <v>47.935210803689102</v>
      </c>
      <c r="F195">
        <v>638000</v>
      </c>
      <c r="G195">
        <v>952000</v>
      </c>
      <c r="H195">
        <v>3234000</v>
      </c>
      <c r="I195">
        <v>2087000</v>
      </c>
      <c r="J195">
        <v>5420000</v>
      </c>
      <c r="K195">
        <v>9.34</v>
      </c>
      <c r="L195">
        <v>18.54</v>
      </c>
      <c r="M195">
        <v>7554000</v>
      </c>
      <c r="N195">
        <v>13593800</v>
      </c>
      <c r="O195">
        <v>4.42</v>
      </c>
      <c r="MQ195"/>
    </row>
    <row r="196" spans="1:355" x14ac:dyDescent="0.35">
      <c r="A196" s="10">
        <f>VLOOKUP(C196,'PORTFOLIO RAW'!C:D,2,FALSE)</f>
        <v>316</v>
      </c>
      <c r="B196" s="11" t="s">
        <v>6573</v>
      </c>
      <c r="C196" s="11">
        <v>905122</v>
      </c>
      <c r="D196" s="11">
        <v>2007</v>
      </c>
      <c r="E196" s="5">
        <v>56.297825859452601</v>
      </c>
      <c r="F196">
        <v>4224000</v>
      </c>
      <c r="G196">
        <v>8223000</v>
      </c>
      <c r="H196">
        <v>21355000</v>
      </c>
      <c r="I196">
        <v>9148000</v>
      </c>
      <c r="J196">
        <v>53920000</v>
      </c>
      <c r="K196">
        <v>9.42</v>
      </c>
      <c r="L196">
        <v>21.86</v>
      </c>
      <c r="M196">
        <v>53449000</v>
      </c>
      <c r="N196">
        <v>75280687</v>
      </c>
      <c r="O196">
        <v>3.66</v>
      </c>
      <c r="MQ196"/>
    </row>
    <row r="197" spans="1:355" x14ac:dyDescent="0.35">
      <c r="A197" s="10">
        <f>VLOOKUP(C197,'PORTFOLIO RAW'!C:D,2,FALSE)</f>
        <v>137</v>
      </c>
      <c r="B197" s="11" t="s">
        <v>6394</v>
      </c>
      <c r="C197" s="11">
        <v>905994</v>
      </c>
      <c r="D197" s="11">
        <v>2007</v>
      </c>
      <c r="E197" s="5">
        <v>49.7951848998459</v>
      </c>
      <c r="F197">
        <v>95938</v>
      </c>
      <c r="G197">
        <v>313615</v>
      </c>
      <c r="H197">
        <v>1105438</v>
      </c>
      <c r="I197">
        <v>1638460</v>
      </c>
      <c r="J197">
        <v>485892</v>
      </c>
      <c r="K197">
        <v>9.43</v>
      </c>
      <c r="L197">
        <v>20.63</v>
      </c>
      <c r="M197">
        <v>2990100</v>
      </c>
      <c r="N197">
        <v>4817741</v>
      </c>
      <c r="O197">
        <v>4.41</v>
      </c>
      <c r="MQ197"/>
    </row>
    <row r="198" spans="1:355" x14ac:dyDescent="0.35">
      <c r="A198" s="10">
        <f>VLOOKUP(C198,'PORTFOLIO RAW'!C:D,2,FALSE)</f>
        <v>102</v>
      </c>
      <c r="B198" s="11" t="s">
        <v>6359</v>
      </c>
      <c r="C198" s="11">
        <v>912941</v>
      </c>
      <c r="D198" s="11">
        <v>2007</v>
      </c>
      <c r="E198" s="5">
        <v>27.177935606060601</v>
      </c>
      <c r="F198">
        <v>1213998</v>
      </c>
      <c r="G198">
        <v>2015293</v>
      </c>
      <c r="H198">
        <v>9085688</v>
      </c>
      <c r="I198">
        <v>3726244</v>
      </c>
      <c r="J198">
        <v>11025917</v>
      </c>
      <c r="K198">
        <v>9.5</v>
      </c>
      <c r="L198">
        <v>17.420000000000002</v>
      </c>
      <c r="M198">
        <v>17471935</v>
      </c>
      <c r="N198">
        <v>27899916</v>
      </c>
      <c r="O198">
        <v>2.81</v>
      </c>
      <c r="MQ198"/>
    </row>
    <row r="199" spans="1:355" x14ac:dyDescent="0.35">
      <c r="A199" s="10">
        <f>VLOOKUP(C199,'PORTFOLIO RAW'!C:D,2,FALSE)</f>
        <v>6</v>
      </c>
      <c r="B199" s="11" t="s">
        <v>6263</v>
      </c>
      <c r="C199" s="11" t="s">
        <v>225</v>
      </c>
      <c r="D199" s="11">
        <v>2007</v>
      </c>
      <c r="E199" s="5">
        <v>37.2962121212121</v>
      </c>
      <c r="F199">
        <v>238317</v>
      </c>
      <c r="G199">
        <v>564707</v>
      </c>
      <c r="H199">
        <v>1023795</v>
      </c>
      <c r="I199">
        <v>535672</v>
      </c>
      <c r="J199">
        <v>4844404</v>
      </c>
      <c r="K199">
        <v>9.51</v>
      </c>
      <c r="L199">
        <v>23.2</v>
      </c>
      <c r="M199">
        <v>2805566</v>
      </c>
      <c r="N199">
        <v>3763289</v>
      </c>
      <c r="O199">
        <v>3.42</v>
      </c>
      <c r="MQ199"/>
    </row>
    <row r="200" spans="1:355" x14ac:dyDescent="0.35">
      <c r="A200" s="10">
        <f>VLOOKUP(C200,'PORTFOLIO RAW'!C:D,2,FALSE)</f>
        <v>82</v>
      </c>
      <c r="B200" s="11" t="s">
        <v>6339</v>
      </c>
      <c r="C200" s="11">
        <v>867705</v>
      </c>
      <c r="D200" s="11">
        <v>2007</v>
      </c>
      <c r="E200" s="5">
        <v>47.551141006186498</v>
      </c>
      <c r="F200">
        <v>214483</v>
      </c>
      <c r="G200">
        <v>336842</v>
      </c>
      <c r="H200">
        <v>1838325</v>
      </c>
      <c r="I200">
        <v>0</v>
      </c>
      <c r="J200">
        <v>1391942</v>
      </c>
      <c r="K200">
        <v>9.52</v>
      </c>
      <c r="L200">
        <v>12.99</v>
      </c>
      <c r="M200">
        <v>2534693</v>
      </c>
      <c r="N200">
        <v>7121554</v>
      </c>
      <c r="O200">
        <v>3.82</v>
      </c>
      <c r="MQ200"/>
    </row>
    <row r="201" spans="1:355" x14ac:dyDescent="0.35">
      <c r="A201" s="10">
        <f>VLOOKUP(C201,'PORTFOLIO RAW'!C:D,2,FALSE)</f>
        <v>13</v>
      </c>
      <c r="B201" s="11" t="s">
        <v>6270</v>
      </c>
      <c r="C201" s="11">
        <v>130298</v>
      </c>
      <c r="D201" s="11">
        <v>2007</v>
      </c>
      <c r="E201" s="5">
        <v>51.461783952959003</v>
      </c>
      <c r="F201">
        <v>229690</v>
      </c>
      <c r="G201">
        <v>423006</v>
      </c>
      <c r="H201">
        <v>1278305</v>
      </c>
      <c r="I201">
        <v>723938</v>
      </c>
      <c r="J201">
        <v>2336187</v>
      </c>
      <c r="K201">
        <v>9.57</v>
      </c>
      <c r="L201">
        <v>19.920000000000002</v>
      </c>
      <c r="M201">
        <v>2803512</v>
      </c>
      <c r="N201">
        <v>3907778</v>
      </c>
      <c r="O201">
        <v>3.18</v>
      </c>
      <c r="MQ201"/>
    </row>
    <row r="202" spans="1:355" x14ac:dyDescent="0.35">
      <c r="A202" s="10">
        <f>VLOOKUP(C202,'PORTFOLIO RAW'!C:D,2,FALSE)</f>
        <v>225</v>
      </c>
      <c r="B202" s="11" t="s">
        <v>6482</v>
      </c>
      <c r="C202" s="11">
        <v>325475</v>
      </c>
      <c r="D202" s="11">
        <v>2007</v>
      </c>
      <c r="E202" s="5">
        <v>28.258766233766199</v>
      </c>
      <c r="F202">
        <v>706814</v>
      </c>
      <c r="G202">
        <v>1065023</v>
      </c>
      <c r="H202">
        <v>4707357</v>
      </c>
      <c r="I202">
        <v>2306453</v>
      </c>
      <c r="J202">
        <v>7586018</v>
      </c>
      <c r="K202">
        <v>9.58</v>
      </c>
      <c r="L202">
        <v>16.78</v>
      </c>
      <c r="M202">
        <v>8680050</v>
      </c>
      <c r="N202">
        <v>5085835</v>
      </c>
      <c r="O202">
        <v>1.22</v>
      </c>
      <c r="MQ202"/>
    </row>
    <row r="203" spans="1:355" x14ac:dyDescent="0.35">
      <c r="A203" s="10">
        <f>VLOOKUP(C203,'PORTFOLIO RAW'!C:D,2,FALSE)</f>
        <v>11</v>
      </c>
      <c r="B203" s="11" t="s">
        <v>6268</v>
      </c>
      <c r="C203" s="11">
        <v>905271</v>
      </c>
      <c r="D203" s="11">
        <v>2007</v>
      </c>
      <c r="E203" s="5">
        <v>66.565326340326294</v>
      </c>
      <c r="F203">
        <v>1042700</v>
      </c>
      <c r="G203">
        <v>2247700</v>
      </c>
      <c r="H203">
        <v>5495600</v>
      </c>
      <c r="I203">
        <v>3677200</v>
      </c>
      <c r="J203">
        <v>10037800</v>
      </c>
      <c r="K203">
        <v>9.61</v>
      </c>
      <c r="L203">
        <v>19.88</v>
      </c>
      <c r="M203">
        <v>12612500</v>
      </c>
      <c r="N203">
        <v>21240531</v>
      </c>
      <c r="O203">
        <v>3.65</v>
      </c>
      <c r="MQ203"/>
    </row>
    <row r="204" spans="1:355" x14ac:dyDescent="0.35">
      <c r="A204" s="10">
        <f>VLOOKUP(C204,'PORTFOLIO RAW'!C:D,2,FALSE)</f>
        <v>325</v>
      </c>
      <c r="B204" s="11" t="s">
        <v>6582</v>
      </c>
      <c r="C204" s="11">
        <v>543487</v>
      </c>
      <c r="D204" s="11">
        <v>2007</v>
      </c>
      <c r="E204" s="5">
        <v>50.526655443322099</v>
      </c>
      <c r="F204">
        <v>1630200</v>
      </c>
      <c r="G204">
        <v>3458600</v>
      </c>
      <c r="H204">
        <v>7111200</v>
      </c>
      <c r="I204">
        <v>8246100</v>
      </c>
      <c r="J204">
        <v>13423100</v>
      </c>
      <c r="K204">
        <v>9.64</v>
      </c>
      <c r="L204">
        <v>25.75</v>
      </c>
      <c r="M204">
        <v>22904100</v>
      </c>
      <c r="N204">
        <v>28319616</v>
      </c>
      <c r="O204">
        <v>3.76</v>
      </c>
      <c r="MQ204"/>
    </row>
    <row r="205" spans="1:355" x14ac:dyDescent="0.35">
      <c r="A205" s="10">
        <f>VLOOKUP(C205,'PORTFOLIO RAW'!C:D,2,FALSE)</f>
        <v>184</v>
      </c>
      <c r="B205" s="11" t="s">
        <v>6441</v>
      </c>
      <c r="C205" s="11">
        <v>912142</v>
      </c>
      <c r="D205" s="11">
        <v>2007</v>
      </c>
      <c r="E205" s="5">
        <v>37.0655303030303</v>
      </c>
      <c r="F205">
        <v>287130</v>
      </c>
      <c r="G205">
        <v>512331</v>
      </c>
      <c r="H205">
        <v>1843662</v>
      </c>
      <c r="I205">
        <v>40979</v>
      </c>
      <c r="J205">
        <v>8473970</v>
      </c>
      <c r="K205">
        <v>9.67</v>
      </c>
      <c r="L205">
        <v>17.579999999999998</v>
      </c>
      <c r="M205">
        <v>3307578</v>
      </c>
      <c r="N205">
        <v>11494413</v>
      </c>
      <c r="O205">
        <v>4.91</v>
      </c>
      <c r="MQ205"/>
    </row>
    <row r="206" spans="1:355" x14ac:dyDescent="0.35">
      <c r="A206" s="10">
        <f>VLOOKUP(C206,'PORTFOLIO RAW'!C:D,2,FALSE)</f>
        <v>185</v>
      </c>
      <c r="B206" s="11" t="s">
        <v>6442</v>
      </c>
      <c r="C206" s="11">
        <v>921925</v>
      </c>
      <c r="D206" s="11">
        <v>2007</v>
      </c>
      <c r="E206" s="5">
        <v>36.350815850815799</v>
      </c>
      <c r="F206">
        <v>480808</v>
      </c>
      <c r="G206">
        <v>95665</v>
      </c>
      <c r="H206">
        <v>5570492</v>
      </c>
      <c r="I206">
        <v>2136550</v>
      </c>
      <c r="J206">
        <v>1059254</v>
      </c>
      <c r="K206">
        <v>9.82</v>
      </c>
      <c r="L206">
        <v>10.23</v>
      </c>
      <c r="M206">
        <v>7012697</v>
      </c>
      <c r="N206">
        <v>10483256</v>
      </c>
      <c r="O206">
        <v>1.78</v>
      </c>
      <c r="MQ206"/>
    </row>
    <row r="207" spans="1:355" x14ac:dyDescent="0.35">
      <c r="A207" s="10">
        <f>VLOOKUP(C207,'PORTFOLIO RAW'!C:D,2,FALSE)</f>
        <v>27</v>
      </c>
      <c r="B207" s="11" t="s">
        <v>6284</v>
      </c>
      <c r="C207" s="11">
        <v>938692</v>
      </c>
      <c r="D207" s="11">
        <v>2007</v>
      </c>
      <c r="E207" s="5">
        <v>66.273593073593105</v>
      </c>
      <c r="F207">
        <v>3166000</v>
      </c>
      <c r="G207">
        <v>5437000</v>
      </c>
      <c r="H207">
        <v>17869000</v>
      </c>
      <c r="I207">
        <v>11177000</v>
      </c>
      <c r="J207">
        <v>14771000</v>
      </c>
      <c r="K207">
        <v>9.8800000000000008</v>
      </c>
      <c r="L207">
        <v>17.190000000000001</v>
      </c>
      <c r="M207">
        <v>34639000</v>
      </c>
      <c r="N207">
        <v>50480280</v>
      </c>
      <c r="O207">
        <v>3.36</v>
      </c>
      <c r="MQ207"/>
    </row>
    <row r="208" spans="1:355" x14ac:dyDescent="0.35">
      <c r="A208" s="10">
        <f>VLOOKUP(C208,'PORTFOLIO RAW'!C:D,2,FALSE)</f>
        <v>177</v>
      </c>
      <c r="B208" s="11" t="s">
        <v>6434</v>
      </c>
      <c r="C208" s="11">
        <v>906187</v>
      </c>
      <c r="D208" s="11">
        <v>2007</v>
      </c>
      <c r="E208" s="5">
        <v>89.8564890471187</v>
      </c>
      <c r="F208">
        <v>10418000</v>
      </c>
      <c r="G208">
        <v>20301000</v>
      </c>
      <c r="H208">
        <v>28469000</v>
      </c>
      <c r="I208">
        <v>35274000</v>
      </c>
      <c r="J208">
        <v>98786000</v>
      </c>
      <c r="K208">
        <v>9.91</v>
      </c>
      <c r="L208">
        <v>36.57</v>
      </c>
      <c r="M208">
        <v>118918000</v>
      </c>
      <c r="N208">
        <v>149743810</v>
      </c>
      <c r="O208">
        <v>5.58</v>
      </c>
      <c r="MQ208"/>
    </row>
    <row r="209" spans="1:355" x14ac:dyDescent="0.35">
      <c r="A209" s="10">
        <f>VLOOKUP(C209,'PORTFOLIO RAW'!C:D,2,FALSE)</f>
        <v>240</v>
      </c>
      <c r="B209" s="11" t="s">
        <v>6497</v>
      </c>
      <c r="C209" s="11">
        <v>906557</v>
      </c>
      <c r="D209" s="11">
        <v>2007</v>
      </c>
      <c r="E209" s="5">
        <v>44.212291453864403</v>
      </c>
      <c r="F209">
        <v>943870</v>
      </c>
      <c r="G209">
        <v>2011854</v>
      </c>
      <c r="H209">
        <v>4808807</v>
      </c>
      <c r="I209">
        <v>1876087</v>
      </c>
      <c r="J209">
        <v>3061102</v>
      </c>
      <c r="K209">
        <v>9.9600000000000009</v>
      </c>
      <c r="L209">
        <v>21.16</v>
      </c>
      <c r="M209">
        <v>10830896</v>
      </c>
      <c r="N209">
        <v>13696003</v>
      </c>
      <c r="O209">
        <v>2.39</v>
      </c>
      <c r="MQ209"/>
    </row>
    <row r="210" spans="1:355" x14ac:dyDescent="0.35">
      <c r="A210" s="10">
        <f>VLOOKUP(C210,'PORTFOLIO RAW'!C:D,2,FALSE)</f>
        <v>166</v>
      </c>
      <c r="B210" s="11" t="s">
        <v>6423</v>
      </c>
      <c r="C210" s="11">
        <v>542983</v>
      </c>
      <c r="D210" s="11">
        <v>2007</v>
      </c>
      <c r="E210" s="5">
        <v>35.745849802371502</v>
      </c>
      <c r="F210">
        <v>94578</v>
      </c>
      <c r="G210">
        <v>181729</v>
      </c>
      <c r="H210">
        <v>805723</v>
      </c>
      <c r="I210">
        <v>11199</v>
      </c>
      <c r="J210">
        <v>738368</v>
      </c>
      <c r="K210">
        <v>9.98</v>
      </c>
      <c r="L210">
        <v>13.4</v>
      </c>
      <c r="M210">
        <v>1066349</v>
      </c>
      <c r="N210">
        <v>3778152</v>
      </c>
      <c r="O210">
        <v>3.67</v>
      </c>
      <c r="MQ210"/>
    </row>
    <row r="211" spans="1:355" x14ac:dyDescent="0.35">
      <c r="A211" s="10">
        <f>VLOOKUP(C211,'PORTFOLIO RAW'!C:D,2,FALSE)</f>
        <v>167</v>
      </c>
      <c r="B211" s="11" t="s">
        <v>6424</v>
      </c>
      <c r="C211" s="11">
        <v>998171</v>
      </c>
      <c r="D211" s="11">
        <v>2007</v>
      </c>
      <c r="E211" s="5">
        <v>82.640099783878199</v>
      </c>
      <c r="F211">
        <v>4395000</v>
      </c>
      <c r="G211">
        <v>9018000</v>
      </c>
      <c r="H211">
        <v>17714000</v>
      </c>
      <c r="I211">
        <v>13430000</v>
      </c>
      <c r="J211">
        <v>77349000</v>
      </c>
      <c r="K211">
        <v>10.039999999999999</v>
      </c>
      <c r="L211">
        <v>20.56</v>
      </c>
      <c r="M211">
        <v>44324000</v>
      </c>
      <c r="N211">
        <v>45528600</v>
      </c>
      <c r="O211">
        <v>3.94</v>
      </c>
      <c r="MQ211"/>
    </row>
    <row r="212" spans="1:355" x14ac:dyDescent="0.35">
      <c r="A212" s="10">
        <f>VLOOKUP(C212,'PORTFOLIO RAW'!C:D,2,FALSE)</f>
        <v>215</v>
      </c>
      <c r="B212" s="11" t="s">
        <v>6472</v>
      </c>
      <c r="C212" s="11">
        <v>510493</v>
      </c>
      <c r="D212" s="11">
        <v>2007</v>
      </c>
      <c r="E212" s="5">
        <v>37.529906204906197</v>
      </c>
      <c r="F212">
        <v>230100</v>
      </c>
      <c r="G212">
        <v>445600</v>
      </c>
      <c r="H212">
        <v>1085100</v>
      </c>
      <c r="I212">
        <v>723108</v>
      </c>
      <c r="J212">
        <v>2916200</v>
      </c>
      <c r="K212">
        <v>10.06</v>
      </c>
      <c r="L212">
        <v>22.8</v>
      </c>
      <c r="M212">
        <v>2787500</v>
      </c>
      <c r="N212">
        <v>4844898</v>
      </c>
      <c r="O212">
        <v>4.29</v>
      </c>
      <c r="MQ212"/>
    </row>
    <row r="213" spans="1:355" x14ac:dyDescent="0.35">
      <c r="A213" s="10">
        <f>VLOOKUP(C213,'PORTFOLIO RAW'!C:D,2,FALSE)</f>
        <v>317</v>
      </c>
      <c r="B213" s="11" t="s">
        <v>6574</v>
      </c>
      <c r="C213" s="11">
        <v>702635</v>
      </c>
      <c r="D213" s="11">
        <v>2007</v>
      </c>
      <c r="E213" s="5">
        <v>35.864339826839803</v>
      </c>
      <c r="F213">
        <v>4654000</v>
      </c>
      <c r="G213">
        <v>8453000</v>
      </c>
      <c r="H213">
        <v>19965000</v>
      </c>
      <c r="I213">
        <v>11009000</v>
      </c>
      <c r="J213">
        <v>75437000</v>
      </c>
      <c r="K213">
        <v>10.09</v>
      </c>
      <c r="L213">
        <v>22.84</v>
      </c>
      <c r="M213">
        <v>50899000</v>
      </c>
      <c r="N213">
        <v>72924600</v>
      </c>
      <c r="O213">
        <v>3.31</v>
      </c>
      <c r="MQ213"/>
    </row>
    <row r="214" spans="1:355" x14ac:dyDescent="0.35">
      <c r="A214" s="10">
        <f>VLOOKUP(C214,'PORTFOLIO RAW'!C:D,2,FALSE)</f>
        <v>206</v>
      </c>
      <c r="B214" s="11" t="s">
        <v>6463</v>
      </c>
      <c r="C214" s="11">
        <v>905620</v>
      </c>
      <c r="D214" s="11">
        <v>2007</v>
      </c>
      <c r="E214" s="5">
        <v>51.667241458591903</v>
      </c>
      <c r="F214">
        <v>2809000</v>
      </c>
      <c r="G214">
        <v>6214000</v>
      </c>
      <c r="H214">
        <v>16098000</v>
      </c>
      <c r="I214">
        <v>6680000</v>
      </c>
      <c r="J214">
        <v>48283000</v>
      </c>
      <c r="K214">
        <v>10.11</v>
      </c>
      <c r="L214">
        <v>17.649999999999999</v>
      </c>
      <c r="M214">
        <v>30869000</v>
      </c>
      <c r="N214">
        <v>32979960</v>
      </c>
      <c r="O214">
        <v>2.85</v>
      </c>
      <c r="MQ214"/>
    </row>
    <row r="215" spans="1:355" x14ac:dyDescent="0.35">
      <c r="A215" s="10">
        <f>VLOOKUP(C215,'PORTFOLIO RAW'!C:D,2,FALSE)</f>
        <v>19</v>
      </c>
      <c r="B215" s="11" t="s">
        <v>6276</v>
      </c>
      <c r="C215" s="11">
        <v>891399</v>
      </c>
      <c r="D215" s="11">
        <v>2007</v>
      </c>
      <c r="E215" s="5">
        <v>27.164145768025101</v>
      </c>
      <c r="F215">
        <v>476000</v>
      </c>
      <c r="G215">
        <v>1008000</v>
      </c>
      <c r="H215">
        <v>1197000</v>
      </c>
      <c r="I215">
        <v>1361000</v>
      </c>
      <c r="J215">
        <v>14835000</v>
      </c>
      <c r="K215">
        <v>10.130000000000001</v>
      </c>
      <c r="L215">
        <v>58.48</v>
      </c>
      <c r="M215">
        <v>6225000</v>
      </c>
      <c r="N215">
        <v>38538240</v>
      </c>
      <c r="O215">
        <v>30.96</v>
      </c>
      <c r="MQ215"/>
    </row>
    <row r="216" spans="1:355" x14ac:dyDescent="0.35">
      <c r="A216" s="10">
        <f>VLOOKUP(C216,'PORTFOLIO RAW'!C:D,2,FALSE)</f>
        <v>107</v>
      </c>
      <c r="B216" s="11" t="s">
        <v>6364</v>
      </c>
      <c r="C216" s="11">
        <v>271980</v>
      </c>
      <c r="D216" s="11">
        <v>2007</v>
      </c>
      <c r="E216" s="5">
        <v>52.3034588949388</v>
      </c>
      <c r="F216">
        <v>3596000</v>
      </c>
      <c r="G216">
        <v>7586000</v>
      </c>
      <c r="H216">
        <v>21856000</v>
      </c>
      <c r="I216">
        <v>7928000</v>
      </c>
      <c r="J216">
        <v>11362000</v>
      </c>
      <c r="K216">
        <v>10.16</v>
      </c>
      <c r="L216">
        <v>18.37</v>
      </c>
      <c r="M216">
        <v>41456000</v>
      </c>
      <c r="N216">
        <v>39495067</v>
      </c>
      <c r="O216">
        <v>1.71</v>
      </c>
      <c r="MQ216"/>
    </row>
    <row r="217" spans="1:355" x14ac:dyDescent="0.35">
      <c r="A217" s="10">
        <f>VLOOKUP(C217,'PORTFOLIO RAW'!C:D,2,FALSE)</f>
        <v>109</v>
      </c>
      <c r="B217" s="11" t="s">
        <v>6366</v>
      </c>
      <c r="C217" s="11">
        <v>135448</v>
      </c>
      <c r="D217" s="11">
        <v>2007</v>
      </c>
      <c r="E217" s="5">
        <v>24.014057239057198</v>
      </c>
      <c r="F217">
        <v>756054</v>
      </c>
      <c r="G217">
        <v>2984882</v>
      </c>
      <c r="H217">
        <v>639989</v>
      </c>
      <c r="I217">
        <v>6125704</v>
      </c>
      <c r="J217">
        <v>11090375</v>
      </c>
      <c r="K217">
        <v>10.27</v>
      </c>
      <c r="L217">
        <v>359.51</v>
      </c>
      <c r="M217">
        <v>10086529</v>
      </c>
      <c r="N217">
        <v>16919705</v>
      </c>
      <c r="O217">
        <v>26.25</v>
      </c>
      <c r="MQ217"/>
    </row>
    <row r="218" spans="1:355" x14ac:dyDescent="0.35">
      <c r="A218" s="10">
        <f>VLOOKUP(C218,'PORTFOLIO RAW'!C:D,2,FALSE)</f>
        <v>99</v>
      </c>
      <c r="B218" s="11" t="s">
        <v>6356</v>
      </c>
      <c r="C218" s="11">
        <v>905966</v>
      </c>
      <c r="D218" s="11">
        <v>2007</v>
      </c>
      <c r="E218" s="5">
        <v>72.049182332359294</v>
      </c>
      <c r="F218">
        <v>739000</v>
      </c>
      <c r="G218">
        <v>1325000</v>
      </c>
      <c r="H218">
        <v>3409000</v>
      </c>
      <c r="I218">
        <v>674000</v>
      </c>
      <c r="J218">
        <v>13048000</v>
      </c>
      <c r="K218">
        <v>10.39</v>
      </c>
      <c r="L218">
        <v>23.8</v>
      </c>
      <c r="M218">
        <v>7924000</v>
      </c>
      <c r="N218">
        <v>12877107</v>
      </c>
      <c r="O218">
        <v>3.97</v>
      </c>
      <c r="MQ218"/>
    </row>
    <row r="219" spans="1:355" x14ac:dyDescent="0.35">
      <c r="A219" s="10">
        <f>VLOOKUP(C219,'PORTFOLIO RAW'!C:D,2,FALSE)</f>
        <v>250</v>
      </c>
      <c r="B219" s="11" t="s">
        <v>6507</v>
      </c>
      <c r="C219" s="11">
        <v>921757</v>
      </c>
      <c r="D219" s="11">
        <v>2007</v>
      </c>
      <c r="E219" s="5">
        <v>34.357356500583101</v>
      </c>
      <c r="F219">
        <v>1227300</v>
      </c>
      <c r="G219">
        <v>3046000</v>
      </c>
      <c r="H219">
        <v>5013100</v>
      </c>
      <c r="I219">
        <v>7875800</v>
      </c>
      <c r="J219">
        <v>15221700</v>
      </c>
      <c r="K219">
        <v>10.39</v>
      </c>
      <c r="L219">
        <v>25.92</v>
      </c>
      <c r="M219">
        <v>17085500</v>
      </c>
      <c r="N219">
        <v>20070432</v>
      </c>
      <c r="O219">
        <v>4.42</v>
      </c>
      <c r="MQ219"/>
    </row>
    <row r="220" spans="1:355" x14ac:dyDescent="0.35">
      <c r="A220" s="10">
        <f>VLOOKUP(C220,'PORTFOLIO RAW'!C:D,2,FALSE)</f>
        <v>127</v>
      </c>
      <c r="B220" s="11" t="s">
        <v>6384</v>
      </c>
      <c r="C220" s="11">
        <v>500373</v>
      </c>
      <c r="D220" s="11">
        <v>2007</v>
      </c>
      <c r="E220" s="5">
        <v>36.302732379979503</v>
      </c>
      <c r="F220">
        <v>1083255</v>
      </c>
      <c r="G220">
        <v>2727191</v>
      </c>
      <c r="H220">
        <v>6985094</v>
      </c>
      <c r="I220">
        <v>1185000</v>
      </c>
      <c r="J220">
        <v>4038496</v>
      </c>
      <c r="K220">
        <v>10.43</v>
      </c>
      <c r="L220">
        <v>17.29</v>
      </c>
      <c r="M220">
        <v>12088907</v>
      </c>
      <c r="N220">
        <v>22002328</v>
      </c>
      <c r="O220">
        <v>2.59</v>
      </c>
      <c r="MQ220"/>
    </row>
    <row r="221" spans="1:355" x14ac:dyDescent="0.35">
      <c r="A221" s="10">
        <f>VLOOKUP(C221,'PORTFOLIO RAW'!C:D,2,FALSE)</f>
        <v>58</v>
      </c>
      <c r="B221" s="11" t="s">
        <v>6315</v>
      </c>
      <c r="C221" s="11">
        <v>905080</v>
      </c>
      <c r="D221" s="11">
        <v>2007</v>
      </c>
      <c r="E221" s="5">
        <v>52.009375677433297</v>
      </c>
      <c r="F221">
        <v>2165000</v>
      </c>
      <c r="G221">
        <v>4324000</v>
      </c>
      <c r="H221">
        <v>10562000</v>
      </c>
      <c r="I221">
        <v>6272000</v>
      </c>
      <c r="J221">
        <v>19348000</v>
      </c>
      <c r="K221">
        <v>10.5</v>
      </c>
      <c r="L221">
        <v>21.07</v>
      </c>
      <c r="M221">
        <v>23456000</v>
      </c>
      <c r="N221">
        <v>52350480</v>
      </c>
      <c r="O221">
        <v>5.34</v>
      </c>
      <c r="MQ221"/>
    </row>
    <row r="222" spans="1:355" x14ac:dyDescent="0.35">
      <c r="A222" s="10">
        <f>VLOOKUP(C222,'PORTFOLIO RAW'!C:D,2,FALSE)</f>
        <v>79</v>
      </c>
      <c r="B222" s="11" t="s">
        <v>6336</v>
      </c>
      <c r="C222" s="11">
        <v>944777</v>
      </c>
      <c r="D222" s="11">
        <v>2007</v>
      </c>
      <c r="E222" s="5">
        <v>42.405392156862703</v>
      </c>
      <c r="F222">
        <v>334538</v>
      </c>
      <c r="G222">
        <v>759803</v>
      </c>
      <c r="H222">
        <v>2167738</v>
      </c>
      <c r="I222">
        <v>881215</v>
      </c>
      <c r="J222">
        <v>3706900</v>
      </c>
      <c r="K222">
        <v>10.5</v>
      </c>
      <c r="L222">
        <v>15.71</v>
      </c>
      <c r="M222">
        <v>3570480</v>
      </c>
      <c r="N222">
        <v>5334716</v>
      </c>
      <c r="O222">
        <v>2.58</v>
      </c>
      <c r="MQ222"/>
    </row>
    <row r="223" spans="1:355" x14ac:dyDescent="0.35">
      <c r="A223" s="10">
        <f>VLOOKUP(C223,'PORTFOLIO RAW'!C:D,2,FALSE)</f>
        <v>290</v>
      </c>
      <c r="B223" s="11" t="s">
        <v>6547</v>
      </c>
      <c r="C223" s="11">
        <v>895784</v>
      </c>
      <c r="D223" s="11">
        <v>2007</v>
      </c>
      <c r="E223" s="5">
        <v>39.067336874051598</v>
      </c>
      <c r="F223">
        <v>127276</v>
      </c>
      <c r="G223">
        <v>598725</v>
      </c>
      <c r="H223">
        <v>3569375</v>
      </c>
      <c r="I223">
        <v>5739624</v>
      </c>
      <c r="J223">
        <v>1054523</v>
      </c>
      <c r="K223">
        <v>10.5</v>
      </c>
      <c r="L223">
        <v>22.45</v>
      </c>
      <c r="M223">
        <v>11430078</v>
      </c>
      <c r="N223">
        <v>5614236</v>
      </c>
      <c r="O223">
        <v>1.81</v>
      </c>
      <c r="MQ223"/>
    </row>
    <row r="224" spans="1:355" x14ac:dyDescent="0.35">
      <c r="A224" s="10">
        <f>VLOOKUP(C224,'PORTFOLIO RAW'!C:D,2,FALSE)</f>
        <v>203</v>
      </c>
      <c r="B224" s="11" t="s">
        <v>6460</v>
      </c>
      <c r="C224" s="11" t="s">
        <v>2</v>
      </c>
      <c r="D224" s="11">
        <v>2007</v>
      </c>
      <c r="E224" s="5">
        <v>80.575921474358907</v>
      </c>
      <c r="F224">
        <v>1177000</v>
      </c>
      <c r="G224">
        <v>2560000</v>
      </c>
      <c r="H224">
        <v>5142000</v>
      </c>
      <c r="I224">
        <v>4192000</v>
      </c>
      <c r="J224">
        <v>9402000</v>
      </c>
      <c r="K224">
        <v>10.53</v>
      </c>
      <c r="L224">
        <v>24.28</v>
      </c>
      <c r="M224">
        <v>13382000</v>
      </c>
      <c r="N224">
        <v>27986954</v>
      </c>
      <c r="O224">
        <v>4.96</v>
      </c>
      <c r="MQ224"/>
    </row>
    <row r="225" spans="1:355" x14ac:dyDescent="0.35">
      <c r="A225" s="10">
        <f>VLOOKUP(C225,'PORTFOLIO RAW'!C:D,2,FALSE)</f>
        <v>36</v>
      </c>
      <c r="B225" s="11" t="s">
        <v>6293</v>
      </c>
      <c r="C225" s="11">
        <v>921093</v>
      </c>
      <c r="D225" s="11">
        <v>2007</v>
      </c>
      <c r="E225" s="5">
        <v>27.194209956709901</v>
      </c>
      <c r="F225">
        <v>2162000</v>
      </c>
      <c r="G225">
        <v>3995000</v>
      </c>
      <c r="H225">
        <v>11253000</v>
      </c>
      <c r="I225">
        <v>5285000</v>
      </c>
      <c r="J225">
        <v>44018000</v>
      </c>
      <c r="K225">
        <v>10.54</v>
      </c>
      <c r="L225">
        <v>20.53</v>
      </c>
      <c r="M225">
        <v>25118000</v>
      </c>
      <c r="N225">
        <v>30458080</v>
      </c>
      <c r="O225">
        <v>1.56</v>
      </c>
      <c r="MQ225"/>
    </row>
    <row r="226" spans="1:355" x14ac:dyDescent="0.35">
      <c r="A226" s="10">
        <f>VLOOKUP(C226,'PORTFOLIO RAW'!C:D,2,FALSE)</f>
        <v>121</v>
      </c>
      <c r="B226" s="11" t="s">
        <v>6378</v>
      </c>
      <c r="C226" s="11">
        <v>921268</v>
      </c>
      <c r="D226" s="11">
        <v>2007</v>
      </c>
      <c r="E226" s="5">
        <v>67.384402852049902</v>
      </c>
      <c r="F226">
        <v>427200</v>
      </c>
      <c r="G226">
        <v>967100</v>
      </c>
      <c r="H226">
        <v>1935700</v>
      </c>
      <c r="I226">
        <v>1003400</v>
      </c>
      <c r="J226">
        <v>5469600</v>
      </c>
      <c r="K226">
        <v>10.55</v>
      </c>
      <c r="L226">
        <v>23.63</v>
      </c>
      <c r="M226">
        <v>4585200</v>
      </c>
      <c r="N226">
        <v>12639913</v>
      </c>
      <c r="O226">
        <v>5.74</v>
      </c>
      <c r="MQ226"/>
    </row>
    <row r="227" spans="1:355" x14ac:dyDescent="0.35">
      <c r="A227" s="10">
        <f>VLOOKUP(C227,'PORTFOLIO RAW'!C:D,2,FALSE)</f>
        <v>251</v>
      </c>
      <c r="B227" s="11" t="s">
        <v>6508</v>
      </c>
      <c r="C227" s="11">
        <v>905150</v>
      </c>
      <c r="D227" s="11">
        <v>2007</v>
      </c>
      <c r="E227" s="5">
        <v>21.047064393939301</v>
      </c>
      <c r="F227">
        <v>830046</v>
      </c>
      <c r="G227">
        <v>1537262</v>
      </c>
      <c r="H227">
        <v>4711665</v>
      </c>
      <c r="I227">
        <v>1285300</v>
      </c>
      <c r="J227">
        <v>10718059</v>
      </c>
      <c r="K227">
        <v>10.64</v>
      </c>
      <c r="L227">
        <v>18.54</v>
      </c>
      <c r="M227">
        <v>8441413</v>
      </c>
      <c r="N227">
        <v>13121926</v>
      </c>
      <c r="O227">
        <v>2.54</v>
      </c>
      <c r="MQ227"/>
    </row>
    <row r="228" spans="1:355" x14ac:dyDescent="0.35">
      <c r="A228" s="10">
        <f>VLOOKUP(C228,'PORTFOLIO RAW'!C:D,2,FALSE)</f>
        <v>147</v>
      </c>
      <c r="B228" s="11" t="s">
        <v>6404</v>
      </c>
      <c r="C228" s="11">
        <v>951018</v>
      </c>
      <c r="D228" s="11">
        <v>2007</v>
      </c>
      <c r="E228" s="5">
        <v>79.911798179059105</v>
      </c>
      <c r="F228">
        <v>833000</v>
      </c>
      <c r="G228">
        <v>1979000</v>
      </c>
      <c r="H228">
        <v>4274000</v>
      </c>
      <c r="I228">
        <v>188000</v>
      </c>
      <c r="J228">
        <v>15763000</v>
      </c>
      <c r="K228">
        <v>10.69</v>
      </c>
      <c r="L228">
        <v>17.63</v>
      </c>
      <c r="M228">
        <v>7543000</v>
      </c>
      <c r="N228">
        <v>15619520</v>
      </c>
      <c r="O228">
        <v>3.4</v>
      </c>
      <c r="MQ228"/>
    </row>
    <row r="229" spans="1:355" x14ac:dyDescent="0.35">
      <c r="A229" s="10">
        <f>VLOOKUP(C229,'PORTFOLIO RAW'!C:D,2,FALSE)</f>
        <v>324</v>
      </c>
      <c r="B229" s="11" t="s">
        <v>6581</v>
      </c>
      <c r="C229" s="11">
        <v>901892</v>
      </c>
      <c r="D229" s="11">
        <v>2007</v>
      </c>
      <c r="E229" s="5">
        <v>42.562109723461099</v>
      </c>
      <c r="F229">
        <v>613246</v>
      </c>
      <c r="G229">
        <v>1118919</v>
      </c>
      <c r="H229">
        <v>3576829</v>
      </c>
      <c r="I229">
        <v>1280158</v>
      </c>
      <c r="J229">
        <v>7140811</v>
      </c>
      <c r="K229">
        <v>10.75</v>
      </c>
      <c r="L229">
        <v>17.29</v>
      </c>
      <c r="M229">
        <v>6420954</v>
      </c>
      <c r="N229">
        <v>7538730</v>
      </c>
      <c r="O229">
        <v>2.6</v>
      </c>
      <c r="MQ229"/>
    </row>
    <row r="230" spans="1:355" x14ac:dyDescent="0.35">
      <c r="A230" s="10">
        <f>VLOOKUP(C230,'PORTFOLIO RAW'!C:D,2,FALSE)</f>
        <v>2</v>
      </c>
      <c r="B230" s="11" t="s">
        <v>6259</v>
      </c>
      <c r="C230" s="11">
        <v>916328</v>
      </c>
      <c r="D230" s="11">
        <v>2007</v>
      </c>
      <c r="E230" s="5">
        <v>34.369680500658703</v>
      </c>
      <c r="F230">
        <v>3606314</v>
      </c>
      <c r="G230">
        <v>6419660</v>
      </c>
      <c r="H230">
        <v>17778540</v>
      </c>
      <c r="I230">
        <v>12213704</v>
      </c>
      <c r="J230">
        <v>25914238</v>
      </c>
      <c r="K230">
        <v>10.81</v>
      </c>
      <c r="L230">
        <v>22.66</v>
      </c>
      <c r="M230">
        <v>38535463</v>
      </c>
      <c r="N230">
        <v>87027454</v>
      </c>
      <c r="O230">
        <v>4.67</v>
      </c>
      <c r="MQ230"/>
    </row>
    <row r="231" spans="1:355" x14ac:dyDescent="0.35">
      <c r="A231" s="10">
        <f>VLOOKUP(C231,'PORTFOLIO RAW'!C:D,2,FALSE)</f>
        <v>285</v>
      </c>
      <c r="B231" s="11" t="s">
        <v>6542</v>
      </c>
      <c r="C231" s="11" t="s">
        <v>85</v>
      </c>
      <c r="D231" s="11">
        <v>2007</v>
      </c>
      <c r="E231" s="5">
        <v>65.501562500000006</v>
      </c>
      <c r="F231">
        <v>913000</v>
      </c>
      <c r="G231">
        <v>1553000</v>
      </c>
      <c r="H231">
        <v>4737000</v>
      </c>
      <c r="I231">
        <v>2063000</v>
      </c>
      <c r="J231">
        <v>11360000</v>
      </c>
      <c r="K231">
        <v>10.91</v>
      </c>
      <c r="L231">
        <v>18.350000000000001</v>
      </c>
      <c r="M231">
        <v>8898000</v>
      </c>
      <c r="N231">
        <v>13642027</v>
      </c>
      <c r="O231">
        <v>2.96</v>
      </c>
      <c r="MQ231"/>
    </row>
    <row r="232" spans="1:355" x14ac:dyDescent="0.35">
      <c r="A232" s="10">
        <f>VLOOKUP(C232,'PORTFOLIO RAW'!C:D,2,FALSE)</f>
        <v>178</v>
      </c>
      <c r="B232" s="11" t="s">
        <v>6435</v>
      </c>
      <c r="C232" s="11">
        <v>905050</v>
      </c>
      <c r="D232" s="11">
        <v>2007</v>
      </c>
      <c r="E232" s="5">
        <v>45.309090909090898</v>
      </c>
      <c r="F232">
        <v>247128</v>
      </c>
      <c r="G232">
        <v>453007</v>
      </c>
      <c r="H232">
        <v>617197</v>
      </c>
      <c r="I232">
        <v>1212641</v>
      </c>
      <c r="J232">
        <v>2276638</v>
      </c>
      <c r="K232">
        <v>10.93</v>
      </c>
      <c r="L232">
        <v>32.47</v>
      </c>
      <c r="M232">
        <v>2619760</v>
      </c>
      <c r="N232">
        <v>3898300</v>
      </c>
      <c r="O232">
        <v>7.62</v>
      </c>
      <c r="MQ232"/>
    </row>
    <row r="233" spans="1:355" x14ac:dyDescent="0.35">
      <c r="A233" s="10">
        <f>VLOOKUP(C233,'PORTFOLIO RAW'!C:D,2,FALSE)</f>
        <v>210</v>
      </c>
      <c r="B233" s="11" t="s">
        <v>6467</v>
      </c>
      <c r="C233" s="11">
        <v>544682</v>
      </c>
      <c r="D233" s="11">
        <v>2007</v>
      </c>
      <c r="E233" s="5">
        <v>52.304358207622897</v>
      </c>
      <c r="F233">
        <v>3948000</v>
      </c>
      <c r="G233">
        <v>8005000</v>
      </c>
      <c r="H233">
        <v>19223000</v>
      </c>
      <c r="I233">
        <v>7215000</v>
      </c>
      <c r="J233">
        <v>59389000</v>
      </c>
      <c r="K233">
        <v>10.95</v>
      </c>
      <c r="L233">
        <v>23.39</v>
      </c>
      <c r="M233">
        <v>42561000</v>
      </c>
      <c r="N233">
        <v>43210600</v>
      </c>
      <c r="O233">
        <v>2.0699999999999998</v>
      </c>
      <c r="MQ233"/>
    </row>
    <row r="234" spans="1:355" x14ac:dyDescent="0.35">
      <c r="A234" s="10">
        <f>VLOOKUP(C234,'PORTFOLIO RAW'!C:D,2,FALSE)</f>
        <v>53</v>
      </c>
      <c r="B234" s="11" t="s">
        <v>6310</v>
      </c>
      <c r="C234" s="11">
        <v>929302</v>
      </c>
      <c r="D234" s="11">
        <v>2007</v>
      </c>
      <c r="E234" s="5">
        <v>30.9806818181818</v>
      </c>
      <c r="F234">
        <v>1377000</v>
      </c>
      <c r="G234">
        <v>2670000</v>
      </c>
      <c r="H234">
        <v>6201000</v>
      </c>
      <c r="I234">
        <v>650000</v>
      </c>
      <c r="J234">
        <v>35934000</v>
      </c>
      <c r="K234">
        <v>11.06</v>
      </c>
      <c r="L234">
        <v>24.04</v>
      </c>
      <c r="M234">
        <v>13535000</v>
      </c>
      <c r="N234">
        <v>25306486</v>
      </c>
      <c r="O234">
        <v>4.33</v>
      </c>
      <c r="MQ234"/>
    </row>
    <row r="235" spans="1:355" x14ac:dyDescent="0.35">
      <c r="A235" s="10">
        <f>VLOOKUP(C235,'PORTFOLIO RAW'!C:D,2,FALSE)</f>
        <v>274</v>
      </c>
      <c r="B235" s="11" t="s">
        <v>6531</v>
      </c>
      <c r="C235" s="11">
        <v>912633</v>
      </c>
      <c r="D235" s="11">
        <v>2007</v>
      </c>
      <c r="E235" s="5">
        <v>53.138636363636301</v>
      </c>
      <c r="F235">
        <v>1693000</v>
      </c>
      <c r="G235">
        <v>2793000</v>
      </c>
      <c r="H235">
        <v>12542000</v>
      </c>
      <c r="I235">
        <v>2268000</v>
      </c>
      <c r="J235">
        <v>21301000</v>
      </c>
      <c r="K235">
        <v>11.14</v>
      </c>
      <c r="L235">
        <v>21.81</v>
      </c>
      <c r="M235">
        <v>23281000</v>
      </c>
      <c r="N235">
        <v>25870097</v>
      </c>
      <c r="O235">
        <v>2.19</v>
      </c>
      <c r="MQ235"/>
    </row>
    <row r="236" spans="1:355" x14ac:dyDescent="0.35">
      <c r="A236" s="10">
        <f>VLOOKUP(C236,'PORTFOLIO RAW'!C:D,2,FALSE)</f>
        <v>329</v>
      </c>
      <c r="B236" s="11" t="s">
        <v>6586</v>
      </c>
      <c r="C236" s="11">
        <v>904866</v>
      </c>
      <c r="D236" s="11">
        <v>2007</v>
      </c>
      <c r="E236" s="5">
        <v>26.629112554112499</v>
      </c>
      <c r="F236">
        <v>2041300</v>
      </c>
      <c r="G236">
        <v>3865700</v>
      </c>
      <c r="H236">
        <v>11155900</v>
      </c>
      <c r="I236">
        <v>1181100</v>
      </c>
      <c r="J236">
        <v>53762000</v>
      </c>
      <c r="K236">
        <v>11.17</v>
      </c>
      <c r="L236">
        <v>19.13</v>
      </c>
      <c r="M236">
        <v>19365200</v>
      </c>
      <c r="N236">
        <v>37742663</v>
      </c>
      <c r="O236">
        <v>3.49</v>
      </c>
      <c r="MQ236"/>
    </row>
    <row r="237" spans="1:355" x14ac:dyDescent="0.35">
      <c r="A237" s="10">
        <f>VLOOKUP(C237,'PORTFOLIO RAW'!C:D,2,FALSE)</f>
        <v>32</v>
      </c>
      <c r="B237" s="11" t="s">
        <v>6289</v>
      </c>
      <c r="C237" s="11">
        <v>921983</v>
      </c>
      <c r="D237" s="11">
        <v>2007</v>
      </c>
      <c r="E237" s="5">
        <v>48.5671918236186</v>
      </c>
      <c r="F237">
        <v>2806678</v>
      </c>
      <c r="G237">
        <v>7352638</v>
      </c>
      <c r="H237">
        <v>15279592</v>
      </c>
      <c r="I237">
        <v>4226679</v>
      </c>
      <c r="J237">
        <v>9977858</v>
      </c>
      <c r="K237">
        <v>11.2</v>
      </c>
      <c r="L237">
        <v>19.78</v>
      </c>
      <c r="M237">
        <v>28634651</v>
      </c>
      <c r="N237">
        <v>35802970</v>
      </c>
      <c r="O237">
        <v>1.93</v>
      </c>
      <c r="MQ237"/>
    </row>
    <row r="238" spans="1:355" x14ac:dyDescent="0.35">
      <c r="A238" s="10">
        <f>VLOOKUP(C238,'PORTFOLIO RAW'!C:D,2,FALSE)</f>
        <v>345</v>
      </c>
      <c r="B238" s="11" t="s">
        <v>6602</v>
      </c>
      <c r="C238" s="11">
        <v>543542</v>
      </c>
      <c r="D238" s="11">
        <v>2007</v>
      </c>
      <c r="E238" s="5">
        <v>31.372023033463702</v>
      </c>
      <c r="F238">
        <v>350672</v>
      </c>
      <c r="G238">
        <v>505070</v>
      </c>
      <c r="H238">
        <v>1772740</v>
      </c>
      <c r="I238">
        <v>999597</v>
      </c>
      <c r="J238">
        <v>1842739</v>
      </c>
      <c r="K238">
        <v>11.2</v>
      </c>
      <c r="L238">
        <v>15.58</v>
      </c>
      <c r="M238">
        <v>3121553</v>
      </c>
      <c r="N238">
        <v>6471377</v>
      </c>
      <c r="O238">
        <v>4.79</v>
      </c>
      <c r="MQ238"/>
    </row>
    <row r="239" spans="1:355" x14ac:dyDescent="0.35">
      <c r="A239" s="10">
        <f>VLOOKUP(C239,'PORTFOLIO RAW'!C:D,2,FALSE)</f>
        <v>197</v>
      </c>
      <c r="B239" s="11" t="s">
        <v>6454</v>
      </c>
      <c r="C239" s="11">
        <v>937343</v>
      </c>
      <c r="D239" s="11">
        <v>2007</v>
      </c>
      <c r="E239" s="5">
        <v>69.322727272727207</v>
      </c>
      <c r="F239">
        <v>718000</v>
      </c>
      <c r="G239">
        <v>1508000</v>
      </c>
      <c r="H239">
        <v>2219000</v>
      </c>
      <c r="I239">
        <v>2912000</v>
      </c>
      <c r="J239">
        <v>10134000</v>
      </c>
      <c r="K239">
        <v>11.22</v>
      </c>
      <c r="L239">
        <v>27.75</v>
      </c>
      <c r="M239">
        <v>7437000</v>
      </c>
      <c r="N239">
        <v>6549780</v>
      </c>
      <c r="O239">
        <v>3.65</v>
      </c>
      <c r="MQ239"/>
    </row>
    <row r="240" spans="1:355" x14ac:dyDescent="0.35">
      <c r="A240" s="10">
        <f>VLOOKUP(C240,'PORTFOLIO RAW'!C:D,2,FALSE)</f>
        <v>281</v>
      </c>
      <c r="B240" s="11" t="s">
        <v>6538</v>
      </c>
      <c r="C240" s="11">
        <v>702365</v>
      </c>
      <c r="D240" s="11">
        <v>2007</v>
      </c>
      <c r="E240" s="5">
        <v>24.035562376419701</v>
      </c>
      <c r="F240">
        <v>261051</v>
      </c>
      <c r="G240">
        <v>555590</v>
      </c>
      <c r="H240">
        <v>970649</v>
      </c>
      <c r="I240">
        <v>150000</v>
      </c>
      <c r="J240">
        <v>5975212</v>
      </c>
      <c r="K240">
        <v>11.31</v>
      </c>
      <c r="L240">
        <v>27.76</v>
      </c>
      <c r="M240">
        <v>2371322</v>
      </c>
      <c r="N240">
        <v>3428835</v>
      </c>
      <c r="O240">
        <v>3.74</v>
      </c>
      <c r="MQ240"/>
    </row>
    <row r="241" spans="1:355" x14ac:dyDescent="0.35">
      <c r="A241" s="10">
        <f>VLOOKUP(C241,'PORTFOLIO RAW'!C:D,2,FALSE)</f>
        <v>192</v>
      </c>
      <c r="B241" s="11" t="s">
        <v>6449</v>
      </c>
      <c r="C241" s="11">
        <v>902354</v>
      </c>
      <c r="D241" s="11">
        <v>2007</v>
      </c>
      <c r="E241" s="5">
        <v>85.131407013994206</v>
      </c>
      <c r="F241">
        <v>1822900</v>
      </c>
      <c r="G241">
        <v>3388800</v>
      </c>
      <c r="H241">
        <v>5223700</v>
      </c>
      <c r="I241">
        <v>6496400</v>
      </c>
      <c r="J241">
        <v>18266000</v>
      </c>
      <c r="K241">
        <v>11.41</v>
      </c>
      <c r="L241">
        <v>32.200000000000003</v>
      </c>
      <c r="M241">
        <v>18166900</v>
      </c>
      <c r="N241">
        <v>29185206</v>
      </c>
      <c r="O241">
        <v>5.67</v>
      </c>
      <c r="MQ241"/>
    </row>
    <row r="242" spans="1:355" x14ac:dyDescent="0.35">
      <c r="A242" s="10">
        <f>VLOOKUP(C242,'PORTFOLIO RAW'!C:D,2,FALSE)</f>
        <v>161</v>
      </c>
      <c r="B242" s="11" t="s">
        <v>6418</v>
      </c>
      <c r="C242" s="11">
        <v>912030</v>
      </c>
      <c r="D242" s="11">
        <v>2007</v>
      </c>
      <c r="E242" s="5">
        <v>52.990043290043303</v>
      </c>
      <c r="F242">
        <v>333003</v>
      </c>
      <c r="G242">
        <v>653520</v>
      </c>
      <c r="H242">
        <v>1385092</v>
      </c>
      <c r="I242">
        <v>855272</v>
      </c>
      <c r="J242">
        <v>3837557</v>
      </c>
      <c r="K242">
        <v>11.43</v>
      </c>
      <c r="L242">
        <v>22.79</v>
      </c>
      <c r="M242">
        <v>3191208</v>
      </c>
      <c r="N242">
        <v>3714395</v>
      </c>
      <c r="O242">
        <v>3.34</v>
      </c>
      <c r="MQ242"/>
    </row>
    <row r="243" spans="1:355" x14ac:dyDescent="0.35">
      <c r="A243" s="10">
        <f>VLOOKUP(C243,'PORTFOLIO RAW'!C:D,2,FALSE)</f>
        <v>152</v>
      </c>
      <c r="B243" s="11" t="s">
        <v>6409</v>
      </c>
      <c r="C243" s="11">
        <v>906511</v>
      </c>
      <c r="D243" s="11">
        <v>2007</v>
      </c>
      <c r="E243" s="5">
        <v>15.779428904428899</v>
      </c>
      <c r="F243">
        <v>506339</v>
      </c>
      <c r="G243">
        <v>940713</v>
      </c>
      <c r="H243">
        <v>2716716</v>
      </c>
      <c r="I243">
        <v>513707</v>
      </c>
      <c r="J243">
        <v>10843195</v>
      </c>
      <c r="K243">
        <v>11.45</v>
      </c>
      <c r="L243">
        <v>19.23</v>
      </c>
      <c r="M243">
        <v>4738291</v>
      </c>
      <c r="N243">
        <v>7688821</v>
      </c>
      <c r="O243">
        <v>3.18</v>
      </c>
      <c r="MQ243"/>
    </row>
    <row r="244" spans="1:355" x14ac:dyDescent="0.35">
      <c r="A244" s="10">
        <f>VLOOKUP(C244,'PORTFOLIO RAW'!C:D,2,FALSE)</f>
        <v>307</v>
      </c>
      <c r="B244" s="11" t="s">
        <v>6564</v>
      </c>
      <c r="C244" s="11">
        <v>745110</v>
      </c>
      <c r="D244" s="11">
        <v>2007</v>
      </c>
      <c r="E244" s="5">
        <v>52.445659171379901</v>
      </c>
      <c r="F244">
        <v>331319</v>
      </c>
      <c r="G244">
        <v>669077</v>
      </c>
      <c r="H244">
        <v>1637367</v>
      </c>
      <c r="I244">
        <v>453137</v>
      </c>
      <c r="J244">
        <v>2938771</v>
      </c>
      <c r="K244">
        <v>11.49</v>
      </c>
      <c r="L244">
        <v>17.649999999999999</v>
      </c>
      <c r="M244">
        <v>2763577</v>
      </c>
      <c r="N244">
        <v>5834441</v>
      </c>
      <c r="O244">
        <v>4.3</v>
      </c>
      <c r="MQ244"/>
    </row>
    <row r="245" spans="1:355" x14ac:dyDescent="0.35">
      <c r="A245" s="10">
        <f>VLOOKUP(C245,'PORTFOLIO RAW'!C:D,2,FALSE)</f>
        <v>106</v>
      </c>
      <c r="B245" s="11" t="s">
        <v>6363</v>
      </c>
      <c r="C245" s="11">
        <v>510209</v>
      </c>
      <c r="D245" s="11">
        <v>2007</v>
      </c>
      <c r="E245" s="5">
        <v>32.175614567526502</v>
      </c>
      <c r="F245">
        <v>259654</v>
      </c>
      <c r="G245">
        <v>432264</v>
      </c>
      <c r="H245">
        <v>1516106</v>
      </c>
      <c r="I245">
        <v>483307</v>
      </c>
      <c r="J245">
        <v>2009833</v>
      </c>
      <c r="K245">
        <v>11.51</v>
      </c>
      <c r="L245">
        <v>18.61</v>
      </c>
      <c r="M245">
        <v>2613672</v>
      </c>
      <c r="N245">
        <v>6789016</v>
      </c>
      <c r="O245">
        <v>4.1500000000000004</v>
      </c>
      <c r="MQ245"/>
    </row>
    <row r="246" spans="1:355" x14ac:dyDescent="0.35">
      <c r="A246" s="10">
        <f>VLOOKUP(C246,'PORTFOLIO RAW'!C:D,2,FALSE)</f>
        <v>301</v>
      </c>
      <c r="B246" s="11" t="s">
        <v>6558</v>
      </c>
      <c r="C246" s="11">
        <v>916079</v>
      </c>
      <c r="D246" s="11">
        <v>2007</v>
      </c>
      <c r="E246" s="5">
        <v>29.8582226858877</v>
      </c>
      <c r="F246">
        <v>1001076</v>
      </c>
      <c r="G246">
        <v>2088776</v>
      </c>
      <c r="H246">
        <v>3278400</v>
      </c>
      <c r="I246">
        <v>1780695</v>
      </c>
      <c r="J246">
        <v>35042075</v>
      </c>
      <c r="K246">
        <v>11.55</v>
      </c>
      <c r="L246">
        <v>31.63</v>
      </c>
      <c r="M246">
        <v>9518931</v>
      </c>
      <c r="N246">
        <v>19095538</v>
      </c>
      <c r="O246">
        <v>6.13</v>
      </c>
      <c r="MQ246"/>
    </row>
    <row r="247" spans="1:355" x14ac:dyDescent="0.35">
      <c r="A247" s="10">
        <f>VLOOKUP(C247,'PORTFOLIO RAW'!C:D,2,FALSE)</f>
        <v>195</v>
      </c>
      <c r="B247" s="11" t="s">
        <v>6452</v>
      </c>
      <c r="C247" s="11">
        <v>325849</v>
      </c>
      <c r="D247" s="11">
        <v>2007</v>
      </c>
      <c r="E247" s="5">
        <v>32.0333979654921</v>
      </c>
      <c r="F247">
        <v>1083851</v>
      </c>
      <c r="G247">
        <v>2277644</v>
      </c>
      <c r="H247">
        <v>6101603</v>
      </c>
      <c r="I247">
        <v>2064576</v>
      </c>
      <c r="J247">
        <v>16473734</v>
      </c>
      <c r="K247">
        <v>11.61</v>
      </c>
      <c r="L247">
        <v>18.52</v>
      </c>
      <c r="M247">
        <v>10560082</v>
      </c>
      <c r="N247">
        <v>14219434</v>
      </c>
      <c r="O247">
        <v>3.05</v>
      </c>
      <c r="MQ247"/>
    </row>
    <row r="248" spans="1:355" x14ac:dyDescent="0.35">
      <c r="A248" s="10">
        <f>VLOOKUP(C248,'PORTFOLIO RAW'!C:D,2,FALSE)</f>
        <v>212</v>
      </c>
      <c r="B248" s="11" t="s">
        <v>6469</v>
      </c>
      <c r="C248" s="11">
        <v>130062</v>
      </c>
      <c r="D248" s="11">
        <v>2007</v>
      </c>
      <c r="E248" s="5">
        <v>38.290367965367899</v>
      </c>
      <c r="F248">
        <v>262507</v>
      </c>
      <c r="G248">
        <v>591853</v>
      </c>
      <c r="H248">
        <v>945991</v>
      </c>
      <c r="I248">
        <v>1131283</v>
      </c>
      <c r="J248">
        <v>2207141</v>
      </c>
      <c r="K248">
        <v>11.65</v>
      </c>
      <c r="L248">
        <v>23.89</v>
      </c>
      <c r="M248">
        <v>2683805</v>
      </c>
      <c r="N248">
        <v>5478767</v>
      </c>
      <c r="O248">
        <v>5.87</v>
      </c>
      <c r="MQ248"/>
    </row>
    <row r="249" spans="1:355" x14ac:dyDescent="0.35">
      <c r="A249" s="10">
        <f>VLOOKUP(C249,'PORTFOLIO RAW'!C:D,2,FALSE)</f>
        <v>128</v>
      </c>
      <c r="B249" s="11" t="s">
        <v>6385</v>
      </c>
      <c r="C249" s="11">
        <v>906194</v>
      </c>
      <c r="D249" s="11">
        <v>2007</v>
      </c>
      <c r="E249" s="5">
        <v>39.942736185383197</v>
      </c>
      <c r="F249">
        <v>272700</v>
      </c>
      <c r="G249">
        <v>616900</v>
      </c>
      <c r="H249">
        <v>1399200</v>
      </c>
      <c r="I249">
        <v>1387300</v>
      </c>
      <c r="J249">
        <v>1843000</v>
      </c>
      <c r="K249">
        <v>11.69</v>
      </c>
      <c r="L249">
        <v>24.38</v>
      </c>
      <c r="M249">
        <v>3523900</v>
      </c>
      <c r="N249">
        <v>4715892</v>
      </c>
      <c r="O249">
        <v>3.88</v>
      </c>
      <c r="MQ249"/>
    </row>
    <row r="250" spans="1:355" x14ac:dyDescent="0.35">
      <c r="A250" s="10">
        <f>VLOOKUP(C250,'PORTFOLIO RAW'!C:D,2,FALSE)</f>
        <v>110</v>
      </c>
      <c r="B250" s="11" t="s">
        <v>6367</v>
      </c>
      <c r="C250" s="11">
        <v>154259</v>
      </c>
      <c r="D250" s="11">
        <v>2007</v>
      </c>
      <c r="E250" s="5">
        <v>25.676240856844299</v>
      </c>
      <c r="F250">
        <v>201300</v>
      </c>
      <c r="G250">
        <v>496300</v>
      </c>
      <c r="H250">
        <v>988400</v>
      </c>
      <c r="I250">
        <v>268500</v>
      </c>
      <c r="J250">
        <v>4242600</v>
      </c>
      <c r="K250">
        <v>11.73</v>
      </c>
      <c r="L250">
        <v>18.670000000000002</v>
      </c>
      <c r="M250">
        <v>1749000</v>
      </c>
      <c r="N250">
        <v>2327221</v>
      </c>
      <c r="O250">
        <v>4.04</v>
      </c>
      <c r="MQ250"/>
    </row>
    <row r="251" spans="1:355" x14ac:dyDescent="0.35">
      <c r="A251" s="10">
        <f>VLOOKUP(C251,'PORTFOLIO RAW'!C:D,2,FALSE)</f>
        <v>190</v>
      </c>
      <c r="B251" s="11" t="s">
        <v>6447</v>
      </c>
      <c r="C251" s="11">
        <v>905922</v>
      </c>
      <c r="D251" s="11">
        <v>2007</v>
      </c>
      <c r="E251" s="5">
        <v>46.589385071175599</v>
      </c>
      <c r="F251">
        <v>1103000</v>
      </c>
      <c r="G251">
        <v>2238000</v>
      </c>
      <c r="H251">
        <v>2526000</v>
      </c>
      <c r="I251">
        <v>5225000</v>
      </c>
      <c r="J251">
        <v>11776000</v>
      </c>
      <c r="K251">
        <v>11.85</v>
      </c>
      <c r="L251">
        <v>48.01</v>
      </c>
      <c r="M251">
        <v>11397000</v>
      </c>
      <c r="N251">
        <v>20450381</v>
      </c>
      <c r="O251">
        <v>8.82</v>
      </c>
      <c r="MQ251"/>
    </row>
    <row r="252" spans="1:355" x14ac:dyDescent="0.35">
      <c r="A252" s="10">
        <f>VLOOKUP(C252,'PORTFOLIO RAW'!C:D,2,FALSE)</f>
        <v>204</v>
      </c>
      <c r="B252" s="11" t="s">
        <v>6461</v>
      </c>
      <c r="C252" s="11">
        <v>154423</v>
      </c>
      <c r="D252" s="11">
        <v>2007</v>
      </c>
      <c r="E252" s="5">
        <v>56.794318181818099</v>
      </c>
      <c r="F252">
        <v>3033000</v>
      </c>
      <c r="G252">
        <v>5336000</v>
      </c>
      <c r="H252">
        <v>9805000</v>
      </c>
      <c r="I252">
        <v>4407000</v>
      </c>
      <c r="J252">
        <v>41862000</v>
      </c>
      <c r="K252">
        <v>11.88</v>
      </c>
      <c r="L252">
        <v>36.35</v>
      </c>
      <c r="M252">
        <v>28166000</v>
      </c>
      <c r="N252">
        <v>42959001</v>
      </c>
      <c r="O252">
        <v>4.26</v>
      </c>
      <c r="MQ252"/>
    </row>
    <row r="253" spans="1:355" x14ac:dyDescent="0.35">
      <c r="A253" s="10">
        <f>VLOOKUP(C253,'PORTFOLIO RAW'!C:D,2,FALSE)</f>
        <v>130</v>
      </c>
      <c r="B253" s="11" t="s">
        <v>6387</v>
      </c>
      <c r="C253" s="11">
        <v>867375</v>
      </c>
      <c r="D253" s="11">
        <v>2007</v>
      </c>
      <c r="E253" s="5">
        <v>32.411363636363603</v>
      </c>
      <c r="F253">
        <v>449200</v>
      </c>
      <c r="G253">
        <v>957100</v>
      </c>
      <c r="H253">
        <v>1199000</v>
      </c>
      <c r="I253">
        <v>1088500</v>
      </c>
      <c r="J253">
        <v>7037500</v>
      </c>
      <c r="K253">
        <v>12</v>
      </c>
      <c r="L253">
        <v>31.84</v>
      </c>
      <c r="M253">
        <v>4125700</v>
      </c>
      <c r="N253">
        <v>8474652</v>
      </c>
      <c r="O253">
        <v>4.6100000000000003</v>
      </c>
      <c r="MQ253"/>
    </row>
    <row r="254" spans="1:355" x14ac:dyDescent="0.35">
      <c r="A254" s="10">
        <f>VLOOKUP(C254,'PORTFOLIO RAW'!C:D,2,FALSE)</f>
        <v>125</v>
      </c>
      <c r="B254" s="11" t="s">
        <v>6382</v>
      </c>
      <c r="C254" s="11">
        <v>905115</v>
      </c>
      <c r="D254" s="11">
        <v>2007</v>
      </c>
      <c r="E254" s="5">
        <v>47.7975378787878</v>
      </c>
      <c r="F254">
        <v>2136000</v>
      </c>
      <c r="G254">
        <v>4024000</v>
      </c>
      <c r="H254">
        <v>8772000</v>
      </c>
      <c r="I254">
        <v>3776000</v>
      </c>
      <c r="J254">
        <v>22572000</v>
      </c>
      <c r="K254">
        <v>12.02</v>
      </c>
      <c r="L254">
        <v>25.24</v>
      </c>
      <c r="M254">
        <v>19680000</v>
      </c>
      <c r="N254">
        <v>44672675</v>
      </c>
      <c r="O254">
        <v>4.55</v>
      </c>
      <c r="MQ254"/>
    </row>
    <row r="255" spans="1:355" x14ac:dyDescent="0.35">
      <c r="A255" s="10">
        <f>VLOOKUP(C255,'PORTFOLIO RAW'!C:D,2,FALSE)</f>
        <v>65</v>
      </c>
      <c r="B255" s="11" t="s">
        <v>6322</v>
      </c>
      <c r="C255" s="11">
        <v>877723</v>
      </c>
      <c r="D255" s="11">
        <v>2007</v>
      </c>
      <c r="E255" s="5">
        <v>51.739393939393899</v>
      </c>
      <c r="F255">
        <v>198597</v>
      </c>
      <c r="G255">
        <v>363273</v>
      </c>
      <c r="H255">
        <v>1247375</v>
      </c>
      <c r="I255">
        <v>185477</v>
      </c>
      <c r="J255">
        <v>7465656</v>
      </c>
      <c r="K255">
        <v>12.14</v>
      </c>
      <c r="L255">
        <v>17.829999999999998</v>
      </c>
      <c r="M255">
        <v>1845399</v>
      </c>
      <c r="N255">
        <v>4266556</v>
      </c>
      <c r="O255">
        <v>3.23</v>
      </c>
      <c r="MQ255"/>
    </row>
    <row r="256" spans="1:355" x14ac:dyDescent="0.35">
      <c r="A256" s="10">
        <f>VLOOKUP(C256,'PORTFOLIO RAW'!C:D,2,FALSE)</f>
        <v>273</v>
      </c>
      <c r="B256" s="11" t="s">
        <v>6530</v>
      </c>
      <c r="C256" s="11">
        <v>894145</v>
      </c>
      <c r="D256" s="11">
        <v>2007</v>
      </c>
      <c r="E256" s="5">
        <v>33.226515151515102</v>
      </c>
      <c r="F256">
        <v>400900</v>
      </c>
      <c r="G256">
        <v>821900</v>
      </c>
      <c r="H256">
        <v>2334900</v>
      </c>
      <c r="I256">
        <v>447500</v>
      </c>
      <c r="J256">
        <v>4295400</v>
      </c>
      <c r="K256">
        <v>12.22</v>
      </c>
      <c r="L256">
        <v>18.29</v>
      </c>
      <c r="M256">
        <v>3701100</v>
      </c>
      <c r="N256">
        <v>6426160</v>
      </c>
      <c r="O256">
        <v>3.61</v>
      </c>
      <c r="MQ256"/>
    </row>
    <row r="257" spans="1:355" x14ac:dyDescent="0.35">
      <c r="A257" s="10">
        <f>VLOOKUP(C257,'PORTFOLIO RAW'!C:D,2,FALSE)</f>
        <v>199</v>
      </c>
      <c r="B257" s="11" t="s">
        <v>6456</v>
      </c>
      <c r="C257" s="11">
        <v>152533</v>
      </c>
      <c r="D257" s="11">
        <v>2007</v>
      </c>
      <c r="E257" s="5">
        <v>57.273051948051901</v>
      </c>
      <c r="F257">
        <v>476800</v>
      </c>
      <c r="G257">
        <v>943800</v>
      </c>
      <c r="H257">
        <v>1725300</v>
      </c>
      <c r="I257">
        <v>1667000</v>
      </c>
      <c r="J257">
        <v>4068200</v>
      </c>
      <c r="K257">
        <v>12.27</v>
      </c>
      <c r="L257">
        <v>25.76</v>
      </c>
      <c r="M257">
        <v>4368200</v>
      </c>
      <c r="N257">
        <v>8383830</v>
      </c>
      <c r="O257">
        <v>5.3</v>
      </c>
      <c r="MQ257"/>
    </row>
    <row r="258" spans="1:355" x14ac:dyDescent="0.35">
      <c r="A258" s="10">
        <f>VLOOKUP(C258,'PORTFOLIO RAW'!C:D,2,FALSE)</f>
        <v>5</v>
      </c>
      <c r="B258" s="11" t="s">
        <v>6262</v>
      </c>
      <c r="C258" s="11">
        <v>749382</v>
      </c>
      <c r="D258" s="11">
        <v>2007</v>
      </c>
      <c r="E258" s="5">
        <v>37.092576650713902</v>
      </c>
      <c r="F258">
        <v>723807</v>
      </c>
      <c r="G258">
        <v>1262907</v>
      </c>
      <c r="H258">
        <v>4649982</v>
      </c>
      <c r="I258">
        <v>0</v>
      </c>
      <c r="J258">
        <v>3157881</v>
      </c>
      <c r="K258">
        <v>12.4</v>
      </c>
      <c r="L258">
        <v>14.77</v>
      </c>
      <c r="M258">
        <v>5713679</v>
      </c>
      <c r="N258">
        <v>24416307</v>
      </c>
      <c r="O258">
        <v>5.42</v>
      </c>
      <c r="MQ258"/>
    </row>
    <row r="259" spans="1:355" x14ac:dyDescent="0.35">
      <c r="A259" s="10">
        <f>VLOOKUP(C259,'PORTFOLIO RAW'!C:D,2,FALSE)</f>
        <v>194</v>
      </c>
      <c r="B259" s="11" t="s">
        <v>6451</v>
      </c>
      <c r="C259" s="11">
        <v>993062</v>
      </c>
      <c r="D259" s="11">
        <v>2007</v>
      </c>
      <c r="E259" s="5">
        <v>48.221175575836497</v>
      </c>
      <c r="F259">
        <v>528098</v>
      </c>
      <c r="G259">
        <v>789306</v>
      </c>
      <c r="H259">
        <v>3550042</v>
      </c>
      <c r="I259">
        <v>0</v>
      </c>
      <c r="J259">
        <v>2731229</v>
      </c>
      <c r="K259">
        <v>12.47</v>
      </c>
      <c r="L259">
        <v>14.84</v>
      </c>
      <c r="M259">
        <v>4313762</v>
      </c>
      <c r="N259">
        <v>9216090</v>
      </c>
      <c r="O259">
        <v>3.7</v>
      </c>
      <c r="MQ259"/>
    </row>
    <row r="260" spans="1:355" x14ac:dyDescent="0.35">
      <c r="A260" s="10">
        <f>VLOOKUP(C260,'PORTFOLIO RAW'!C:D,2,FALSE)</f>
        <v>308</v>
      </c>
      <c r="B260" s="11" t="s">
        <v>6565</v>
      </c>
      <c r="C260" s="11">
        <v>921855</v>
      </c>
      <c r="D260" s="11">
        <v>2007</v>
      </c>
      <c r="E260" s="5">
        <v>56.0173127327907</v>
      </c>
      <c r="F260">
        <v>771750</v>
      </c>
      <c r="G260">
        <v>1651187</v>
      </c>
      <c r="H260">
        <v>2131245</v>
      </c>
      <c r="I260">
        <v>855468</v>
      </c>
      <c r="J260">
        <v>18647126</v>
      </c>
      <c r="K260">
        <v>12.57</v>
      </c>
      <c r="L260">
        <v>34.909999999999997</v>
      </c>
      <c r="M260">
        <v>6599934</v>
      </c>
      <c r="N260">
        <v>12294990</v>
      </c>
      <c r="O260">
        <v>6.35</v>
      </c>
      <c r="MQ260"/>
    </row>
    <row r="261" spans="1:355" x14ac:dyDescent="0.35">
      <c r="A261" s="10">
        <f>VLOOKUP(C261,'PORTFOLIO RAW'!C:D,2,FALSE)</f>
        <v>49</v>
      </c>
      <c r="B261" s="11" t="s">
        <v>6306</v>
      </c>
      <c r="C261" s="11">
        <v>916365</v>
      </c>
      <c r="D261" s="11">
        <v>2007</v>
      </c>
      <c r="E261" s="5">
        <v>74.886138088012103</v>
      </c>
      <c r="F261">
        <v>1707000</v>
      </c>
      <c r="G261">
        <v>2846000</v>
      </c>
      <c r="H261">
        <v>6916000</v>
      </c>
      <c r="I261">
        <v>3089000</v>
      </c>
      <c r="J261">
        <v>11263000</v>
      </c>
      <c r="K261">
        <v>12.61</v>
      </c>
      <c r="L261">
        <v>25.89</v>
      </c>
      <c r="M261">
        <v>14605000</v>
      </c>
      <c r="N261">
        <v>36782679</v>
      </c>
      <c r="O261">
        <v>5.22</v>
      </c>
      <c r="MQ261"/>
    </row>
    <row r="262" spans="1:355" x14ac:dyDescent="0.35">
      <c r="A262" s="10">
        <f>VLOOKUP(C262,'PORTFOLIO RAW'!C:D,2,FALSE)</f>
        <v>18</v>
      </c>
      <c r="B262" s="11" t="s">
        <v>6275</v>
      </c>
      <c r="C262" s="11">
        <v>904853</v>
      </c>
      <c r="D262" s="11">
        <v>2007</v>
      </c>
      <c r="E262" s="5">
        <v>42.8581529581529</v>
      </c>
      <c r="F262">
        <v>9786000</v>
      </c>
      <c r="G262">
        <v>14653000</v>
      </c>
      <c r="H262">
        <v>18554000</v>
      </c>
      <c r="I262">
        <v>11046000</v>
      </c>
      <c r="J262">
        <v>38051000</v>
      </c>
      <c r="K262">
        <v>12.65</v>
      </c>
      <c r="L262">
        <v>33.64</v>
      </c>
      <c r="M262">
        <v>57211000</v>
      </c>
      <c r="N262">
        <v>159298210</v>
      </c>
      <c r="O262">
        <v>7.79</v>
      </c>
      <c r="MQ262"/>
    </row>
    <row r="263" spans="1:355" x14ac:dyDescent="0.35">
      <c r="A263" s="10">
        <f>VLOOKUP(C263,'PORTFOLIO RAW'!C:D,2,FALSE)</f>
        <v>124</v>
      </c>
      <c r="B263" s="11" t="s">
        <v>6381</v>
      </c>
      <c r="C263" s="11">
        <v>921290</v>
      </c>
      <c r="D263" s="11">
        <v>2007</v>
      </c>
      <c r="E263" s="5">
        <v>64.516969696969696</v>
      </c>
      <c r="F263">
        <v>2953000</v>
      </c>
      <c r="G263">
        <v>5142000</v>
      </c>
      <c r="H263">
        <v>13503900</v>
      </c>
      <c r="I263">
        <v>5007200</v>
      </c>
      <c r="J263">
        <v>18633500</v>
      </c>
      <c r="K263">
        <v>12.7</v>
      </c>
      <c r="L263">
        <v>24.12</v>
      </c>
      <c r="M263">
        <v>26874800</v>
      </c>
      <c r="N263">
        <v>60560959</v>
      </c>
      <c r="O263">
        <v>4.79</v>
      </c>
      <c r="MQ263"/>
    </row>
    <row r="264" spans="1:355" x14ac:dyDescent="0.35">
      <c r="A264" s="10">
        <f>VLOOKUP(C264,'PORTFOLIO RAW'!C:D,2,FALSE)</f>
        <v>3</v>
      </c>
      <c r="B264" s="11" t="s">
        <v>6260</v>
      </c>
      <c r="C264" s="11" t="s">
        <v>90</v>
      </c>
      <c r="D264" s="11">
        <v>2007</v>
      </c>
      <c r="E264" s="5">
        <v>51.685845588235203</v>
      </c>
      <c r="F264">
        <v>1243148</v>
      </c>
      <c r="G264">
        <v>3088453</v>
      </c>
      <c r="H264">
        <v>2063332</v>
      </c>
      <c r="I264">
        <v>26360</v>
      </c>
      <c r="J264">
        <v>21452747</v>
      </c>
      <c r="K264">
        <v>12.94</v>
      </c>
      <c r="L264">
        <v>62.82</v>
      </c>
      <c r="M264">
        <v>10357304</v>
      </c>
      <c r="N264">
        <v>27330590</v>
      </c>
      <c r="O264">
        <v>10.9</v>
      </c>
      <c r="MQ264"/>
    </row>
    <row r="265" spans="1:355" x14ac:dyDescent="0.35">
      <c r="A265" s="10">
        <f>VLOOKUP(C265,'PORTFOLIO RAW'!C:D,2,FALSE)</f>
        <v>233</v>
      </c>
      <c r="B265" s="11" t="s">
        <v>6490</v>
      </c>
      <c r="C265" s="11">
        <v>884383</v>
      </c>
      <c r="D265" s="11">
        <v>2007</v>
      </c>
      <c r="E265" s="5">
        <v>35.591515151515097</v>
      </c>
      <c r="F265">
        <v>1337100</v>
      </c>
      <c r="G265">
        <v>2293300</v>
      </c>
      <c r="H265">
        <v>6661400</v>
      </c>
      <c r="I265">
        <v>890700</v>
      </c>
      <c r="J265">
        <v>9789000</v>
      </c>
      <c r="K265">
        <v>13.03</v>
      </c>
      <c r="L265">
        <v>22.89</v>
      </c>
      <c r="M265">
        <v>12059300</v>
      </c>
      <c r="N265">
        <v>25794989</v>
      </c>
      <c r="O265">
        <v>3.75</v>
      </c>
      <c r="MQ265"/>
    </row>
    <row r="266" spans="1:355" x14ac:dyDescent="0.35">
      <c r="A266" s="10">
        <f>VLOOKUP(C266,'PORTFOLIO RAW'!C:D,2,FALSE)</f>
        <v>59</v>
      </c>
      <c r="B266" s="11" t="s">
        <v>6316</v>
      </c>
      <c r="C266" s="11">
        <v>912216</v>
      </c>
      <c r="D266" s="11">
        <v>2007</v>
      </c>
      <c r="E266" s="5">
        <v>32.770508658008602</v>
      </c>
      <c r="F266">
        <v>400000</v>
      </c>
      <c r="G266">
        <v>664000</v>
      </c>
      <c r="H266">
        <v>1573000</v>
      </c>
      <c r="I266">
        <v>1177000</v>
      </c>
      <c r="J266">
        <v>2218000</v>
      </c>
      <c r="K266">
        <v>13.09</v>
      </c>
      <c r="L266">
        <v>24.81</v>
      </c>
      <c r="M266">
        <v>3551000</v>
      </c>
      <c r="N266">
        <v>9133094</v>
      </c>
      <c r="O266">
        <v>5.48</v>
      </c>
      <c r="MQ266"/>
    </row>
    <row r="267" spans="1:355" x14ac:dyDescent="0.35">
      <c r="A267" s="10">
        <f>VLOOKUP(C267,'PORTFOLIO RAW'!C:D,2,FALSE)</f>
        <v>51</v>
      </c>
      <c r="B267" s="11" t="s">
        <v>6308</v>
      </c>
      <c r="C267" s="11">
        <v>905876</v>
      </c>
      <c r="D267" s="11">
        <v>2007</v>
      </c>
      <c r="E267" s="5">
        <v>32.893725296442597</v>
      </c>
      <c r="F267">
        <v>856167</v>
      </c>
      <c r="G267">
        <v>1691706</v>
      </c>
      <c r="H267">
        <v>4361957</v>
      </c>
      <c r="I267">
        <v>1163347</v>
      </c>
      <c r="J267">
        <v>6359708</v>
      </c>
      <c r="K267">
        <v>13.19</v>
      </c>
      <c r="L267">
        <v>21.71</v>
      </c>
      <c r="M267">
        <v>7161114</v>
      </c>
      <c r="N267">
        <v>20379904</v>
      </c>
      <c r="O267">
        <v>4.5</v>
      </c>
      <c r="MQ267"/>
    </row>
    <row r="268" spans="1:355" x14ac:dyDescent="0.35">
      <c r="A268" s="10">
        <f>VLOOKUP(C268,'PORTFOLIO RAW'!C:D,2,FALSE)</f>
        <v>173</v>
      </c>
      <c r="B268" s="11" t="s">
        <v>6430</v>
      </c>
      <c r="C268" s="11">
        <v>905052</v>
      </c>
      <c r="D268" s="11">
        <v>2007</v>
      </c>
      <c r="E268" s="5">
        <v>31.1493006993006</v>
      </c>
      <c r="F268">
        <v>1826079</v>
      </c>
      <c r="G268">
        <v>3205660</v>
      </c>
      <c r="H268">
        <v>9351325</v>
      </c>
      <c r="I268">
        <v>2299351</v>
      </c>
      <c r="J268">
        <v>16170611</v>
      </c>
      <c r="K268">
        <v>13.25</v>
      </c>
      <c r="L268">
        <v>20.36</v>
      </c>
      <c r="M268">
        <v>15464446</v>
      </c>
      <c r="N268">
        <v>28381379</v>
      </c>
      <c r="O268">
        <v>3.41</v>
      </c>
      <c r="MQ268"/>
    </row>
    <row r="269" spans="1:355" x14ac:dyDescent="0.35">
      <c r="A269" s="10">
        <f>VLOOKUP(C269,'PORTFOLIO RAW'!C:D,2,FALSE)</f>
        <v>74</v>
      </c>
      <c r="B269" s="11" t="s">
        <v>6331</v>
      </c>
      <c r="C269" s="11">
        <v>905024</v>
      </c>
      <c r="D269" s="11">
        <v>2007</v>
      </c>
      <c r="E269" s="5">
        <v>45.163523578481403</v>
      </c>
      <c r="F269">
        <v>18688000</v>
      </c>
      <c r="G269">
        <v>37004000</v>
      </c>
      <c r="H269">
        <v>77089000</v>
      </c>
      <c r="I269">
        <v>7232000</v>
      </c>
      <c r="J269">
        <v>203970000</v>
      </c>
      <c r="K269">
        <v>13.44</v>
      </c>
      <c r="L269">
        <v>25.6</v>
      </c>
      <c r="M269">
        <v>147975000</v>
      </c>
      <c r="N269">
        <v>195100202</v>
      </c>
      <c r="O269">
        <v>2.6</v>
      </c>
      <c r="MQ269"/>
    </row>
    <row r="270" spans="1:355" x14ac:dyDescent="0.35">
      <c r="A270" s="10">
        <f>VLOOKUP(C270,'PORTFOLIO RAW'!C:D,2,FALSE)</f>
        <v>198</v>
      </c>
      <c r="B270" s="11" t="s">
        <v>6455</v>
      </c>
      <c r="C270" s="11">
        <v>905409</v>
      </c>
      <c r="D270" s="11">
        <v>2007</v>
      </c>
      <c r="E270" s="5">
        <v>46.222727272727198</v>
      </c>
      <c r="F270">
        <v>480400</v>
      </c>
      <c r="G270">
        <v>846200</v>
      </c>
      <c r="H270">
        <v>1903800</v>
      </c>
      <c r="I270">
        <v>1128700</v>
      </c>
      <c r="J270">
        <v>4243000</v>
      </c>
      <c r="K270">
        <v>13.44</v>
      </c>
      <c r="L270">
        <v>26.94</v>
      </c>
      <c r="M270">
        <v>4406000</v>
      </c>
      <c r="N270">
        <v>8121930</v>
      </c>
      <c r="O270">
        <v>3.5</v>
      </c>
      <c r="MQ270"/>
    </row>
    <row r="271" spans="1:355" x14ac:dyDescent="0.35">
      <c r="A271" s="10">
        <f>VLOOKUP(C271,'PORTFOLIO RAW'!C:D,2,FALSE)</f>
        <v>288</v>
      </c>
      <c r="B271" s="11" t="s">
        <v>6545</v>
      </c>
      <c r="C271" s="11">
        <v>905361</v>
      </c>
      <c r="D271" s="11">
        <v>2007</v>
      </c>
      <c r="E271" s="5">
        <v>44.049912272382301</v>
      </c>
      <c r="F271">
        <v>615578</v>
      </c>
      <c r="G271">
        <v>1148052</v>
      </c>
      <c r="H271">
        <v>1785727</v>
      </c>
      <c r="I271">
        <v>965448</v>
      </c>
      <c r="J271">
        <v>8005292</v>
      </c>
      <c r="K271">
        <v>13.44</v>
      </c>
      <c r="L271">
        <v>32.590000000000003</v>
      </c>
      <c r="M271">
        <v>4855340</v>
      </c>
      <c r="N271">
        <v>7128139</v>
      </c>
      <c r="O271">
        <v>4.93</v>
      </c>
      <c r="MQ271"/>
    </row>
    <row r="272" spans="1:355" x14ac:dyDescent="0.35">
      <c r="A272" s="10">
        <f>VLOOKUP(C272,'PORTFOLIO RAW'!C:D,2,FALSE)</f>
        <v>181</v>
      </c>
      <c r="B272" s="11" t="s">
        <v>6438</v>
      </c>
      <c r="C272" s="11">
        <v>328184</v>
      </c>
      <c r="D272" s="11">
        <v>2007</v>
      </c>
      <c r="E272" s="5">
        <v>44.661363636363603</v>
      </c>
      <c r="F272">
        <v>443468</v>
      </c>
      <c r="G272">
        <v>858208</v>
      </c>
      <c r="H272">
        <v>2035013</v>
      </c>
      <c r="I272">
        <v>1000196</v>
      </c>
      <c r="J272">
        <v>2672947</v>
      </c>
      <c r="K272">
        <v>13.45</v>
      </c>
      <c r="L272">
        <v>23.32</v>
      </c>
      <c r="M272">
        <v>4179960</v>
      </c>
      <c r="N272">
        <v>10720753</v>
      </c>
      <c r="O272">
        <v>4.8899999999999997</v>
      </c>
      <c r="MQ272"/>
    </row>
    <row r="273" spans="1:355" x14ac:dyDescent="0.35">
      <c r="A273" s="10">
        <f>VLOOKUP(C273,'PORTFOLIO RAW'!C:D,2,FALSE)</f>
        <v>175</v>
      </c>
      <c r="B273" s="11" t="s">
        <v>6432</v>
      </c>
      <c r="C273" s="11">
        <v>922726</v>
      </c>
      <c r="D273" s="11">
        <v>2007</v>
      </c>
      <c r="E273" s="5">
        <v>52.640238927738899</v>
      </c>
      <c r="F273">
        <v>6976000</v>
      </c>
      <c r="G273">
        <v>13979000</v>
      </c>
      <c r="H273">
        <v>42762000</v>
      </c>
      <c r="I273">
        <v>2122000</v>
      </c>
      <c r="J273">
        <v>38334000</v>
      </c>
      <c r="K273">
        <v>13.49</v>
      </c>
      <c r="L273">
        <v>17.55</v>
      </c>
      <c r="M273">
        <v>55370000</v>
      </c>
      <c r="N273">
        <v>155107880</v>
      </c>
      <c r="O273">
        <v>3.52</v>
      </c>
      <c r="MQ273"/>
    </row>
    <row r="274" spans="1:355" x14ac:dyDescent="0.35">
      <c r="A274" s="10">
        <f>VLOOKUP(C274,'PORTFOLIO RAW'!C:D,2,FALSE)</f>
        <v>319</v>
      </c>
      <c r="B274" s="11" t="s">
        <v>6576</v>
      </c>
      <c r="C274" s="11">
        <v>982852</v>
      </c>
      <c r="D274" s="11">
        <v>2007</v>
      </c>
      <c r="E274" s="5">
        <v>41.886903061679902</v>
      </c>
      <c r="F274">
        <v>4565000</v>
      </c>
      <c r="G274">
        <v>8445000</v>
      </c>
      <c r="H274">
        <v>18507000</v>
      </c>
      <c r="I274">
        <v>6862000</v>
      </c>
      <c r="J274">
        <v>95327000</v>
      </c>
      <c r="K274">
        <v>13.59</v>
      </c>
      <c r="L274">
        <v>28.21</v>
      </c>
      <c r="M274">
        <v>42722000</v>
      </c>
      <c r="N274">
        <v>37582299</v>
      </c>
      <c r="O274">
        <v>2.1</v>
      </c>
      <c r="MQ274"/>
    </row>
    <row r="275" spans="1:355" x14ac:dyDescent="0.35">
      <c r="A275" s="10">
        <f>VLOOKUP(C275,'PORTFOLIO RAW'!C:D,2,FALSE)</f>
        <v>62</v>
      </c>
      <c r="B275" s="11" t="s">
        <v>6319</v>
      </c>
      <c r="C275" s="11">
        <v>905075</v>
      </c>
      <c r="D275" s="11">
        <v>2007</v>
      </c>
      <c r="E275" s="5">
        <v>27.0857323232323</v>
      </c>
      <c r="F275">
        <v>830000</v>
      </c>
      <c r="G275">
        <v>1595000</v>
      </c>
      <c r="H275">
        <v>1295000</v>
      </c>
      <c r="I275">
        <v>2669000</v>
      </c>
      <c r="J275">
        <v>7867000</v>
      </c>
      <c r="K275">
        <v>13.64</v>
      </c>
      <c r="L275">
        <v>56.22</v>
      </c>
      <c r="M275">
        <v>6437000</v>
      </c>
      <c r="N275">
        <v>14184810</v>
      </c>
      <c r="O275">
        <v>10.220000000000001</v>
      </c>
      <c r="MQ275"/>
    </row>
    <row r="276" spans="1:355" x14ac:dyDescent="0.35">
      <c r="A276" s="10">
        <f>VLOOKUP(C276,'PORTFOLIO RAW'!C:D,2,FALSE)</f>
        <v>134</v>
      </c>
      <c r="B276" s="11" t="s">
        <v>6391</v>
      </c>
      <c r="C276" s="11">
        <v>910722</v>
      </c>
      <c r="D276" s="11">
        <v>2007</v>
      </c>
      <c r="E276" s="5">
        <v>29.965640580966799</v>
      </c>
      <c r="F276">
        <v>269154</v>
      </c>
      <c r="G276">
        <v>490459</v>
      </c>
      <c r="H276">
        <v>1226571</v>
      </c>
      <c r="I276">
        <v>0</v>
      </c>
      <c r="J276">
        <v>5235171</v>
      </c>
      <c r="K276">
        <v>13.83</v>
      </c>
      <c r="L276">
        <v>23.44</v>
      </c>
      <c r="M276">
        <v>2069065</v>
      </c>
      <c r="N276">
        <v>9516696</v>
      </c>
      <c r="O276">
        <v>7.7</v>
      </c>
      <c r="MQ276"/>
    </row>
    <row r="277" spans="1:355" x14ac:dyDescent="0.35">
      <c r="A277" s="10">
        <f>VLOOKUP(C277,'PORTFOLIO RAW'!C:D,2,FALSE)</f>
        <v>328</v>
      </c>
      <c r="B277" s="11" t="s">
        <v>6585</v>
      </c>
      <c r="C277" s="11">
        <v>905898</v>
      </c>
      <c r="D277" s="11">
        <v>2007</v>
      </c>
      <c r="E277" s="5">
        <v>25.504905065275398</v>
      </c>
      <c r="F277">
        <v>420120</v>
      </c>
      <c r="G277">
        <v>814818</v>
      </c>
      <c r="H277">
        <v>2098108</v>
      </c>
      <c r="I277">
        <v>111545</v>
      </c>
      <c r="J277">
        <v>6418014</v>
      </c>
      <c r="K277">
        <v>13.98</v>
      </c>
      <c r="L277">
        <v>19.649999999999999</v>
      </c>
      <c r="M277">
        <v>3039370</v>
      </c>
      <c r="N277">
        <v>6954288</v>
      </c>
      <c r="O277">
        <v>3.65</v>
      </c>
      <c r="MQ277"/>
    </row>
    <row r="278" spans="1:355" x14ac:dyDescent="0.35">
      <c r="A278" s="10">
        <f>VLOOKUP(C278,'PORTFOLIO RAW'!C:D,2,FALSE)</f>
        <v>249</v>
      </c>
      <c r="B278" s="11" t="s">
        <v>6506</v>
      </c>
      <c r="C278" s="11">
        <v>719618</v>
      </c>
      <c r="D278" s="11">
        <v>2007</v>
      </c>
      <c r="E278" s="5">
        <v>71.463751410450897</v>
      </c>
      <c r="F278">
        <v>4274000</v>
      </c>
      <c r="G278">
        <v>7527000</v>
      </c>
      <c r="H278">
        <v>16919000</v>
      </c>
      <c r="I278">
        <v>7593000</v>
      </c>
      <c r="J278">
        <v>17996000</v>
      </c>
      <c r="K278">
        <v>14.16</v>
      </c>
      <c r="L278">
        <v>26.77</v>
      </c>
      <c r="M278">
        <v>34525000</v>
      </c>
      <c r="N278">
        <v>115316060</v>
      </c>
      <c r="O278">
        <v>4.67</v>
      </c>
      <c r="MQ278"/>
    </row>
    <row r="279" spans="1:355" x14ac:dyDescent="0.35">
      <c r="A279" s="10">
        <f>VLOOKUP(C279,'PORTFOLIO RAW'!C:D,2,FALSE)</f>
        <v>295</v>
      </c>
      <c r="B279" s="11" t="s">
        <v>6552</v>
      </c>
      <c r="C279" s="11">
        <v>326143</v>
      </c>
      <c r="D279" s="11">
        <v>2007</v>
      </c>
      <c r="E279" s="5">
        <v>32.993480861244002</v>
      </c>
      <c r="F279">
        <v>672638</v>
      </c>
      <c r="G279">
        <v>1477796</v>
      </c>
      <c r="H279">
        <v>2284117</v>
      </c>
      <c r="I279">
        <v>1264244</v>
      </c>
      <c r="J279">
        <v>9411497</v>
      </c>
      <c r="K279">
        <v>14.27</v>
      </c>
      <c r="L279">
        <v>29.81</v>
      </c>
      <c r="M279">
        <v>5343878</v>
      </c>
      <c r="N279">
        <v>15112700</v>
      </c>
      <c r="O279">
        <v>8.98</v>
      </c>
      <c r="MQ279"/>
    </row>
    <row r="280" spans="1:355" x14ac:dyDescent="0.35">
      <c r="A280" s="10">
        <f>VLOOKUP(C280,'PORTFOLIO RAW'!C:D,2,FALSE)</f>
        <v>146</v>
      </c>
      <c r="B280" s="11" t="s">
        <v>6403</v>
      </c>
      <c r="C280" s="11">
        <v>152594</v>
      </c>
      <c r="D280" s="11">
        <v>2007</v>
      </c>
      <c r="E280" s="5">
        <v>32.562272727272699</v>
      </c>
      <c r="F280">
        <v>2734000</v>
      </c>
      <c r="G280">
        <v>7870000</v>
      </c>
      <c r="H280">
        <v>14259000</v>
      </c>
      <c r="I280">
        <v>7211000</v>
      </c>
      <c r="J280">
        <v>16939000</v>
      </c>
      <c r="K280">
        <v>14.38</v>
      </c>
      <c r="L280">
        <v>35.49</v>
      </c>
      <c r="M280">
        <v>40661000</v>
      </c>
      <c r="N280">
        <v>39234520</v>
      </c>
      <c r="O280">
        <v>2.88</v>
      </c>
      <c r="MQ280"/>
    </row>
    <row r="281" spans="1:355" x14ac:dyDescent="0.35">
      <c r="A281" s="10">
        <f>VLOOKUP(C281,'PORTFOLIO RAW'!C:D,2,FALSE)</f>
        <v>56</v>
      </c>
      <c r="B281" s="11" t="s">
        <v>6313</v>
      </c>
      <c r="C281" s="11">
        <v>894371</v>
      </c>
      <c r="D281" s="11">
        <v>2007</v>
      </c>
      <c r="E281" s="5">
        <v>41.409899845916797</v>
      </c>
      <c r="F281">
        <v>1098134</v>
      </c>
      <c r="G281">
        <v>1717571</v>
      </c>
      <c r="H281">
        <v>3668825</v>
      </c>
      <c r="I281">
        <v>5492166</v>
      </c>
      <c r="J281">
        <v>1482289</v>
      </c>
      <c r="K281">
        <v>14.46</v>
      </c>
      <c r="L281">
        <v>38.44</v>
      </c>
      <c r="M281">
        <v>11192637</v>
      </c>
      <c r="N281">
        <v>10971523</v>
      </c>
      <c r="O281">
        <v>3.36</v>
      </c>
      <c r="MQ281"/>
    </row>
    <row r="282" spans="1:355" x14ac:dyDescent="0.35">
      <c r="A282" s="10">
        <f>VLOOKUP(C282,'PORTFOLIO RAW'!C:D,2,FALSE)</f>
        <v>29</v>
      </c>
      <c r="B282" s="11" t="s">
        <v>6286</v>
      </c>
      <c r="C282" s="11">
        <v>905276</v>
      </c>
      <c r="D282" s="11">
        <v>2007</v>
      </c>
      <c r="E282" s="5">
        <v>38.846896853146802</v>
      </c>
      <c r="F282">
        <v>496907</v>
      </c>
      <c r="G282">
        <v>813703</v>
      </c>
      <c r="H282">
        <v>2338141</v>
      </c>
      <c r="I282">
        <v>0</v>
      </c>
      <c r="J282">
        <v>2511117</v>
      </c>
      <c r="K282">
        <v>14.5</v>
      </c>
      <c r="L282">
        <v>17.21</v>
      </c>
      <c r="M282">
        <v>2919458</v>
      </c>
      <c r="N282">
        <v>9616328</v>
      </c>
      <c r="O282">
        <v>4.8899999999999997</v>
      </c>
      <c r="MQ282"/>
    </row>
    <row r="283" spans="1:355" x14ac:dyDescent="0.35">
      <c r="A283" s="10">
        <f>VLOOKUP(C283,'PORTFOLIO RAW'!C:D,2,FALSE)</f>
        <v>42</v>
      </c>
      <c r="B283" s="11" t="s">
        <v>6299</v>
      </c>
      <c r="C283" s="11">
        <v>544616</v>
      </c>
      <c r="D283" s="11">
        <v>2007</v>
      </c>
      <c r="E283" s="5">
        <v>28.891666666666602</v>
      </c>
      <c r="F283">
        <v>595672</v>
      </c>
      <c r="G283">
        <v>1217496</v>
      </c>
      <c r="H283">
        <v>403200</v>
      </c>
      <c r="I283">
        <v>1998128</v>
      </c>
      <c r="J283">
        <v>6169804</v>
      </c>
      <c r="K283">
        <v>14.53</v>
      </c>
      <c r="L283">
        <v>136.51</v>
      </c>
      <c r="M283">
        <v>4783378</v>
      </c>
      <c r="N283">
        <v>7909264</v>
      </c>
      <c r="O283">
        <v>33.409999999999997</v>
      </c>
      <c r="MQ283"/>
    </row>
    <row r="284" spans="1:355" x14ac:dyDescent="0.35">
      <c r="A284" s="10">
        <f>VLOOKUP(C284,'PORTFOLIO RAW'!C:D,2,FALSE)</f>
        <v>241</v>
      </c>
      <c r="B284" s="11" t="s">
        <v>6498</v>
      </c>
      <c r="C284" s="11">
        <v>906560</v>
      </c>
      <c r="D284" s="11">
        <v>2007</v>
      </c>
      <c r="E284" s="5">
        <v>57.3468294477399</v>
      </c>
      <c r="F284">
        <v>715000</v>
      </c>
      <c r="G284">
        <v>1532000</v>
      </c>
      <c r="H284">
        <v>1115000</v>
      </c>
      <c r="I284">
        <v>2497000</v>
      </c>
      <c r="J284">
        <v>8828000</v>
      </c>
      <c r="K284">
        <v>14.84</v>
      </c>
      <c r="L284">
        <v>43.55</v>
      </c>
      <c r="M284">
        <v>5600000</v>
      </c>
      <c r="N284">
        <v>8117330</v>
      </c>
      <c r="O284">
        <v>11.12</v>
      </c>
      <c r="MQ284"/>
    </row>
    <row r="285" spans="1:355" x14ac:dyDescent="0.35">
      <c r="A285" s="10">
        <f>VLOOKUP(C285,'PORTFOLIO RAW'!C:D,2,FALSE)</f>
        <v>186</v>
      </c>
      <c r="B285" s="11" t="s">
        <v>6443</v>
      </c>
      <c r="C285" s="11">
        <v>912212</v>
      </c>
      <c r="D285" s="11">
        <v>2007</v>
      </c>
      <c r="E285" s="5">
        <v>49.766931818181803</v>
      </c>
      <c r="F285">
        <v>10576000</v>
      </c>
      <c r="G285">
        <v>16356000</v>
      </c>
      <c r="H285">
        <v>43319000</v>
      </c>
      <c r="I285">
        <v>9537000</v>
      </c>
      <c r="J285">
        <v>61095000</v>
      </c>
      <c r="K285">
        <v>15.02</v>
      </c>
      <c r="L285">
        <v>25.6</v>
      </c>
      <c r="M285">
        <v>76065000</v>
      </c>
      <c r="N285">
        <v>189442874</v>
      </c>
      <c r="O285">
        <v>4.33</v>
      </c>
      <c r="MQ285"/>
    </row>
    <row r="286" spans="1:355" x14ac:dyDescent="0.35">
      <c r="A286" s="10">
        <f>VLOOKUP(C286,'PORTFOLIO RAW'!C:D,2,FALSE)</f>
        <v>238</v>
      </c>
      <c r="B286" s="11" t="s">
        <v>6495</v>
      </c>
      <c r="C286" s="11">
        <v>993249</v>
      </c>
      <c r="D286" s="11">
        <v>2007</v>
      </c>
      <c r="E286" s="5">
        <v>47.930092592592501</v>
      </c>
      <c r="F286">
        <v>1491500</v>
      </c>
      <c r="G286">
        <v>2529200</v>
      </c>
      <c r="H286">
        <v>7025400</v>
      </c>
      <c r="I286">
        <v>541200</v>
      </c>
      <c r="J286">
        <v>16325900</v>
      </c>
      <c r="K286">
        <v>15.05</v>
      </c>
      <c r="L286">
        <v>22.41</v>
      </c>
      <c r="M286">
        <v>10515200</v>
      </c>
      <c r="N286">
        <v>32229208</v>
      </c>
      <c r="O286">
        <v>3.63</v>
      </c>
      <c r="MQ286"/>
    </row>
    <row r="287" spans="1:355" x14ac:dyDescent="0.35">
      <c r="A287" s="10">
        <f>VLOOKUP(C287,'PORTFOLIO RAW'!C:D,2,FALSE)</f>
        <v>218</v>
      </c>
      <c r="B287" s="11" t="s">
        <v>6475</v>
      </c>
      <c r="C287" s="11">
        <v>906496</v>
      </c>
      <c r="D287" s="11">
        <v>2007</v>
      </c>
      <c r="E287" s="5">
        <v>39.651834239130402</v>
      </c>
      <c r="F287">
        <v>2802000</v>
      </c>
      <c r="G287">
        <v>4326000</v>
      </c>
      <c r="H287">
        <v>10977000</v>
      </c>
      <c r="I287">
        <v>6087000</v>
      </c>
      <c r="J287">
        <v>12299000</v>
      </c>
      <c r="K287">
        <v>15.14</v>
      </c>
      <c r="L287">
        <v>27.53</v>
      </c>
      <c r="M287">
        <v>19308000</v>
      </c>
      <c r="N287">
        <v>57479093</v>
      </c>
      <c r="O287">
        <v>5.56</v>
      </c>
      <c r="MQ287"/>
    </row>
    <row r="288" spans="1:355" x14ac:dyDescent="0.35">
      <c r="A288" s="10">
        <f>VLOOKUP(C288,'PORTFOLIO RAW'!C:D,2,FALSE)</f>
        <v>320</v>
      </c>
      <c r="B288" s="11" t="s">
        <v>6577</v>
      </c>
      <c r="C288" s="11">
        <v>906220</v>
      </c>
      <c r="D288" s="11">
        <v>2007</v>
      </c>
      <c r="E288" s="5">
        <v>39.550790513833903</v>
      </c>
      <c r="F288">
        <v>239456</v>
      </c>
      <c r="G288">
        <v>379536</v>
      </c>
      <c r="H288">
        <v>821455</v>
      </c>
      <c r="I288">
        <v>90356</v>
      </c>
      <c r="J288">
        <v>1776624</v>
      </c>
      <c r="K288">
        <v>15.36</v>
      </c>
      <c r="L288">
        <v>29.59</v>
      </c>
      <c r="M288">
        <v>1645875</v>
      </c>
      <c r="N288">
        <v>6531214</v>
      </c>
      <c r="O288">
        <v>6.09</v>
      </c>
      <c r="MQ288"/>
    </row>
    <row r="289" spans="1:355" x14ac:dyDescent="0.35">
      <c r="A289" s="10">
        <f>VLOOKUP(C289,'PORTFOLIO RAW'!C:D,2,FALSE)</f>
        <v>176</v>
      </c>
      <c r="B289" s="11" t="s">
        <v>6433</v>
      </c>
      <c r="C289" s="11" t="s">
        <v>50</v>
      </c>
      <c r="D289" s="11">
        <v>2007</v>
      </c>
      <c r="E289" s="5">
        <v>31.869082719082702</v>
      </c>
      <c r="F289">
        <v>240612</v>
      </c>
      <c r="G289">
        <v>409776</v>
      </c>
      <c r="H289">
        <v>1476856</v>
      </c>
      <c r="I289">
        <v>221875</v>
      </c>
      <c r="J289">
        <v>574293</v>
      </c>
      <c r="K289">
        <v>15.37</v>
      </c>
      <c r="L289">
        <v>24.92</v>
      </c>
      <c r="M289">
        <v>2796345</v>
      </c>
      <c r="N289">
        <v>13419368</v>
      </c>
      <c r="O289">
        <v>6.35</v>
      </c>
      <c r="MQ289"/>
    </row>
    <row r="290" spans="1:355" x14ac:dyDescent="0.35">
      <c r="A290" s="10">
        <f>VLOOKUP(C290,'PORTFOLIO RAW'!C:D,2,FALSE)</f>
        <v>309</v>
      </c>
      <c r="B290" s="11" t="s">
        <v>6566</v>
      </c>
      <c r="C290" s="11">
        <v>944738</v>
      </c>
      <c r="D290" s="11">
        <v>2007</v>
      </c>
      <c r="E290" s="5">
        <v>34.421374458874404</v>
      </c>
      <c r="F290">
        <v>237443</v>
      </c>
      <c r="G290">
        <v>533292</v>
      </c>
      <c r="H290">
        <v>844473</v>
      </c>
      <c r="I290">
        <v>268321</v>
      </c>
      <c r="J290">
        <v>1805836</v>
      </c>
      <c r="K290">
        <v>15.38</v>
      </c>
      <c r="L290">
        <v>23.03</v>
      </c>
      <c r="M290">
        <v>1479020</v>
      </c>
      <c r="N290">
        <v>5543020</v>
      </c>
      <c r="O290">
        <v>6.49</v>
      </c>
      <c r="MQ290"/>
    </row>
    <row r="291" spans="1:355" x14ac:dyDescent="0.35">
      <c r="A291" s="10">
        <f>VLOOKUP(C291,'PORTFOLIO RAW'!C:D,2,FALSE)</f>
        <v>28</v>
      </c>
      <c r="B291" s="11" t="s">
        <v>6285</v>
      </c>
      <c r="C291" s="11">
        <v>546075</v>
      </c>
      <c r="D291" s="11">
        <v>2007</v>
      </c>
      <c r="E291" s="5">
        <v>47.756765300961099</v>
      </c>
      <c r="F291">
        <v>353194</v>
      </c>
      <c r="G291">
        <v>630726</v>
      </c>
      <c r="H291">
        <v>1264914</v>
      </c>
      <c r="I291">
        <v>722636</v>
      </c>
      <c r="J291">
        <v>2851041</v>
      </c>
      <c r="K291">
        <v>15.49</v>
      </c>
      <c r="L291">
        <v>32.58</v>
      </c>
      <c r="M291">
        <v>2675733</v>
      </c>
      <c r="N291">
        <v>8396779</v>
      </c>
      <c r="O291">
        <v>5.51</v>
      </c>
      <c r="MQ291"/>
    </row>
    <row r="292" spans="1:355" x14ac:dyDescent="0.35">
      <c r="A292" s="10">
        <f>VLOOKUP(C292,'PORTFOLIO RAW'!C:D,2,FALSE)</f>
        <v>211</v>
      </c>
      <c r="B292" s="11" t="s">
        <v>6468</v>
      </c>
      <c r="C292" s="11">
        <v>904780</v>
      </c>
      <c r="D292" s="11">
        <v>2007</v>
      </c>
      <c r="E292" s="5">
        <v>19.961620497971499</v>
      </c>
      <c r="F292">
        <v>538000</v>
      </c>
      <c r="G292">
        <v>1556000</v>
      </c>
      <c r="H292">
        <v>7822000</v>
      </c>
      <c r="I292">
        <v>3864000</v>
      </c>
      <c r="J292">
        <v>11350000</v>
      </c>
      <c r="K292">
        <v>15.5</v>
      </c>
      <c r="L292">
        <v>36.29</v>
      </c>
      <c r="M292">
        <v>16840000</v>
      </c>
      <c r="N292">
        <v>13774777</v>
      </c>
      <c r="O292">
        <v>1.71</v>
      </c>
      <c r="MQ292"/>
    </row>
    <row r="293" spans="1:355" x14ac:dyDescent="0.35">
      <c r="A293" s="10">
        <f>VLOOKUP(C293,'PORTFOLIO RAW'!C:D,2,FALSE)</f>
        <v>222</v>
      </c>
      <c r="B293" s="11" t="s">
        <v>6479</v>
      </c>
      <c r="C293" s="11">
        <v>328228</v>
      </c>
      <c r="D293" s="11">
        <v>2007</v>
      </c>
      <c r="E293" s="5">
        <v>41.527462881966102</v>
      </c>
      <c r="F293">
        <v>357029</v>
      </c>
      <c r="G293">
        <v>522677</v>
      </c>
      <c r="H293">
        <v>2004368</v>
      </c>
      <c r="I293">
        <v>0</v>
      </c>
      <c r="J293">
        <v>1039671</v>
      </c>
      <c r="K293">
        <v>15.61</v>
      </c>
      <c r="L293">
        <v>19.14</v>
      </c>
      <c r="M293">
        <v>2269541</v>
      </c>
      <c r="N293">
        <v>6831964</v>
      </c>
      <c r="O293">
        <v>7.76</v>
      </c>
      <c r="MQ293"/>
    </row>
    <row r="294" spans="1:355" x14ac:dyDescent="0.35">
      <c r="A294" s="10">
        <f>VLOOKUP(C294,'PORTFOLIO RAW'!C:D,2,FALSE)</f>
        <v>95</v>
      </c>
      <c r="B294" s="11" t="s">
        <v>6352</v>
      </c>
      <c r="C294" s="11">
        <v>912273</v>
      </c>
      <c r="D294" s="11">
        <v>2007</v>
      </c>
      <c r="E294" s="5">
        <v>75.858333333333306</v>
      </c>
      <c r="F294">
        <v>2150000</v>
      </c>
      <c r="G294">
        <v>1980000</v>
      </c>
      <c r="H294">
        <v>9496000</v>
      </c>
      <c r="I294">
        <v>1537000</v>
      </c>
      <c r="J294">
        <v>5860000</v>
      </c>
      <c r="K294">
        <v>15.76</v>
      </c>
      <c r="L294">
        <v>25.68</v>
      </c>
      <c r="M294">
        <v>15013000</v>
      </c>
      <c r="N294">
        <v>37616320</v>
      </c>
      <c r="O294">
        <v>3.96</v>
      </c>
      <c r="MQ294"/>
    </row>
    <row r="295" spans="1:355" x14ac:dyDescent="0.35">
      <c r="A295" s="10">
        <f>VLOOKUP(C295,'PORTFOLIO RAW'!C:D,2,FALSE)</f>
        <v>83</v>
      </c>
      <c r="B295" s="11" t="s">
        <v>6340</v>
      </c>
      <c r="C295" s="11">
        <v>916125</v>
      </c>
      <c r="D295" s="11">
        <v>2007</v>
      </c>
      <c r="E295" s="5">
        <v>51.379545454545401</v>
      </c>
      <c r="F295">
        <v>496000</v>
      </c>
      <c r="G295">
        <v>1040000</v>
      </c>
      <c r="H295">
        <v>171000</v>
      </c>
      <c r="I295">
        <v>2036000</v>
      </c>
      <c r="J295">
        <v>4847000</v>
      </c>
      <c r="K295">
        <v>15.83</v>
      </c>
      <c r="L295">
        <v>6680</v>
      </c>
      <c r="M295">
        <v>3652000</v>
      </c>
      <c r="N295">
        <v>9857383</v>
      </c>
      <c r="O295">
        <v>-22.77</v>
      </c>
      <c r="MQ295"/>
    </row>
    <row r="296" spans="1:355" x14ac:dyDescent="0.35">
      <c r="A296" s="10">
        <f>VLOOKUP(C296,'PORTFOLIO RAW'!C:D,2,FALSE)</f>
        <v>297</v>
      </c>
      <c r="B296" s="11" t="s">
        <v>6554</v>
      </c>
      <c r="C296" s="11">
        <v>981722</v>
      </c>
      <c r="D296" s="11">
        <v>2007</v>
      </c>
      <c r="E296" s="5">
        <v>41.725164690382101</v>
      </c>
      <c r="F296">
        <v>991700</v>
      </c>
      <c r="G296">
        <v>1758900</v>
      </c>
      <c r="H296">
        <v>5378500</v>
      </c>
      <c r="I296">
        <v>16800</v>
      </c>
      <c r="J296">
        <v>6000500</v>
      </c>
      <c r="K296">
        <v>15.95</v>
      </c>
      <c r="L296">
        <v>21.26</v>
      </c>
      <c r="M296">
        <v>7182200</v>
      </c>
      <c r="N296">
        <v>30709920</v>
      </c>
      <c r="O296">
        <v>5.2</v>
      </c>
      <c r="MQ296"/>
    </row>
    <row r="297" spans="1:355" x14ac:dyDescent="0.35">
      <c r="A297" s="10">
        <f>VLOOKUP(C297,'PORTFOLIO RAW'!C:D,2,FALSE)</f>
        <v>346</v>
      </c>
      <c r="B297" s="11" t="s">
        <v>6603</v>
      </c>
      <c r="C297" s="11">
        <v>878574</v>
      </c>
      <c r="D297" s="11">
        <v>2007</v>
      </c>
      <c r="E297" s="5">
        <v>53.963995033797701</v>
      </c>
      <c r="F297">
        <v>909000</v>
      </c>
      <c r="G297">
        <v>1881000</v>
      </c>
      <c r="H297">
        <v>1139000</v>
      </c>
      <c r="I297">
        <v>3212000</v>
      </c>
      <c r="J297">
        <v>10416000</v>
      </c>
      <c r="K297">
        <v>15.97</v>
      </c>
      <c r="L297">
        <v>70.569999999999993</v>
      </c>
      <c r="M297">
        <v>6952000</v>
      </c>
      <c r="N297">
        <v>19096730</v>
      </c>
      <c r="O297">
        <v>15.65</v>
      </c>
      <c r="MQ297"/>
    </row>
    <row r="298" spans="1:355" x14ac:dyDescent="0.35">
      <c r="A298" s="10">
        <f>VLOOKUP(C298,'PORTFOLIO RAW'!C:D,2,FALSE)</f>
        <v>80</v>
      </c>
      <c r="B298" s="11" t="s">
        <v>6337</v>
      </c>
      <c r="C298" s="11">
        <v>542868</v>
      </c>
      <c r="D298" s="11">
        <v>2007</v>
      </c>
      <c r="E298" s="5">
        <v>52.749431818181797</v>
      </c>
      <c r="F298">
        <v>7333000</v>
      </c>
      <c r="G298">
        <v>11251000</v>
      </c>
      <c r="H298">
        <v>31480000</v>
      </c>
      <c r="I298">
        <v>6408000</v>
      </c>
      <c r="J298">
        <v>34922000</v>
      </c>
      <c r="K298">
        <v>16.02</v>
      </c>
      <c r="L298">
        <v>26.48</v>
      </c>
      <c r="M298">
        <v>52280000</v>
      </c>
      <c r="N298">
        <v>165126390</v>
      </c>
      <c r="O298">
        <v>5.71</v>
      </c>
      <c r="MQ298"/>
    </row>
    <row r="299" spans="1:355" x14ac:dyDescent="0.35">
      <c r="A299" s="10">
        <f>VLOOKUP(C299,'PORTFOLIO RAW'!C:D,2,FALSE)</f>
        <v>247</v>
      </c>
      <c r="B299" s="11" t="s">
        <v>6504</v>
      </c>
      <c r="C299" s="11">
        <v>905102</v>
      </c>
      <c r="D299" s="11">
        <v>2007</v>
      </c>
      <c r="E299" s="5">
        <v>43.877170582226697</v>
      </c>
      <c r="F299">
        <v>5078000</v>
      </c>
      <c r="G299">
        <v>11296000</v>
      </c>
      <c r="H299">
        <v>22823000</v>
      </c>
      <c r="I299">
        <v>1813000</v>
      </c>
      <c r="J299">
        <v>18784000</v>
      </c>
      <c r="K299">
        <v>16.3</v>
      </c>
      <c r="L299">
        <v>25.67</v>
      </c>
      <c r="M299">
        <v>36519000</v>
      </c>
      <c r="N299">
        <v>67529772</v>
      </c>
      <c r="O299">
        <v>2.33</v>
      </c>
      <c r="MQ299"/>
    </row>
    <row r="300" spans="1:355" x14ac:dyDescent="0.35">
      <c r="A300" s="10">
        <f>VLOOKUP(C300,'PORTFOLIO RAW'!C:D,2,FALSE)</f>
        <v>34</v>
      </c>
      <c r="B300" s="11" t="s">
        <v>6291</v>
      </c>
      <c r="C300" s="11">
        <v>992816</v>
      </c>
      <c r="D300" s="11">
        <v>2007</v>
      </c>
      <c r="E300" s="5">
        <v>37.797348484848399</v>
      </c>
      <c r="F300">
        <v>3496000</v>
      </c>
      <c r="G300">
        <v>5325000</v>
      </c>
      <c r="H300">
        <v>14532000</v>
      </c>
      <c r="I300">
        <v>0</v>
      </c>
      <c r="J300">
        <v>24006000</v>
      </c>
      <c r="K300">
        <v>16.47</v>
      </c>
      <c r="L300">
        <v>28.52</v>
      </c>
      <c r="M300">
        <v>25259000</v>
      </c>
      <c r="N300">
        <v>172790923</v>
      </c>
      <c r="O300">
        <v>8.4</v>
      </c>
      <c r="MQ300"/>
    </row>
    <row r="301" spans="1:355" x14ac:dyDescent="0.35">
      <c r="A301" s="10">
        <f>VLOOKUP(C301,'PORTFOLIO RAW'!C:D,2,FALSE)</f>
        <v>45</v>
      </c>
      <c r="B301" s="11" t="s">
        <v>6302</v>
      </c>
      <c r="C301" s="11">
        <v>921431</v>
      </c>
      <c r="D301" s="11">
        <v>2007</v>
      </c>
      <c r="E301" s="5">
        <v>25.628550834597799</v>
      </c>
      <c r="F301">
        <v>1513900</v>
      </c>
      <c r="G301">
        <v>2842800</v>
      </c>
      <c r="H301">
        <v>6305600</v>
      </c>
      <c r="I301">
        <v>1084800</v>
      </c>
      <c r="J301">
        <v>10428200</v>
      </c>
      <c r="K301">
        <v>16.77</v>
      </c>
      <c r="L301">
        <v>26.22</v>
      </c>
      <c r="M301">
        <v>9856600</v>
      </c>
      <c r="N301">
        <v>25578940</v>
      </c>
      <c r="O301">
        <v>4.51</v>
      </c>
      <c r="MQ301"/>
    </row>
    <row r="302" spans="1:355" x14ac:dyDescent="0.35">
      <c r="A302" s="10">
        <f>VLOOKUP(C302,'PORTFOLIO RAW'!C:D,2,FALSE)</f>
        <v>283</v>
      </c>
      <c r="B302" s="11" t="s">
        <v>6540</v>
      </c>
      <c r="C302" s="11">
        <v>905414</v>
      </c>
      <c r="D302" s="11">
        <v>2007</v>
      </c>
      <c r="E302" s="5">
        <v>48.606167353132399</v>
      </c>
      <c r="F302">
        <v>1013559</v>
      </c>
      <c r="G302">
        <v>2064284</v>
      </c>
      <c r="H302">
        <v>1606650</v>
      </c>
      <c r="I302">
        <v>1197447</v>
      </c>
      <c r="J302">
        <v>6772281</v>
      </c>
      <c r="K302">
        <v>16.77</v>
      </c>
      <c r="L302">
        <v>47.29</v>
      </c>
      <c r="M302">
        <v>6357336</v>
      </c>
      <c r="N302">
        <v>14122927</v>
      </c>
      <c r="O302">
        <v>10.65</v>
      </c>
      <c r="MQ302"/>
    </row>
    <row r="303" spans="1:355" x14ac:dyDescent="0.35">
      <c r="A303" s="10">
        <f>VLOOKUP(C303,'PORTFOLIO RAW'!C:D,2,FALSE)</f>
        <v>245</v>
      </c>
      <c r="B303" s="11" t="s">
        <v>6502</v>
      </c>
      <c r="C303" s="11">
        <v>921482</v>
      </c>
      <c r="D303" s="11">
        <v>2007</v>
      </c>
      <c r="E303" s="5">
        <v>28.3428787878787</v>
      </c>
      <c r="F303">
        <v>1471947</v>
      </c>
      <c r="G303">
        <v>3025478</v>
      </c>
      <c r="H303">
        <v>5112917</v>
      </c>
      <c r="I303">
        <v>2273168</v>
      </c>
      <c r="J303">
        <v>16592976</v>
      </c>
      <c r="K303">
        <v>17</v>
      </c>
      <c r="L303">
        <v>29.62</v>
      </c>
      <c r="M303">
        <v>9826122</v>
      </c>
      <c r="N303">
        <v>17054945</v>
      </c>
      <c r="O303">
        <v>3.41</v>
      </c>
      <c r="MQ303"/>
    </row>
    <row r="304" spans="1:355" x14ac:dyDescent="0.35">
      <c r="A304" s="10">
        <f>VLOOKUP(C304,'PORTFOLIO RAW'!C:D,2,FALSE)</f>
        <v>86</v>
      </c>
      <c r="B304" s="11" t="s">
        <v>6343</v>
      </c>
      <c r="C304" s="11">
        <v>904282</v>
      </c>
      <c r="D304" s="11">
        <v>2007</v>
      </c>
      <c r="E304" s="5">
        <v>48.744453463203399</v>
      </c>
      <c r="F304">
        <v>5981000</v>
      </c>
      <c r="G304">
        <v>8824000</v>
      </c>
      <c r="H304">
        <v>21744000</v>
      </c>
      <c r="I304">
        <v>9329000</v>
      </c>
      <c r="J304">
        <v>28857000</v>
      </c>
      <c r="K304">
        <v>17.2</v>
      </c>
      <c r="L304">
        <v>30.94</v>
      </c>
      <c r="M304">
        <v>43203000</v>
      </c>
      <c r="N304">
        <v>142255660</v>
      </c>
      <c r="O304">
        <v>5.99</v>
      </c>
      <c r="MQ304"/>
    </row>
    <row r="305" spans="1:355" x14ac:dyDescent="0.35">
      <c r="A305" s="10">
        <f>VLOOKUP(C305,'PORTFOLIO RAW'!C:D,2,FALSE)</f>
        <v>35</v>
      </c>
      <c r="B305" s="11" t="s">
        <v>6292</v>
      </c>
      <c r="C305" s="11">
        <v>905296</v>
      </c>
      <c r="D305" s="11">
        <v>2007</v>
      </c>
      <c r="E305" s="5">
        <v>77.250349608735704</v>
      </c>
      <c r="F305">
        <v>1710196</v>
      </c>
      <c r="G305">
        <v>2775989</v>
      </c>
      <c r="H305">
        <v>7821409</v>
      </c>
      <c r="I305">
        <v>204842</v>
      </c>
      <c r="J305">
        <v>9734856</v>
      </c>
      <c r="K305">
        <v>17.440000000000001</v>
      </c>
      <c r="L305">
        <v>23.63</v>
      </c>
      <c r="M305">
        <v>10533421</v>
      </c>
      <c r="N305">
        <v>24610227</v>
      </c>
      <c r="O305">
        <v>3.7</v>
      </c>
      <c r="MQ305"/>
    </row>
    <row r="306" spans="1:355" x14ac:dyDescent="0.35">
      <c r="A306" s="10">
        <f>VLOOKUP(C306,'PORTFOLIO RAW'!C:D,2,FALSE)</f>
        <v>159</v>
      </c>
      <c r="B306" s="11" t="s">
        <v>6416</v>
      </c>
      <c r="C306" s="11">
        <v>729665</v>
      </c>
      <c r="D306" s="11">
        <v>2007</v>
      </c>
      <c r="E306" s="5">
        <v>34.753671328671302</v>
      </c>
      <c r="F306">
        <v>933843</v>
      </c>
      <c r="G306">
        <v>1733466</v>
      </c>
      <c r="H306">
        <v>2375491</v>
      </c>
      <c r="I306">
        <v>2099955</v>
      </c>
      <c r="J306">
        <v>6143044</v>
      </c>
      <c r="K306">
        <v>17.79</v>
      </c>
      <c r="L306">
        <v>36.39</v>
      </c>
      <c r="M306">
        <v>5602230</v>
      </c>
      <c r="N306">
        <v>11139672</v>
      </c>
      <c r="O306">
        <v>5.22</v>
      </c>
      <c r="MQ306"/>
    </row>
    <row r="307" spans="1:355" x14ac:dyDescent="0.35">
      <c r="A307" s="10">
        <f>VLOOKUP(C307,'PORTFOLIO RAW'!C:D,2,FALSE)</f>
        <v>333</v>
      </c>
      <c r="B307" s="11" t="s">
        <v>6590</v>
      </c>
      <c r="C307" s="11">
        <v>867390</v>
      </c>
      <c r="D307" s="11">
        <v>2007</v>
      </c>
      <c r="E307" s="5">
        <v>48.020166919575097</v>
      </c>
      <c r="F307">
        <v>268072</v>
      </c>
      <c r="G307">
        <v>433024</v>
      </c>
      <c r="H307">
        <v>586076</v>
      </c>
      <c r="I307">
        <v>884176</v>
      </c>
      <c r="J307">
        <v>1473048</v>
      </c>
      <c r="K307">
        <v>17.8</v>
      </c>
      <c r="L307">
        <v>56.53</v>
      </c>
      <c r="M307">
        <v>1847955</v>
      </c>
      <c r="N307">
        <v>7984093</v>
      </c>
      <c r="O307">
        <v>11.48</v>
      </c>
      <c r="MQ307"/>
    </row>
    <row r="308" spans="1:355" x14ac:dyDescent="0.35">
      <c r="A308" s="10">
        <f>VLOOKUP(C308,'PORTFOLIO RAW'!C:D,2,FALSE)</f>
        <v>135</v>
      </c>
      <c r="B308" s="11" t="s">
        <v>6392</v>
      </c>
      <c r="C308" s="11">
        <v>905039</v>
      </c>
      <c r="D308" s="11">
        <v>2007</v>
      </c>
      <c r="E308" s="5">
        <v>42.719704543425799</v>
      </c>
      <c r="F308">
        <v>40610000</v>
      </c>
      <c r="G308">
        <v>75228000</v>
      </c>
      <c r="H308">
        <v>121762000</v>
      </c>
      <c r="I308">
        <v>9566000</v>
      </c>
      <c r="J308">
        <v>358600000</v>
      </c>
      <c r="K308">
        <v>17.850000000000001</v>
      </c>
      <c r="L308">
        <v>34.47</v>
      </c>
      <c r="M308">
        <v>240631000</v>
      </c>
      <c r="N308">
        <v>504239580</v>
      </c>
      <c r="O308">
        <v>4.1900000000000004</v>
      </c>
      <c r="MQ308"/>
    </row>
    <row r="309" spans="1:355" x14ac:dyDescent="0.35">
      <c r="A309" s="10">
        <f>VLOOKUP(C309,'PORTFOLIO RAW'!C:D,2,FALSE)</f>
        <v>255</v>
      </c>
      <c r="B309" s="11" t="s">
        <v>6512</v>
      </c>
      <c r="C309" s="11">
        <v>905677</v>
      </c>
      <c r="D309" s="11">
        <v>2007</v>
      </c>
      <c r="E309" s="5">
        <v>53.841018940032498</v>
      </c>
      <c r="F309">
        <v>5646000</v>
      </c>
      <c r="G309">
        <v>8721000</v>
      </c>
      <c r="H309">
        <v>17193000</v>
      </c>
      <c r="I309">
        <v>4203000</v>
      </c>
      <c r="J309">
        <v>39474000</v>
      </c>
      <c r="K309">
        <v>17.98</v>
      </c>
      <c r="L309">
        <v>34.72</v>
      </c>
      <c r="M309">
        <v>34628000</v>
      </c>
      <c r="N309">
        <v>121819500</v>
      </c>
      <c r="O309">
        <v>6.68</v>
      </c>
      <c r="MQ309"/>
    </row>
    <row r="310" spans="1:355" x14ac:dyDescent="0.35">
      <c r="A310" s="10">
        <f>VLOOKUP(C310,'PORTFOLIO RAW'!C:D,2,FALSE)</f>
        <v>40</v>
      </c>
      <c r="B310" s="11" t="s">
        <v>6297</v>
      </c>
      <c r="C310" s="11">
        <v>702259</v>
      </c>
      <c r="D310" s="11">
        <v>2007</v>
      </c>
      <c r="E310" s="5">
        <v>49.129545454545401</v>
      </c>
      <c r="F310">
        <v>356200</v>
      </c>
      <c r="G310">
        <v>534700</v>
      </c>
      <c r="H310">
        <v>1230500</v>
      </c>
      <c r="I310">
        <v>0</v>
      </c>
      <c r="J310">
        <v>2171900</v>
      </c>
      <c r="K310">
        <v>18.29</v>
      </c>
      <c r="L310">
        <v>30.37</v>
      </c>
      <c r="M310">
        <v>2157600</v>
      </c>
      <c r="N310">
        <v>11444800</v>
      </c>
      <c r="O310">
        <v>9.2200000000000006</v>
      </c>
      <c r="MQ310"/>
    </row>
    <row r="311" spans="1:355" x14ac:dyDescent="0.35">
      <c r="A311" s="10">
        <f>VLOOKUP(C311,'PORTFOLIO RAW'!C:D,2,FALSE)</f>
        <v>145</v>
      </c>
      <c r="B311" s="11" t="s">
        <v>6402</v>
      </c>
      <c r="C311" s="11">
        <v>938076</v>
      </c>
      <c r="D311" s="11">
        <v>2007</v>
      </c>
      <c r="E311" s="5">
        <v>57.2424242424242</v>
      </c>
      <c r="F311">
        <v>1772938</v>
      </c>
      <c r="G311">
        <v>2623574</v>
      </c>
      <c r="H311">
        <v>7332275</v>
      </c>
      <c r="I311">
        <v>822898</v>
      </c>
      <c r="J311">
        <v>6205769</v>
      </c>
      <c r="K311">
        <v>18.39</v>
      </c>
      <c r="L311">
        <v>25.3</v>
      </c>
      <c r="M311">
        <v>9943250</v>
      </c>
      <c r="N311">
        <v>28089120</v>
      </c>
      <c r="O311">
        <v>4.34</v>
      </c>
      <c r="MQ311"/>
    </row>
    <row r="312" spans="1:355" x14ac:dyDescent="0.35">
      <c r="A312" s="10">
        <f>VLOOKUP(C312,'PORTFOLIO RAW'!C:D,2,FALSE)</f>
        <v>1</v>
      </c>
      <c r="B312" s="11" t="s">
        <v>6258</v>
      </c>
      <c r="C312" s="11">
        <v>902172</v>
      </c>
      <c r="D312" s="11">
        <v>2007</v>
      </c>
      <c r="E312" s="5">
        <v>87.196853146853101</v>
      </c>
      <c r="F312">
        <v>4096000</v>
      </c>
      <c r="G312">
        <v>7397000</v>
      </c>
      <c r="H312">
        <v>11747000</v>
      </c>
      <c r="I312">
        <v>4991000</v>
      </c>
      <c r="J312">
        <v>24462000</v>
      </c>
      <c r="K312">
        <v>18.579999999999998</v>
      </c>
      <c r="L312">
        <v>37.74</v>
      </c>
      <c r="M312">
        <v>24518000</v>
      </c>
      <c r="N312">
        <v>59796037</v>
      </c>
      <c r="O312">
        <v>5.57</v>
      </c>
      <c r="MQ312"/>
    </row>
    <row r="313" spans="1:355" x14ac:dyDescent="0.35">
      <c r="A313" s="10">
        <f>VLOOKUP(C313,'PORTFOLIO RAW'!C:D,2,FALSE)</f>
        <v>60</v>
      </c>
      <c r="B313" s="11" t="s">
        <v>6317</v>
      </c>
      <c r="C313" s="11">
        <v>879628</v>
      </c>
      <c r="D313" s="11">
        <v>2007</v>
      </c>
      <c r="E313" s="5">
        <v>45.984090909090902</v>
      </c>
      <c r="F313">
        <v>324261</v>
      </c>
      <c r="G313">
        <v>550880</v>
      </c>
      <c r="H313">
        <v>1042249</v>
      </c>
      <c r="I313">
        <v>87443</v>
      </c>
      <c r="J313">
        <v>7316223</v>
      </c>
      <c r="K313">
        <v>18.96</v>
      </c>
      <c r="L313">
        <v>32.659999999999997</v>
      </c>
      <c r="M313">
        <v>1795294</v>
      </c>
      <c r="N313">
        <v>9244887</v>
      </c>
      <c r="O313">
        <v>8.7899999999999991</v>
      </c>
      <c r="MQ313"/>
    </row>
    <row r="314" spans="1:355" x14ac:dyDescent="0.35">
      <c r="A314" s="10">
        <f>VLOOKUP(C314,'PORTFOLIO RAW'!C:D,2,FALSE)</f>
        <v>87</v>
      </c>
      <c r="B314" s="11" t="s">
        <v>6344</v>
      </c>
      <c r="C314" s="11">
        <v>906148</v>
      </c>
      <c r="D314" s="11">
        <v>2007</v>
      </c>
      <c r="E314" s="5">
        <v>45.365909090909099</v>
      </c>
      <c r="F314">
        <v>1709400</v>
      </c>
      <c r="G314">
        <v>3060400</v>
      </c>
      <c r="H314">
        <v>2286200</v>
      </c>
      <c r="I314">
        <v>3515900</v>
      </c>
      <c r="J314">
        <v>13789700</v>
      </c>
      <c r="K314">
        <v>19.18</v>
      </c>
      <c r="L314">
        <v>92.47</v>
      </c>
      <c r="M314">
        <v>10112000</v>
      </c>
      <c r="N314">
        <v>39684353</v>
      </c>
      <c r="O314">
        <v>15.59</v>
      </c>
      <c r="MQ314"/>
    </row>
    <row r="315" spans="1:355" x14ac:dyDescent="0.35">
      <c r="A315" s="10">
        <f>VLOOKUP(C315,'PORTFOLIO RAW'!C:D,2,FALSE)</f>
        <v>17</v>
      </c>
      <c r="B315" s="11" t="s">
        <v>6274</v>
      </c>
      <c r="C315" s="11" t="s">
        <v>12</v>
      </c>
      <c r="D315" s="11">
        <v>2007</v>
      </c>
      <c r="E315" s="5">
        <v>30.101827263530598</v>
      </c>
      <c r="F315">
        <v>4203720</v>
      </c>
      <c r="G315">
        <v>6642841</v>
      </c>
      <c r="H315">
        <v>22689679</v>
      </c>
      <c r="I315">
        <v>0</v>
      </c>
      <c r="J315">
        <v>16593986</v>
      </c>
      <c r="K315">
        <v>19.21</v>
      </c>
      <c r="L315">
        <v>21.16</v>
      </c>
      <c r="M315">
        <v>25302587</v>
      </c>
      <c r="N315">
        <v>216624898</v>
      </c>
      <c r="O315">
        <v>7.52</v>
      </c>
      <c r="MQ315"/>
    </row>
    <row r="316" spans="1:355" x14ac:dyDescent="0.35">
      <c r="A316" s="10">
        <f>VLOOKUP(C316,'PORTFOLIO RAW'!C:D,2,FALSE)</f>
        <v>271</v>
      </c>
      <c r="B316" s="11" t="s">
        <v>6528</v>
      </c>
      <c r="C316" s="11">
        <v>546370</v>
      </c>
      <c r="D316" s="11">
        <v>2007</v>
      </c>
      <c r="E316" s="5">
        <v>27.702769070010401</v>
      </c>
      <c r="F316">
        <v>3303000</v>
      </c>
      <c r="G316">
        <v>4021000</v>
      </c>
      <c r="H316">
        <v>15835000</v>
      </c>
      <c r="I316">
        <v>91000</v>
      </c>
      <c r="J316">
        <v>8871000</v>
      </c>
      <c r="K316">
        <v>20.14</v>
      </c>
      <c r="L316">
        <v>22.59</v>
      </c>
      <c r="M316">
        <v>18177000</v>
      </c>
      <c r="N316">
        <v>64770100</v>
      </c>
      <c r="O316">
        <v>4.29</v>
      </c>
      <c r="MQ316"/>
    </row>
    <row r="317" spans="1:355" x14ac:dyDescent="0.35">
      <c r="A317" s="10">
        <f>VLOOKUP(C317,'PORTFOLIO RAW'!C:D,2,FALSE)</f>
        <v>305</v>
      </c>
      <c r="B317" s="11" t="s">
        <v>6562</v>
      </c>
      <c r="C317" s="11">
        <v>905061</v>
      </c>
      <c r="D317" s="11">
        <v>2007</v>
      </c>
      <c r="E317" s="5">
        <v>70.085897435897394</v>
      </c>
      <c r="F317">
        <v>2657000</v>
      </c>
      <c r="G317">
        <v>4763000</v>
      </c>
      <c r="H317">
        <v>9975000</v>
      </c>
      <c r="I317">
        <v>0</v>
      </c>
      <c r="J317">
        <v>13835000</v>
      </c>
      <c r="K317">
        <v>20.86</v>
      </c>
      <c r="L317">
        <v>24.91</v>
      </c>
      <c r="M317">
        <v>12157000</v>
      </c>
      <c r="N317">
        <v>44863241</v>
      </c>
      <c r="O317">
        <v>5.12</v>
      </c>
      <c r="MQ317"/>
    </row>
    <row r="318" spans="1:355" x14ac:dyDescent="0.35">
      <c r="A318" s="10">
        <f>VLOOKUP(C318,'PORTFOLIO RAW'!C:D,2,FALSE)</f>
        <v>278</v>
      </c>
      <c r="B318" s="11" t="s">
        <v>6535</v>
      </c>
      <c r="C318" s="11">
        <v>923649</v>
      </c>
      <c r="D318" s="11">
        <v>2007</v>
      </c>
      <c r="E318" s="5">
        <v>43.438458110516898</v>
      </c>
      <c r="F318">
        <v>296212</v>
      </c>
      <c r="G318">
        <v>565945</v>
      </c>
      <c r="H318">
        <v>984049</v>
      </c>
      <c r="I318">
        <v>4123</v>
      </c>
      <c r="J318">
        <v>4645666</v>
      </c>
      <c r="K318">
        <v>21.12</v>
      </c>
      <c r="L318">
        <v>29.23</v>
      </c>
      <c r="M318">
        <v>1407092</v>
      </c>
      <c r="N318">
        <v>4273877</v>
      </c>
      <c r="O318">
        <v>5.14</v>
      </c>
      <c r="MQ318"/>
    </row>
    <row r="319" spans="1:355" x14ac:dyDescent="0.35">
      <c r="A319" s="10">
        <f>VLOOKUP(C319,'PORTFOLIO RAW'!C:D,2,FALSE)</f>
        <v>136</v>
      </c>
      <c r="B319" s="11" t="s">
        <v>6393</v>
      </c>
      <c r="C319" s="11">
        <v>755980</v>
      </c>
      <c r="D319" s="11">
        <v>2007</v>
      </c>
      <c r="E319" s="5">
        <v>35.710037878787801</v>
      </c>
      <c r="F319">
        <v>232622</v>
      </c>
      <c r="G319">
        <v>415231</v>
      </c>
      <c r="H319">
        <v>1010161</v>
      </c>
      <c r="I319">
        <v>0</v>
      </c>
      <c r="J319">
        <v>2061819</v>
      </c>
      <c r="K319">
        <v>21.13</v>
      </c>
      <c r="L319">
        <v>24.08</v>
      </c>
      <c r="M319">
        <v>1163061</v>
      </c>
      <c r="N319">
        <v>6027459</v>
      </c>
      <c r="O319">
        <v>6.65</v>
      </c>
      <c r="MQ319"/>
    </row>
    <row r="320" spans="1:355" x14ac:dyDescent="0.35">
      <c r="A320" s="10">
        <f>VLOOKUP(C320,'PORTFOLIO RAW'!C:D,2,FALSE)</f>
        <v>284</v>
      </c>
      <c r="B320" s="11" t="s">
        <v>6541</v>
      </c>
      <c r="C320" s="11">
        <v>912090</v>
      </c>
      <c r="D320" s="11">
        <v>2007</v>
      </c>
      <c r="E320" s="5">
        <v>71.015000000000001</v>
      </c>
      <c r="F320">
        <v>5177000</v>
      </c>
      <c r="G320">
        <v>8609000</v>
      </c>
      <c r="H320">
        <v>14876000</v>
      </c>
      <c r="I320">
        <v>5466101</v>
      </c>
      <c r="J320">
        <v>23277000</v>
      </c>
      <c r="K320">
        <v>21.4</v>
      </c>
      <c r="L320">
        <v>40.93</v>
      </c>
      <c r="M320">
        <v>27638000</v>
      </c>
      <c r="N320">
        <v>117612778</v>
      </c>
      <c r="O320">
        <v>8.6</v>
      </c>
      <c r="MQ320"/>
    </row>
    <row r="321" spans="1:355" x14ac:dyDescent="0.35">
      <c r="A321" s="10">
        <f>VLOOKUP(C321,'PORTFOLIO RAW'!C:D,2,FALSE)</f>
        <v>224</v>
      </c>
      <c r="B321" s="11" t="s">
        <v>6481</v>
      </c>
      <c r="C321" s="11">
        <v>719643</v>
      </c>
      <c r="D321" s="11">
        <v>2007</v>
      </c>
      <c r="E321" s="5">
        <v>38.031737012987001</v>
      </c>
      <c r="F321">
        <v>14065000</v>
      </c>
      <c r="G321">
        <v>21575000</v>
      </c>
      <c r="H321">
        <v>31097000</v>
      </c>
      <c r="I321">
        <v>0</v>
      </c>
      <c r="J321">
        <v>51122000</v>
      </c>
      <c r="K321">
        <v>21.85</v>
      </c>
      <c r="L321">
        <v>39.51</v>
      </c>
      <c r="M321">
        <v>61782000</v>
      </c>
      <c r="N321">
        <v>333928000</v>
      </c>
      <c r="O321">
        <v>7.34</v>
      </c>
      <c r="MQ321"/>
    </row>
    <row r="322" spans="1:355" x14ac:dyDescent="0.35">
      <c r="A322" s="10">
        <f>VLOOKUP(C322,'PORTFOLIO RAW'!C:D,2,FALSE)</f>
        <v>302</v>
      </c>
      <c r="B322" s="11" t="s">
        <v>6559</v>
      </c>
      <c r="C322" s="11">
        <v>729104</v>
      </c>
      <c r="D322" s="11">
        <v>2007</v>
      </c>
      <c r="E322" s="5">
        <v>39.082467208514302</v>
      </c>
      <c r="F322">
        <v>670600</v>
      </c>
      <c r="G322">
        <v>1135600</v>
      </c>
      <c r="H322">
        <v>2777100</v>
      </c>
      <c r="I322">
        <v>0</v>
      </c>
      <c r="J322">
        <v>2233100</v>
      </c>
      <c r="K322">
        <v>22.71</v>
      </c>
      <c r="L322">
        <v>25.77</v>
      </c>
      <c r="M322">
        <v>3172100</v>
      </c>
      <c r="N322">
        <v>16108848</v>
      </c>
      <c r="O322">
        <v>5.15</v>
      </c>
      <c r="MQ322"/>
    </row>
    <row r="323" spans="1:355" x14ac:dyDescent="0.35">
      <c r="A323" s="10">
        <f>VLOOKUP(C323,'PORTFOLIO RAW'!C:D,2,FALSE)</f>
        <v>336</v>
      </c>
      <c r="B323" s="11" t="s">
        <v>6593</v>
      </c>
      <c r="C323" s="11">
        <v>906785</v>
      </c>
      <c r="D323" s="11">
        <v>2007</v>
      </c>
      <c r="E323" s="5">
        <v>24.925303030302999</v>
      </c>
      <c r="F323">
        <v>564000</v>
      </c>
      <c r="G323">
        <v>657000</v>
      </c>
      <c r="H323">
        <v>1716000</v>
      </c>
      <c r="I323">
        <v>22000</v>
      </c>
      <c r="J323">
        <v>5468000</v>
      </c>
      <c r="K323">
        <v>23.19</v>
      </c>
      <c r="L323">
        <v>39.26</v>
      </c>
      <c r="M323">
        <v>2813000</v>
      </c>
      <c r="N323">
        <v>6706620</v>
      </c>
      <c r="O323">
        <v>1.94</v>
      </c>
      <c r="MQ323"/>
    </row>
    <row r="324" spans="1:355" x14ac:dyDescent="0.35">
      <c r="A324" s="10">
        <f>VLOOKUP(C324,'PORTFOLIO RAW'!C:D,2,FALSE)</f>
        <v>157</v>
      </c>
      <c r="B324" s="11" t="s">
        <v>6414</v>
      </c>
      <c r="C324" s="11">
        <v>904678</v>
      </c>
      <c r="D324" s="11">
        <v>2007</v>
      </c>
      <c r="E324" s="5">
        <v>41.625492424242402</v>
      </c>
      <c r="F324">
        <v>3499000</v>
      </c>
      <c r="G324">
        <v>4197000</v>
      </c>
      <c r="H324">
        <v>6866000</v>
      </c>
      <c r="I324">
        <v>2786000</v>
      </c>
      <c r="J324">
        <v>15264000</v>
      </c>
      <c r="K324">
        <v>24.82</v>
      </c>
      <c r="L324">
        <v>49.14</v>
      </c>
      <c r="M324">
        <v>12787000</v>
      </c>
      <c r="N324">
        <v>33360800</v>
      </c>
      <c r="O324">
        <v>4.97</v>
      </c>
      <c r="MQ324"/>
    </row>
    <row r="325" spans="1:355" x14ac:dyDescent="0.35">
      <c r="A325" s="10">
        <f>VLOOKUP(C325,'PORTFOLIO RAW'!C:D,2,FALSE)</f>
        <v>246</v>
      </c>
      <c r="B325" s="11" t="s">
        <v>6503</v>
      </c>
      <c r="C325" s="11">
        <v>694405</v>
      </c>
      <c r="D325" s="11">
        <v>2007</v>
      </c>
      <c r="E325" s="5">
        <v>39.592415721979201</v>
      </c>
      <c r="F325">
        <v>797645</v>
      </c>
      <c r="G325">
        <v>1034587</v>
      </c>
      <c r="H325">
        <v>2617912</v>
      </c>
      <c r="I325">
        <v>0</v>
      </c>
      <c r="J325">
        <v>4097860</v>
      </c>
      <c r="K325">
        <v>24.87</v>
      </c>
      <c r="L325">
        <v>34.49</v>
      </c>
      <c r="M325">
        <v>3747671</v>
      </c>
      <c r="N325">
        <v>18952630</v>
      </c>
      <c r="O325">
        <v>7.16</v>
      </c>
      <c r="MQ325"/>
    </row>
    <row r="326" spans="1:355" x14ac:dyDescent="0.35">
      <c r="A326" s="10">
        <f>VLOOKUP(C326,'PORTFOLIO RAW'!C:D,2,FALSE)</f>
        <v>174</v>
      </c>
      <c r="B326" s="11" t="s">
        <v>6431</v>
      </c>
      <c r="C326" s="11">
        <v>905446</v>
      </c>
      <c r="D326" s="11">
        <v>2007</v>
      </c>
      <c r="E326" s="5">
        <v>44.2955729166666</v>
      </c>
      <c r="F326">
        <v>511085</v>
      </c>
      <c r="G326">
        <v>889234</v>
      </c>
      <c r="H326">
        <v>5416912</v>
      </c>
      <c r="I326">
        <v>995785</v>
      </c>
      <c r="J326">
        <v>6351845</v>
      </c>
      <c r="K326">
        <v>30.99</v>
      </c>
      <c r="L326">
        <v>60.44</v>
      </c>
      <c r="M326">
        <v>9847697</v>
      </c>
      <c r="N326">
        <v>8686173</v>
      </c>
      <c r="O326">
        <v>1.95</v>
      </c>
      <c r="MQ326"/>
    </row>
    <row r="327" spans="1:355" x14ac:dyDescent="0.35">
      <c r="A327" s="10">
        <f>VLOOKUP(C327,'PORTFOLIO RAW'!C:D,2,FALSE)</f>
        <v>148</v>
      </c>
      <c r="B327" s="11" t="s">
        <v>6405</v>
      </c>
      <c r="C327" s="11">
        <v>255781</v>
      </c>
      <c r="D327" s="11">
        <v>2007</v>
      </c>
      <c r="E327" s="5">
        <v>38.663836477987402</v>
      </c>
      <c r="F327">
        <v>855011</v>
      </c>
      <c r="G327">
        <v>1042517</v>
      </c>
      <c r="H327">
        <v>2350614</v>
      </c>
      <c r="I327">
        <v>0</v>
      </c>
      <c r="J327">
        <v>3180319</v>
      </c>
      <c r="K327">
        <v>32.96</v>
      </c>
      <c r="L327">
        <v>43.75</v>
      </c>
      <c r="M327">
        <v>3291460</v>
      </c>
      <c r="N327">
        <v>21047060</v>
      </c>
      <c r="O327">
        <v>9.85</v>
      </c>
      <c r="MQ327"/>
    </row>
    <row r="328" spans="1:355" x14ac:dyDescent="0.35">
      <c r="A328" s="10">
        <f>VLOOKUP(C328,'PORTFOLIO RAW'!C:D,2,FALSE)</f>
        <v>279</v>
      </c>
      <c r="B328" s="11" t="s">
        <v>6536</v>
      </c>
      <c r="C328" s="11">
        <v>902233</v>
      </c>
      <c r="D328" s="11">
        <v>2007</v>
      </c>
      <c r="E328" s="5">
        <v>55.249810606060599</v>
      </c>
      <c r="F328">
        <v>569300</v>
      </c>
      <c r="G328">
        <v>969900</v>
      </c>
      <c r="H328">
        <v>1742800</v>
      </c>
      <c r="I328">
        <v>927100</v>
      </c>
      <c r="J328">
        <v>5003900</v>
      </c>
      <c r="K328">
        <v>33.04</v>
      </c>
      <c r="L328">
        <v>81.28</v>
      </c>
      <c r="M328">
        <v>4520500</v>
      </c>
      <c r="N328">
        <v>10302624</v>
      </c>
      <c r="O328">
        <v>6.15</v>
      </c>
      <c r="MQ328"/>
    </row>
    <row r="329" spans="1:355" x14ac:dyDescent="0.35">
      <c r="A329" s="10">
        <f>VLOOKUP(C329,'PORTFOLIO RAW'!C:D,2,FALSE)</f>
        <v>153</v>
      </c>
      <c r="B329" s="11" t="s">
        <v>6410</v>
      </c>
      <c r="C329" s="11">
        <v>546697</v>
      </c>
      <c r="D329" s="11">
        <v>2007</v>
      </c>
      <c r="E329" s="5">
        <v>64.013311688311703</v>
      </c>
      <c r="F329">
        <v>1615298</v>
      </c>
      <c r="G329">
        <v>2325609</v>
      </c>
      <c r="H329">
        <v>3459990</v>
      </c>
      <c r="I329">
        <v>1300286</v>
      </c>
      <c r="J329">
        <v>4230045</v>
      </c>
      <c r="K329">
        <v>34.840000000000003</v>
      </c>
      <c r="L329">
        <v>61.24</v>
      </c>
      <c r="M329">
        <v>5537357</v>
      </c>
      <c r="N329">
        <v>42903589</v>
      </c>
      <c r="O329">
        <v>10.56</v>
      </c>
      <c r="MQ329"/>
    </row>
    <row r="330" spans="1:355" x14ac:dyDescent="0.35">
      <c r="A330" s="10">
        <f>VLOOKUP(C330,'PORTFOLIO RAW'!C:D,2,FALSE)</f>
        <v>61</v>
      </c>
      <c r="B330" s="11" t="s">
        <v>6318</v>
      </c>
      <c r="C330" s="11">
        <v>755148</v>
      </c>
      <c r="D330" s="11">
        <v>2008</v>
      </c>
      <c r="E330" s="5">
        <v>38.1936537108</v>
      </c>
      <c r="F330">
        <v>-1854038</v>
      </c>
      <c r="G330">
        <v>-1460446</v>
      </c>
      <c r="H330">
        <v>101968</v>
      </c>
      <c r="I330">
        <v>500178</v>
      </c>
      <c r="J330">
        <v>1038614</v>
      </c>
      <c r="K330">
        <v>-70.11</v>
      </c>
      <c r="L330">
        <v>-169.94</v>
      </c>
      <c r="M330">
        <v>1606674</v>
      </c>
      <c r="N330">
        <v>767418</v>
      </c>
      <c r="O330">
        <v>18.989999999999998</v>
      </c>
      <c r="MQ330"/>
    </row>
    <row r="331" spans="1:355" x14ac:dyDescent="0.35">
      <c r="A331" s="10">
        <f>VLOOKUP(C331,'PORTFOLIO RAW'!C:D,2,FALSE)</f>
        <v>323</v>
      </c>
      <c r="B331" s="11" t="s">
        <v>6580</v>
      </c>
      <c r="C331" s="11">
        <v>545310</v>
      </c>
      <c r="D331" s="11">
        <v>2008</v>
      </c>
      <c r="E331" s="5">
        <v>40.546650569588898</v>
      </c>
      <c r="F331">
        <v>-459851</v>
      </c>
      <c r="G331">
        <v>-414184</v>
      </c>
      <c r="H331">
        <v>238874</v>
      </c>
      <c r="I331">
        <v>287500</v>
      </c>
      <c r="J331">
        <v>175504</v>
      </c>
      <c r="K331">
        <v>-57.03</v>
      </c>
      <c r="L331">
        <v>-180.27</v>
      </c>
      <c r="M331">
        <v>980479</v>
      </c>
      <c r="N331">
        <v>4594823</v>
      </c>
      <c r="O331">
        <v>17.329999999999998</v>
      </c>
      <c r="MQ331"/>
    </row>
    <row r="332" spans="1:355" x14ac:dyDescent="0.35">
      <c r="A332" s="10">
        <f>VLOOKUP(C332,'PORTFOLIO RAW'!C:D,2,FALSE)</f>
        <v>185</v>
      </c>
      <c r="B332" s="11" t="s">
        <v>6442</v>
      </c>
      <c r="C332" s="11">
        <v>921925</v>
      </c>
      <c r="D332" s="11">
        <v>2008</v>
      </c>
      <c r="E332" s="5">
        <v>34.696098273300102</v>
      </c>
      <c r="F332">
        <v>-2534407</v>
      </c>
      <c r="G332">
        <v>-165037</v>
      </c>
      <c r="H332">
        <v>2676797</v>
      </c>
      <c r="I332">
        <v>2081456</v>
      </c>
      <c r="J332">
        <v>1058246</v>
      </c>
      <c r="K332">
        <v>-40.11</v>
      </c>
      <c r="L332">
        <v>-61.49</v>
      </c>
      <c r="M332">
        <v>5158258</v>
      </c>
      <c r="N332">
        <v>4722272</v>
      </c>
      <c r="O332">
        <v>3.83</v>
      </c>
      <c r="MQ332"/>
    </row>
    <row r="333" spans="1:355" x14ac:dyDescent="0.35">
      <c r="A333" s="10">
        <f>VLOOKUP(C333,'PORTFOLIO RAW'!C:D,2,FALSE)</f>
        <v>71</v>
      </c>
      <c r="B333" s="11" t="s">
        <v>6328</v>
      </c>
      <c r="C333" s="11">
        <v>755790</v>
      </c>
      <c r="D333" s="11">
        <v>2008</v>
      </c>
      <c r="E333" s="5">
        <v>52.436849925705801</v>
      </c>
      <c r="F333">
        <v>-1533653</v>
      </c>
      <c r="G333">
        <v>-1205760</v>
      </c>
      <c r="H333">
        <v>3491328</v>
      </c>
      <c r="I333">
        <v>26003</v>
      </c>
      <c r="J333">
        <v>2254781</v>
      </c>
      <c r="K333">
        <v>-39.57</v>
      </c>
      <c r="L333">
        <v>-48.42</v>
      </c>
      <c r="M333">
        <v>4267272</v>
      </c>
      <c r="N333">
        <v>25380686</v>
      </c>
      <c r="O333">
        <v>8.85</v>
      </c>
      <c r="MQ333"/>
    </row>
    <row r="334" spans="1:355" x14ac:dyDescent="0.35">
      <c r="A334" s="10">
        <f>VLOOKUP(C334,'PORTFOLIO RAW'!C:D,2,FALSE)</f>
        <v>133</v>
      </c>
      <c r="B334" s="11" t="s">
        <v>6390</v>
      </c>
      <c r="C334" s="11" t="s">
        <v>73</v>
      </c>
      <c r="D334" s="11">
        <v>2008</v>
      </c>
      <c r="E334" s="5">
        <v>16.957751362060399</v>
      </c>
      <c r="F334">
        <v>-2517763</v>
      </c>
      <c r="G334">
        <v>-2295505</v>
      </c>
      <c r="H334">
        <v>2328394</v>
      </c>
      <c r="I334">
        <v>1544548</v>
      </c>
      <c r="J334">
        <v>2937013</v>
      </c>
      <c r="K334">
        <v>-34.83</v>
      </c>
      <c r="L334">
        <v>-70.459999999999994</v>
      </c>
      <c r="M334">
        <v>5894249</v>
      </c>
      <c r="N334">
        <v>2364666</v>
      </c>
      <c r="O334">
        <v>2.06</v>
      </c>
      <c r="MQ334"/>
    </row>
    <row r="335" spans="1:355" x14ac:dyDescent="0.35">
      <c r="A335" s="10">
        <f>VLOOKUP(C335,'PORTFOLIO RAW'!C:D,2,FALSE)</f>
        <v>69</v>
      </c>
      <c r="B335" s="11" t="s">
        <v>6326</v>
      </c>
      <c r="C335" s="11" t="s">
        <v>119</v>
      </c>
      <c r="D335" s="11">
        <v>2008</v>
      </c>
      <c r="E335" s="5">
        <v>50.046713687501203</v>
      </c>
      <c r="F335">
        <v>-11673400</v>
      </c>
      <c r="G335">
        <v>-11496900</v>
      </c>
      <c r="H335">
        <v>8597300</v>
      </c>
      <c r="I335">
        <v>6996100</v>
      </c>
      <c r="J335">
        <v>13950400</v>
      </c>
      <c r="K335">
        <v>-33.630000000000003</v>
      </c>
      <c r="L335">
        <v>-77.64</v>
      </c>
      <c r="M335">
        <v>26889300</v>
      </c>
      <c r="N335">
        <v>5493852</v>
      </c>
      <c r="O335">
        <v>1.24</v>
      </c>
      <c r="MQ335"/>
    </row>
    <row r="336" spans="1:355" x14ac:dyDescent="0.35">
      <c r="A336" s="10">
        <f>VLOOKUP(C336,'PORTFOLIO RAW'!C:D,2,FALSE)</f>
        <v>146</v>
      </c>
      <c r="B336" s="11" t="s">
        <v>6403</v>
      </c>
      <c r="C336" s="11">
        <v>152594</v>
      </c>
      <c r="D336" s="11">
        <v>2008</v>
      </c>
      <c r="E336" s="5">
        <v>39.769676475544102</v>
      </c>
      <c r="F336">
        <v>-11341000</v>
      </c>
      <c r="G336">
        <v>-10826000</v>
      </c>
      <c r="H336">
        <v>2066000</v>
      </c>
      <c r="I336">
        <v>7351000</v>
      </c>
      <c r="J336">
        <v>17796000</v>
      </c>
      <c r="K336">
        <v>-33.39</v>
      </c>
      <c r="L336">
        <v>-138.94</v>
      </c>
      <c r="M336">
        <v>23353000</v>
      </c>
      <c r="N336">
        <v>9384960</v>
      </c>
      <c r="O336">
        <v>13.66</v>
      </c>
      <c r="MQ336"/>
    </row>
    <row r="337" spans="1:355" x14ac:dyDescent="0.35">
      <c r="A337" s="10">
        <f>VLOOKUP(C337,'PORTFOLIO RAW'!C:D,2,FALSE)</f>
        <v>7</v>
      </c>
      <c r="B337" s="11" t="s">
        <v>6264</v>
      </c>
      <c r="C337" s="11">
        <v>936365</v>
      </c>
      <c r="D337" s="11">
        <v>2008</v>
      </c>
      <c r="E337" s="5">
        <v>62.677185314685303</v>
      </c>
      <c r="F337">
        <v>-3098000</v>
      </c>
      <c r="G337">
        <v>-671000</v>
      </c>
      <c r="H337">
        <v>-82000</v>
      </c>
      <c r="I337">
        <v>5074000</v>
      </c>
      <c r="J337">
        <v>5808000</v>
      </c>
      <c r="K337">
        <v>-29.94</v>
      </c>
      <c r="L337">
        <v>-213.07</v>
      </c>
      <c r="M337">
        <v>7583000</v>
      </c>
      <c r="N337">
        <v>1315440</v>
      </c>
      <c r="O337">
        <v>-40.130000000000003</v>
      </c>
      <c r="MQ337"/>
    </row>
    <row r="338" spans="1:355" x14ac:dyDescent="0.35">
      <c r="A338" s="10">
        <f>VLOOKUP(C338,'PORTFOLIO RAW'!C:D,2,FALSE)</f>
        <v>101</v>
      </c>
      <c r="B338" s="11" t="s">
        <v>6358</v>
      </c>
      <c r="C338" s="11">
        <v>325922</v>
      </c>
      <c r="D338" s="11">
        <v>2008</v>
      </c>
      <c r="E338" s="5">
        <v>39.341229473844599</v>
      </c>
      <c r="F338">
        <v>-2633600</v>
      </c>
      <c r="G338">
        <v>-2535900</v>
      </c>
      <c r="H338">
        <v>2834300</v>
      </c>
      <c r="I338">
        <v>3748400</v>
      </c>
      <c r="J338">
        <v>6646100</v>
      </c>
      <c r="K338">
        <v>-28.65</v>
      </c>
      <c r="L338">
        <v>-62.55</v>
      </c>
      <c r="M338">
        <v>7496100</v>
      </c>
      <c r="N338">
        <v>2238788</v>
      </c>
      <c r="O338">
        <v>1.68</v>
      </c>
      <c r="MQ338"/>
    </row>
    <row r="339" spans="1:355" x14ac:dyDescent="0.35">
      <c r="A339" s="10">
        <f>VLOOKUP(C339,'PORTFOLIO RAW'!C:D,2,FALSE)</f>
        <v>77</v>
      </c>
      <c r="B339" s="11" t="s">
        <v>6334</v>
      </c>
      <c r="C339" s="11" t="s">
        <v>138</v>
      </c>
      <c r="D339" s="11">
        <v>2008</v>
      </c>
      <c r="E339" s="5">
        <v>25.493879809329201</v>
      </c>
      <c r="F339">
        <v>-901685</v>
      </c>
      <c r="G339">
        <v>-872938</v>
      </c>
      <c r="H339">
        <v>2349365</v>
      </c>
      <c r="I339">
        <v>591223</v>
      </c>
      <c r="J339">
        <v>1970347</v>
      </c>
      <c r="K339">
        <v>-18.79</v>
      </c>
      <c r="L339">
        <v>-32.15</v>
      </c>
      <c r="M339">
        <v>4164933</v>
      </c>
      <c r="N339">
        <v>2229666</v>
      </c>
      <c r="O339">
        <v>1.87</v>
      </c>
      <c r="MQ339"/>
    </row>
    <row r="340" spans="1:355" x14ac:dyDescent="0.35">
      <c r="A340" s="10">
        <f>VLOOKUP(C340,'PORTFOLIO RAW'!C:D,2,FALSE)</f>
        <v>225</v>
      </c>
      <c r="B340" s="11" t="s">
        <v>6482</v>
      </c>
      <c r="C340" s="11">
        <v>325475</v>
      </c>
      <c r="D340" s="11">
        <v>2008</v>
      </c>
      <c r="E340" s="5">
        <v>28.258766233766199</v>
      </c>
      <c r="F340">
        <v>-1458228</v>
      </c>
      <c r="G340">
        <v>-856062</v>
      </c>
      <c r="H340">
        <v>3153803</v>
      </c>
      <c r="I340">
        <v>1967398</v>
      </c>
      <c r="J340">
        <v>6826348</v>
      </c>
      <c r="K340">
        <v>-18.190000000000001</v>
      </c>
      <c r="L340">
        <v>-37.1</v>
      </c>
      <c r="M340">
        <v>6446175</v>
      </c>
      <c r="N340">
        <v>2940050</v>
      </c>
      <c r="O340">
        <v>1.61</v>
      </c>
      <c r="MQ340"/>
    </row>
    <row r="341" spans="1:355" x14ac:dyDescent="0.35">
      <c r="A341" s="10">
        <f>VLOOKUP(C341,'PORTFOLIO RAW'!C:D,2,FALSE)</f>
        <v>209</v>
      </c>
      <c r="B341" s="11" t="s">
        <v>6466</v>
      </c>
      <c r="C341" s="11">
        <v>546814</v>
      </c>
      <c r="D341" s="11">
        <v>2008</v>
      </c>
      <c r="E341" s="5">
        <v>49.370286067554602</v>
      </c>
      <c r="F341">
        <v>-4803000</v>
      </c>
      <c r="G341">
        <v>-3072000</v>
      </c>
      <c r="H341">
        <v>4646000</v>
      </c>
      <c r="I341">
        <v>9699000</v>
      </c>
      <c r="J341">
        <v>24892000</v>
      </c>
      <c r="K341">
        <v>-17.71</v>
      </c>
      <c r="L341">
        <v>-66.010000000000005</v>
      </c>
      <c r="M341">
        <v>22145000</v>
      </c>
      <c r="N341">
        <v>4348035</v>
      </c>
      <c r="O341">
        <v>1.81</v>
      </c>
      <c r="MQ341"/>
    </row>
    <row r="342" spans="1:355" x14ac:dyDescent="0.35">
      <c r="A342" s="10">
        <f>VLOOKUP(C342,'PORTFOLIO RAW'!C:D,2,FALSE)</f>
        <v>68</v>
      </c>
      <c r="B342" s="11" t="s">
        <v>6325</v>
      </c>
      <c r="C342" s="11" t="s">
        <v>76</v>
      </c>
      <c r="D342" s="11">
        <v>2008</v>
      </c>
      <c r="E342" s="5">
        <v>41.241666666666603</v>
      </c>
      <c r="F342">
        <v>-1012066</v>
      </c>
      <c r="G342">
        <v>-675576</v>
      </c>
      <c r="H342">
        <v>114686</v>
      </c>
      <c r="I342">
        <v>2920100</v>
      </c>
      <c r="J342">
        <v>5128817</v>
      </c>
      <c r="K342">
        <v>-16.57</v>
      </c>
      <c r="L342">
        <v>-183.46</v>
      </c>
      <c r="M342">
        <v>4681931</v>
      </c>
      <c r="N342">
        <v>1133292</v>
      </c>
      <c r="O342">
        <v>26.02</v>
      </c>
      <c r="MQ342"/>
    </row>
    <row r="343" spans="1:355" x14ac:dyDescent="0.35">
      <c r="A343" s="10">
        <f>VLOOKUP(C343,'PORTFOLIO RAW'!C:D,2,FALSE)</f>
        <v>270</v>
      </c>
      <c r="B343" s="11" t="s">
        <v>6527</v>
      </c>
      <c r="C343" s="11">
        <v>912518</v>
      </c>
      <c r="D343" s="11">
        <v>2008</v>
      </c>
      <c r="E343" s="5">
        <v>42.020259458223698</v>
      </c>
      <c r="F343">
        <v>-1473113</v>
      </c>
      <c r="G343">
        <v>-1385097</v>
      </c>
      <c r="H343">
        <v>2835698</v>
      </c>
      <c r="I343">
        <v>3504097</v>
      </c>
      <c r="J343">
        <v>6289458</v>
      </c>
      <c r="K343">
        <v>-14.99</v>
      </c>
      <c r="L343">
        <v>-41.17</v>
      </c>
      <c r="M343">
        <v>7708458</v>
      </c>
      <c r="N343">
        <v>2821792</v>
      </c>
      <c r="O343">
        <v>1.56</v>
      </c>
      <c r="MQ343"/>
    </row>
    <row r="344" spans="1:355" x14ac:dyDescent="0.35">
      <c r="A344" s="10">
        <f>VLOOKUP(C344,'PORTFOLIO RAW'!C:D,2,FALSE)</f>
        <v>231</v>
      </c>
      <c r="B344" s="11" t="s">
        <v>6488</v>
      </c>
      <c r="C344" s="11">
        <v>904878</v>
      </c>
      <c r="D344" s="11">
        <v>2008</v>
      </c>
      <c r="E344" s="5">
        <v>47.3713726946945</v>
      </c>
      <c r="F344">
        <v>-4244000</v>
      </c>
      <c r="G344">
        <v>-1582000</v>
      </c>
      <c r="H344">
        <v>9507000</v>
      </c>
      <c r="I344">
        <v>4033000</v>
      </c>
      <c r="J344">
        <v>30146000</v>
      </c>
      <c r="K344">
        <v>-14.18</v>
      </c>
      <c r="L344">
        <v>-34.01</v>
      </c>
      <c r="M344">
        <v>25441000</v>
      </c>
      <c r="N344">
        <v>10084895</v>
      </c>
      <c r="O344">
        <v>1.79</v>
      </c>
      <c r="MQ344"/>
    </row>
    <row r="345" spans="1:355" x14ac:dyDescent="0.35">
      <c r="A345" s="10">
        <f>VLOOKUP(C345,'PORTFOLIO RAW'!C:D,2,FALSE)</f>
        <v>174</v>
      </c>
      <c r="B345" s="11" t="s">
        <v>6431</v>
      </c>
      <c r="C345" s="11">
        <v>905446</v>
      </c>
      <c r="D345" s="11">
        <v>2008</v>
      </c>
      <c r="E345" s="5">
        <v>40.913240349021599</v>
      </c>
      <c r="F345">
        <v>-1759161</v>
      </c>
      <c r="G345">
        <v>-1400129</v>
      </c>
      <c r="H345">
        <v>4782885</v>
      </c>
      <c r="I345">
        <v>3679104</v>
      </c>
      <c r="J345">
        <v>9001246</v>
      </c>
      <c r="K345">
        <v>-13.02</v>
      </c>
      <c r="L345">
        <v>-35.020000000000003</v>
      </c>
      <c r="M345">
        <v>15023791</v>
      </c>
      <c r="N345">
        <v>3975009</v>
      </c>
      <c r="O345">
        <v>1.75</v>
      </c>
      <c r="MQ345"/>
    </row>
    <row r="346" spans="1:355" x14ac:dyDescent="0.35">
      <c r="A346" s="10">
        <f>VLOOKUP(C346,'PORTFOLIO RAW'!C:D,2,FALSE)</f>
        <v>201</v>
      </c>
      <c r="B346" s="11" t="s">
        <v>6458</v>
      </c>
      <c r="C346" s="11">
        <v>912219</v>
      </c>
      <c r="D346" s="11">
        <v>2008</v>
      </c>
      <c r="E346" s="5">
        <v>25.435211643235402</v>
      </c>
      <c r="F346">
        <v>-1109085</v>
      </c>
      <c r="G346">
        <v>-358521</v>
      </c>
      <c r="H346">
        <v>2623007</v>
      </c>
      <c r="I346">
        <v>2770718</v>
      </c>
      <c r="J346">
        <v>4575417</v>
      </c>
      <c r="K346">
        <v>-12.98</v>
      </c>
      <c r="L346">
        <v>-34.42</v>
      </c>
      <c r="M346">
        <v>7424898</v>
      </c>
      <c r="N346">
        <v>1392054</v>
      </c>
      <c r="O346">
        <v>1.03</v>
      </c>
      <c r="MQ346"/>
    </row>
    <row r="347" spans="1:355" x14ac:dyDescent="0.35">
      <c r="A347" s="10">
        <f>VLOOKUP(C347,'PORTFOLIO RAW'!C:D,2,FALSE)</f>
        <v>321</v>
      </c>
      <c r="B347" s="11" t="s">
        <v>6578</v>
      </c>
      <c r="C347" s="11">
        <v>674693</v>
      </c>
      <c r="D347" s="11">
        <v>2008</v>
      </c>
      <c r="E347" s="5">
        <v>26.2062152967858</v>
      </c>
      <c r="F347">
        <v>46936</v>
      </c>
      <c r="G347">
        <v>292344</v>
      </c>
      <c r="H347">
        <v>50795</v>
      </c>
      <c r="I347">
        <v>1261655</v>
      </c>
      <c r="J347">
        <v>961735</v>
      </c>
      <c r="K347">
        <v>-11.29</v>
      </c>
      <c r="L347">
        <v>-47.47</v>
      </c>
      <c r="M347">
        <v>2374910</v>
      </c>
      <c r="N347">
        <v>3654732</v>
      </c>
      <c r="O347">
        <v>107.04</v>
      </c>
      <c r="MQ347"/>
    </row>
    <row r="348" spans="1:355" x14ac:dyDescent="0.35">
      <c r="A348" s="10">
        <f>VLOOKUP(C348,'PORTFOLIO RAW'!C:D,2,FALSE)</f>
        <v>223</v>
      </c>
      <c r="B348" s="11" t="s">
        <v>6480</v>
      </c>
      <c r="C348" s="11">
        <v>999506</v>
      </c>
      <c r="D348" s="11">
        <v>2008</v>
      </c>
      <c r="E348" s="5">
        <v>37.248266317016302</v>
      </c>
      <c r="F348">
        <v>-1619000</v>
      </c>
      <c r="G348">
        <v>531000</v>
      </c>
      <c r="H348">
        <v>6178000</v>
      </c>
      <c r="I348">
        <v>2824000</v>
      </c>
      <c r="J348">
        <v>5841000</v>
      </c>
      <c r="K348">
        <v>-11.14</v>
      </c>
      <c r="L348">
        <v>-23.24</v>
      </c>
      <c r="M348">
        <v>13356000</v>
      </c>
      <c r="N348">
        <v>2009304</v>
      </c>
      <c r="O348">
        <v>0.79</v>
      </c>
      <c r="MQ348"/>
    </row>
    <row r="349" spans="1:355" x14ac:dyDescent="0.35">
      <c r="A349" s="10">
        <f>VLOOKUP(C349,'PORTFOLIO RAW'!C:D,2,FALSE)</f>
        <v>91</v>
      </c>
      <c r="B349" s="11" t="s">
        <v>6348</v>
      </c>
      <c r="C349" s="11">
        <v>901666</v>
      </c>
      <c r="D349" s="11">
        <v>2008</v>
      </c>
      <c r="E349" s="5">
        <v>42.409947603034297</v>
      </c>
      <c r="F349">
        <v>-16998000</v>
      </c>
      <c r="G349">
        <v>2174000</v>
      </c>
      <c r="H349">
        <v>55165000</v>
      </c>
      <c r="I349">
        <v>27455000</v>
      </c>
      <c r="J349">
        <v>225424000</v>
      </c>
      <c r="K349">
        <v>-10.23</v>
      </c>
      <c r="L349">
        <v>-23.58</v>
      </c>
      <c r="M349">
        <v>142807000</v>
      </c>
      <c r="N349">
        <v>78783555</v>
      </c>
      <c r="O349">
        <v>2.16</v>
      </c>
      <c r="MQ349"/>
    </row>
    <row r="350" spans="1:355" x14ac:dyDescent="0.35">
      <c r="A350" s="10">
        <f>VLOOKUP(C350,'PORTFOLIO RAW'!C:D,2,FALSE)</f>
        <v>23</v>
      </c>
      <c r="B350" s="11" t="s">
        <v>6280</v>
      </c>
      <c r="C350" s="11">
        <v>916305</v>
      </c>
      <c r="D350" s="11">
        <v>2008</v>
      </c>
      <c r="E350" s="5">
        <v>40.201882343846599</v>
      </c>
      <c r="F350">
        <v>-99689000</v>
      </c>
      <c r="G350">
        <v>-88231000</v>
      </c>
      <c r="H350">
        <v>17353000</v>
      </c>
      <c r="I350">
        <v>193203000</v>
      </c>
      <c r="J350">
        <v>87388000</v>
      </c>
      <c r="K350">
        <v>-9.24</v>
      </c>
      <c r="L350">
        <v>-183.14</v>
      </c>
      <c r="M350">
        <v>848684000</v>
      </c>
      <c r="N350">
        <v>4222780</v>
      </c>
      <c r="O350">
        <v>0.6</v>
      </c>
      <c r="MQ350"/>
    </row>
    <row r="351" spans="1:355" x14ac:dyDescent="0.35">
      <c r="A351" s="10">
        <f>VLOOKUP(C351,'PORTFOLIO RAW'!C:D,2,FALSE)</f>
        <v>123</v>
      </c>
      <c r="B351" s="11" t="s">
        <v>6380</v>
      </c>
      <c r="C351" s="11">
        <v>500320</v>
      </c>
      <c r="D351" s="11">
        <v>2008</v>
      </c>
      <c r="E351" s="5">
        <v>54.778330856859803</v>
      </c>
      <c r="F351">
        <v>-454000</v>
      </c>
      <c r="G351">
        <v>-343000</v>
      </c>
      <c r="H351">
        <v>4339000</v>
      </c>
      <c r="I351">
        <v>0</v>
      </c>
      <c r="J351">
        <v>3665000</v>
      </c>
      <c r="K351">
        <v>-8.24</v>
      </c>
      <c r="L351">
        <v>-10.85</v>
      </c>
      <c r="M351">
        <v>5895000</v>
      </c>
      <c r="N351">
        <v>5095603</v>
      </c>
      <c r="O351">
        <v>4.42</v>
      </c>
      <c r="MQ351"/>
    </row>
    <row r="352" spans="1:355" x14ac:dyDescent="0.35">
      <c r="A352" s="10">
        <f>VLOOKUP(C352,'PORTFOLIO RAW'!C:D,2,FALSE)</f>
        <v>166</v>
      </c>
      <c r="B352" s="11" t="s">
        <v>6423</v>
      </c>
      <c r="C352" s="11">
        <v>542983</v>
      </c>
      <c r="D352" s="11">
        <v>2008</v>
      </c>
      <c r="E352" s="5">
        <v>31.885996300451801</v>
      </c>
      <c r="F352">
        <v>-385617</v>
      </c>
      <c r="G352">
        <v>-21279</v>
      </c>
      <c r="H352">
        <v>4642269</v>
      </c>
      <c r="I352">
        <v>2200900</v>
      </c>
      <c r="J352">
        <v>1674499</v>
      </c>
      <c r="K352">
        <v>-7.18</v>
      </c>
      <c r="L352">
        <v>-14.16</v>
      </c>
      <c r="M352">
        <v>8134632</v>
      </c>
      <c r="N352">
        <v>3347998</v>
      </c>
      <c r="O352">
        <v>1.0900000000000001</v>
      </c>
      <c r="MQ352"/>
    </row>
    <row r="353" spans="1:355" x14ac:dyDescent="0.35">
      <c r="A353" s="10">
        <f>VLOOKUP(C353,'PORTFOLIO RAW'!C:D,2,FALSE)</f>
        <v>124</v>
      </c>
      <c r="B353" s="11" t="s">
        <v>6381</v>
      </c>
      <c r="C353" s="11">
        <v>921290</v>
      </c>
      <c r="D353" s="11">
        <v>2008</v>
      </c>
      <c r="E353" s="5">
        <v>35.3973338192828</v>
      </c>
      <c r="F353">
        <v>-2071900</v>
      </c>
      <c r="G353">
        <v>43300</v>
      </c>
      <c r="H353">
        <v>6735300</v>
      </c>
      <c r="I353">
        <v>10462000</v>
      </c>
      <c r="J353">
        <v>20378000</v>
      </c>
      <c r="K353">
        <v>-6.86</v>
      </c>
      <c r="L353">
        <v>-20.47</v>
      </c>
      <c r="M353">
        <v>29212600</v>
      </c>
      <c r="N353">
        <v>45749121</v>
      </c>
      <c r="O353">
        <v>7.88</v>
      </c>
      <c r="MQ353"/>
    </row>
    <row r="354" spans="1:355" x14ac:dyDescent="0.35">
      <c r="A354" s="10">
        <f>VLOOKUP(C354,'PORTFOLIO RAW'!C:D,2,FALSE)</f>
        <v>57</v>
      </c>
      <c r="B354" s="11" t="s">
        <v>6314</v>
      </c>
      <c r="C354" s="11">
        <v>325824</v>
      </c>
      <c r="D354" s="11">
        <v>2008</v>
      </c>
      <c r="E354" s="5">
        <v>35.760111989459801</v>
      </c>
      <c r="F354">
        <v>-2036000</v>
      </c>
      <c r="G354">
        <v>-699000</v>
      </c>
      <c r="H354">
        <v>13174000</v>
      </c>
      <c r="I354">
        <v>6745000</v>
      </c>
      <c r="J354">
        <v>8050000</v>
      </c>
      <c r="K354">
        <v>-5.94</v>
      </c>
      <c r="L354">
        <v>-14.4</v>
      </c>
      <c r="M354">
        <v>27139000</v>
      </c>
      <c r="N354">
        <v>11622660</v>
      </c>
      <c r="O354">
        <v>1.55</v>
      </c>
      <c r="MQ354"/>
    </row>
    <row r="355" spans="1:355" x14ac:dyDescent="0.35">
      <c r="A355" s="10">
        <f>VLOOKUP(C355,'PORTFOLIO RAW'!C:D,2,FALSE)</f>
        <v>107</v>
      </c>
      <c r="B355" s="11" t="s">
        <v>6364</v>
      </c>
      <c r="C355" s="11">
        <v>271980</v>
      </c>
      <c r="D355" s="11">
        <v>2008</v>
      </c>
      <c r="E355" s="5">
        <v>31.777725098407199</v>
      </c>
      <c r="F355">
        <v>-2922000</v>
      </c>
      <c r="G355">
        <v>-109000</v>
      </c>
      <c r="H355">
        <v>17060000</v>
      </c>
      <c r="I355">
        <v>5841000</v>
      </c>
      <c r="J355">
        <v>15365000</v>
      </c>
      <c r="K355">
        <v>-5.27</v>
      </c>
      <c r="L355">
        <v>-11.06</v>
      </c>
      <c r="M355">
        <v>31908000</v>
      </c>
      <c r="N355">
        <v>29155527</v>
      </c>
      <c r="O355">
        <v>2.73</v>
      </c>
      <c r="MQ355"/>
    </row>
    <row r="356" spans="1:355" x14ac:dyDescent="0.35">
      <c r="A356" s="10">
        <f>VLOOKUP(C356,'PORTFOLIO RAW'!C:D,2,FALSE)</f>
        <v>156</v>
      </c>
      <c r="B356" s="11" t="s">
        <v>6413</v>
      </c>
      <c r="C356" s="11">
        <v>905596</v>
      </c>
      <c r="D356" s="11">
        <v>2008</v>
      </c>
      <c r="E356" s="5">
        <v>25.1927515218329</v>
      </c>
      <c r="F356">
        <v>454476</v>
      </c>
      <c r="G356">
        <v>893251</v>
      </c>
      <c r="H356">
        <v>987818</v>
      </c>
      <c r="I356">
        <v>1236470</v>
      </c>
      <c r="J356">
        <v>4403877</v>
      </c>
      <c r="K356">
        <v>-4.67</v>
      </c>
      <c r="L356">
        <v>-25.7</v>
      </c>
      <c r="M356">
        <v>5623425</v>
      </c>
      <c r="N356">
        <v>7406965</v>
      </c>
      <c r="O356">
        <v>5.85</v>
      </c>
      <c r="MQ356"/>
    </row>
    <row r="357" spans="1:355" x14ac:dyDescent="0.35">
      <c r="A357" s="10">
        <f>VLOOKUP(C357,'PORTFOLIO RAW'!C:D,2,FALSE)</f>
        <v>338</v>
      </c>
      <c r="B357" s="11" t="s">
        <v>6595</v>
      </c>
      <c r="C357" s="11">
        <v>905818</v>
      </c>
      <c r="D357" s="11">
        <v>2008</v>
      </c>
      <c r="E357" s="5">
        <v>44.666856060606101</v>
      </c>
      <c r="F357">
        <v>-1819000</v>
      </c>
      <c r="G357">
        <v>-1638000</v>
      </c>
      <c r="H357">
        <v>4814000</v>
      </c>
      <c r="I357">
        <v>6017000</v>
      </c>
      <c r="J357">
        <v>8018000</v>
      </c>
      <c r="K357">
        <v>-4.42</v>
      </c>
      <c r="L357">
        <v>-18.38</v>
      </c>
      <c r="M357">
        <v>16297000</v>
      </c>
      <c r="N357">
        <v>6467561</v>
      </c>
      <c r="O357">
        <v>2.73</v>
      </c>
      <c r="MQ357"/>
    </row>
    <row r="358" spans="1:355" x14ac:dyDescent="0.35">
      <c r="A358" s="10">
        <f>VLOOKUP(C358,'PORTFOLIO RAW'!C:D,2,FALSE)</f>
        <v>93</v>
      </c>
      <c r="B358" s="11" t="s">
        <v>6350</v>
      </c>
      <c r="C358" s="11">
        <v>937083</v>
      </c>
      <c r="D358" s="11">
        <v>2008</v>
      </c>
      <c r="E358" s="5">
        <v>24.548971861471799</v>
      </c>
      <c r="F358">
        <v>-613300</v>
      </c>
      <c r="G358">
        <v>-185100</v>
      </c>
      <c r="H358">
        <v>2765900</v>
      </c>
      <c r="I358">
        <v>5257500</v>
      </c>
      <c r="J358">
        <v>3773000</v>
      </c>
      <c r="K358">
        <v>-3.99</v>
      </c>
      <c r="L358">
        <v>-19.84</v>
      </c>
      <c r="M358">
        <v>10052800</v>
      </c>
      <c r="N358">
        <v>3407156</v>
      </c>
      <c r="O358">
        <v>2.5299999999999998</v>
      </c>
      <c r="MQ358"/>
    </row>
    <row r="359" spans="1:355" x14ac:dyDescent="0.35">
      <c r="A359" s="10">
        <f>VLOOKUP(C359,'PORTFOLIO RAW'!C:D,2,FALSE)</f>
        <v>276</v>
      </c>
      <c r="B359" s="11" t="s">
        <v>6533</v>
      </c>
      <c r="C359" s="11">
        <v>951051</v>
      </c>
      <c r="D359" s="11">
        <v>2008</v>
      </c>
      <c r="E359" s="5">
        <v>24.384710714315698</v>
      </c>
      <c r="F359">
        <v>-5622010</v>
      </c>
      <c r="G359">
        <v>-5153209</v>
      </c>
      <c r="H359">
        <v>13312837</v>
      </c>
      <c r="I359">
        <v>35053239</v>
      </c>
      <c r="J359">
        <v>9657921</v>
      </c>
      <c r="K359">
        <v>-3.61</v>
      </c>
      <c r="L359">
        <v>-33.93</v>
      </c>
      <c r="M359">
        <v>146247810</v>
      </c>
      <c r="N359">
        <v>5503273</v>
      </c>
      <c r="O359">
        <v>1.03</v>
      </c>
      <c r="MQ359"/>
    </row>
    <row r="360" spans="1:355" x14ac:dyDescent="0.35">
      <c r="A360" s="10">
        <f>VLOOKUP(C360,'PORTFOLIO RAW'!C:D,2,FALSE)</f>
        <v>179</v>
      </c>
      <c r="B360" s="11" t="s">
        <v>6436</v>
      </c>
      <c r="C360" s="11">
        <v>904069</v>
      </c>
      <c r="D360" s="11">
        <v>2008</v>
      </c>
      <c r="E360" s="5">
        <v>69.804409579582099</v>
      </c>
      <c r="F360">
        <v>-1282000</v>
      </c>
      <c r="G360">
        <v>766000</v>
      </c>
      <c r="H360">
        <v>4169000</v>
      </c>
      <c r="I360">
        <v>12074000</v>
      </c>
      <c r="J360">
        <v>24829000</v>
      </c>
      <c r="K360">
        <v>-3.56</v>
      </c>
      <c r="L360">
        <v>-19.97</v>
      </c>
      <c r="M360">
        <v>26913000</v>
      </c>
      <c r="N360">
        <v>5043981</v>
      </c>
      <c r="O360">
        <v>2.97</v>
      </c>
      <c r="MQ360"/>
    </row>
    <row r="361" spans="1:355" x14ac:dyDescent="0.35">
      <c r="A361" s="10">
        <f>VLOOKUP(C361,'PORTFOLIO RAW'!C:D,2,FALSE)</f>
        <v>244</v>
      </c>
      <c r="B361" s="11" t="s">
        <v>6501</v>
      </c>
      <c r="C361" s="11">
        <v>905809</v>
      </c>
      <c r="D361" s="11">
        <v>2008</v>
      </c>
      <c r="E361" s="5">
        <v>44.130850668647803</v>
      </c>
      <c r="F361">
        <v>-1262000</v>
      </c>
      <c r="G361">
        <v>688000</v>
      </c>
      <c r="H361">
        <v>11920000</v>
      </c>
      <c r="I361">
        <v>3944000</v>
      </c>
      <c r="J361">
        <v>33887000</v>
      </c>
      <c r="K361">
        <v>-3.45</v>
      </c>
      <c r="L361">
        <v>-8.5299999999999994</v>
      </c>
      <c r="M361">
        <v>28687000</v>
      </c>
      <c r="N361">
        <v>14728650</v>
      </c>
      <c r="O361">
        <v>1.86</v>
      </c>
      <c r="MQ361"/>
    </row>
    <row r="362" spans="1:355" x14ac:dyDescent="0.35">
      <c r="A362" s="10">
        <f>VLOOKUP(C362,'PORTFOLIO RAW'!C:D,2,FALSE)</f>
        <v>246</v>
      </c>
      <c r="B362" s="11" t="s">
        <v>6503</v>
      </c>
      <c r="C362" s="11">
        <v>694405</v>
      </c>
      <c r="D362" s="11">
        <v>2008</v>
      </c>
      <c r="E362" s="5">
        <v>60.385798152842099</v>
      </c>
      <c r="F362">
        <v>-30041</v>
      </c>
      <c r="G362">
        <v>142475</v>
      </c>
      <c r="H362">
        <v>2394652</v>
      </c>
      <c r="I362">
        <v>26562</v>
      </c>
      <c r="J362">
        <v>3424859</v>
      </c>
      <c r="K362">
        <v>-0.84</v>
      </c>
      <c r="L362">
        <v>-1.2</v>
      </c>
      <c r="M362">
        <v>3350727</v>
      </c>
      <c r="N362">
        <v>4345378</v>
      </c>
      <c r="O362">
        <v>2.65</v>
      </c>
      <c r="MQ362"/>
    </row>
    <row r="363" spans="1:355" x14ac:dyDescent="0.35">
      <c r="A363" s="10">
        <f>VLOOKUP(C363,'PORTFOLIO RAW'!C:D,2,FALSE)</f>
        <v>160</v>
      </c>
      <c r="B363" s="11" t="s">
        <v>6417</v>
      </c>
      <c r="C363" s="11">
        <v>867871</v>
      </c>
      <c r="D363" s="11">
        <v>2008</v>
      </c>
      <c r="E363" s="5">
        <v>30.505977468853501</v>
      </c>
      <c r="F363">
        <v>-2757000</v>
      </c>
      <c r="G363">
        <v>-3887000</v>
      </c>
      <c r="H363">
        <v>16754000</v>
      </c>
      <c r="I363">
        <v>7431000</v>
      </c>
      <c r="J363">
        <v>13183000</v>
      </c>
      <c r="K363">
        <v>-0.79</v>
      </c>
      <c r="L363">
        <v>-15.18</v>
      </c>
      <c r="M363">
        <v>282344000</v>
      </c>
      <c r="N363">
        <v>4935372</v>
      </c>
      <c r="O363">
        <v>1.1399999999999999</v>
      </c>
      <c r="MQ363"/>
    </row>
    <row r="364" spans="1:355" x14ac:dyDescent="0.35">
      <c r="A364" s="10">
        <f>VLOOKUP(C364,'PORTFOLIO RAW'!C:D,2,FALSE)</f>
        <v>117</v>
      </c>
      <c r="B364" s="11" t="s">
        <v>6374</v>
      </c>
      <c r="C364" s="11">
        <v>883488</v>
      </c>
      <c r="D364" s="11">
        <v>2008</v>
      </c>
      <c r="E364" s="5">
        <v>32.878965453194603</v>
      </c>
      <c r="F364">
        <v>-780588</v>
      </c>
      <c r="G364">
        <v>-816992</v>
      </c>
      <c r="H364">
        <v>2591496</v>
      </c>
      <c r="I364">
        <v>14485588</v>
      </c>
      <c r="J364">
        <v>3230439</v>
      </c>
      <c r="K364">
        <v>-0.54</v>
      </c>
      <c r="L364">
        <v>-18.88</v>
      </c>
      <c r="M364">
        <v>47503518</v>
      </c>
      <c r="N364">
        <v>648052</v>
      </c>
      <c r="O364">
        <v>0.81</v>
      </c>
      <c r="MQ364"/>
    </row>
    <row r="365" spans="1:355" x14ac:dyDescent="0.35">
      <c r="A365" s="10">
        <f>VLOOKUP(C365,'PORTFOLIO RAW'!C:D,2,FALSE)</f>
        <v>348</v>
      </c>
      <c r="B365" s="11" t="s">
        <v>6605</v>
      </c>
      <c r="C365" s="11">
        <v>951584</v>
      </c>
      <c r="D365" s="11">
        <v>2008</v>
      </c>
      <c r="E365" s="5">
        <v>43.228866026980903</v>
      </c>
      <c r="F365">
        <v>-290693</v>
      </c>
      <c r="G365">
        <v>-97174</v>
      </c>
      <c r="H365">
        <v>4919862</v>
      </c>
      <c r="I365">
        <v>6578168</v>
      </c>
      <c r="J365">
        <v>3529679</v>
      </c>
      <c r="K365">
        <v>-0.36</v>
      </c>
      <c r="L365">
        <v>-5.83</v>
      </c>
      <c r="M365">
        <v>54613494</v>
      </c>
      <c r="N365">
        <v>2827070</v>
      </c>
      <c r="O365">
        <v>1.1599999999999999</v>
      </c>
      <c r="MQ365"/>
    </row>
    <row r="366" spans="1:355" x14ac:dyDescent="0.35">
      <c r="A366" s="10">
        <f>VLOOKUP(C366,'PORTFOLIO RAW'!C:D,2,FALSE)</f>
        <v>267</v>
      </c>
      <c r="B366" s="11" t="s">
        <v>6524</v>
      </c>
      <c r="C366" s="11" t="s">
        <v>228</v>
      </c>
      <c r="D366" s="11">
        <v>2008</v>
      </c>
      <c r="E366" s="5">
        <v>65.823726283003694</v>
      </c>
      <c r="F366">
        <v>-1073000</v>
      </c>
      <c r="G366">
        <v>1025000</v>
      </c>
      <c r="H366">
        <v>20157000</v>
      </c>
      <c r="I366">
        <v>42913000</v>
      </c>
      <c r="J366">
        <v>33295000</v>
      </c>
      <c r="K366">
        <v>-0.02</v>
      </c>
      <c r="L366">
        <v>-4.97</v>
      </c>
      <c r="M366">
        <v>443905000</v>
      </c>
      <c r="N366">
        <v>12809660</v>
      </c>
      <c r="O366">
        <v>1.83</v>
      </c>
      <c r="MQ366"/>
    </row>
    <row r="367" spans="1:355" x14ac:dyDescent="0.35">
      <c r="A367" s="10">
        <f>VLOOKUP(C367,'PORTFOLIO RAW'!C:D,2,FALSE)</f>
        <v>265</v>
      </c>
      <c r="B367" s="11" t="s">
        <v>6522</v>
      </c>
      <c r="C367" s="11">
        <v>936324</v>
      </c>
      <c r="D367" s="11">
        <v>2008</v>
      </c>
      <c r="E367" s="5">
        <v>48.339795918367301</v>
      </c>
      <c r="F367">
        <v>-70000</v>
      </c>
      <c r="G367">
        <v>13500</v>
      </c>
      <c r="H367">
        <v>4267200</v>
      </c>
      <c r="I367">
        <v>2175500</v>
      </c>
      <c r="J367">
        <v>14690100</v>
      </c>
      <c r="K367">
        <v>0.1</v>
      </c>
      <c r="L367">
        <v>-1.61</v>
      </c>
      <c r="M367">
        <v>18250500</v>
      </c>
      <c r="N367">
        <v>10018965</v>
      </c>
      <c r="O367">
        <v>2.78</v>
      </c>
      <c r="MQ367"/>
    </row>
    <row r="368" spans="1:355" x14ac:dyDescent="0.35">
      <c r="A368" s="10">
        <f>VLOOKUP(C368,'PORTFOLIO RAW'!C:D,2,FALSE)</f>
        <v>172</v>
      </c>
      <c r="B368" s="11" t="s">
        <v>6429</v>
      </c>
      <c r="C368" s="11">
        <v>951068</v>
      </c>
      <c r="D368" s="11">
        <v>2008</v>
      </c>
      <c r="E368" s="5">
        <v>33.181957841186602</v>
      </c>
      <c r="F368">
        <v>-160206</v>
      </c>
      <c r="G368">
        <v>164649</v>
      </c>
      <c r="H368">
        <v>5260070</v>
      </c>
      <c r="I368">
        <v>8179862</v>
      </c>
      <c r="J368">
        <v>3663201</v>
      </c>
      <c r="K368">
        <v>0.14000000000000001</v>
      </c>
      <c r="L368">
        <v>-2.86</v>
      </c>
      <c r="M368">
        <v>54352859</v>
      </c>
      <c r="N368">
        <v>2803946</v>
      </c>
      <c r="O368">
        <v>0.89</v>
      </c>
      <c r="MQ368"/>
    </row>
    <row r="369" spans="1:355" x14ac:dyDescent="0.35">
      <c r="A369" s="10">
        <f>VLOOKUP(C369,'PORTFOLIO RAW'!C:D,2,FALSE)</f>
        <v>202</v>
      </c>
      <c r="B369" s="11" t="s">
        <v>6459</v>
      </c>
      <c r="C369" s="11">
        <v>912402</v>
      </c>
      <c r="D369" s="11">
        <v>2008</v>
      </c>
      <c r="E369" s="5">
        <v>32.814098396959601</v>
      </c>
      <c r="F369">
        <v>67000</v>
      </c>
      <c r="G369">
        <v>262000</v>
      </c>
      <c r="H369">
        <v>10504000</v>
      </c>
      <c r="I369">
        <v>5546000</v>
      </c>
      <c r="J369">
        <v>10958000</v>
      </c>
      <c r="K369">
        <v>0.14000000000000001</v>
      </c>
      <c r="L369">
        <v>0.52</v>
      </c>
      <c r="M369">
        <v>161381000</v>
      </c>
      <c r="N369">
        <v>4820588</v>
      </c>
      <c r="O369">
        <v>1.34</v>
      </c>
      <c r="MQ369"/>
    </row>
    <row r="370" spans="1:355" x14ac:dyDescent="0.35">
      <c r="A370" s="10">
        <f>VLOOKUP(C370,'PORTFOLIO RAW'!C:D,2,FALSE)</f>
        <v>25</v>
      </c>
      <c r="B370" s="11" t="s">
        <v>6282</v>
      </c>
      <c r="C370" s="11" t="s">
        <v>124</v>
      </c>
      <c r="D370" s="11">
        <v>2008</v>
      </c>
      <c r="E370" s="5">
        <v>35.892189821693897</v>
      </c>
      <c r="F370">
        <v>-38000</v>
      </c>
      <c r="G370">
        <v>1054000</v>
      </c>
      <c r="H370">
        <v>6178000</v>
      </c>
      <c r="I370">
        <v>2027000</v>
      </c>
      <c r="J370">
        <v>7149000</v>
      </c>
      <c r="K370">
        <v>0.15</v>
      </c>
      <c r="L370">
        <v>-0.54</v>
      </c>
      <c r="M370">
        <v>94672000</v>
      </c>
      <c r="N370">
        <v>5057440</v>
      </c>
      <c r="O370">
        <v>1.53</v>
      </c>
      <c r="MQ370"/>
    </row>
    <row r="371" spans="1:355" x14ac:dyDescent="0.35">
      <c r="A371" s="10">
        <f>VLOOKUP(C371,'PORTFOLIO RAW'!C:D,2,FALSE)</f>
        <v>263</v>
      </c>
      <c r="B371" s="11" t="s">
        <v>6520</v>
      </c>
      <c r="C371" s="11" t="s">
        <v>237</v>
      </c>
      <c r="D371" s="11">
        <v>2008</v>
      </c>
      <c r="E371" s="5">
        <v>36.1331330723511</v>
      </c>
      <c r="F371">
        <v>425100</v>
      </c>
      <c r="G371">
        <v>694700</v>
      </c>
      <c r="H371">
        <v>6393600</v>
      </c>
      <c r="I371">
        <v>1791400</v>
      </c>
      <c r="J371">
        <v>9921700</v>
      </c>
      <c r="K371">
        <v>0.37</v>
      </c>
      <c r="L371">
        <v>6.42</v>
      </c>
      <c r="M371">
        <v>128182400</v>
      </c>
      <c r="N371">
        <v>5852401</v>
      </c>
      <c r="O371">
        <v>2.11</v>
      </c>
      <c r="MQ371"/>
    </row>
    <row r="372" spans="1:355" x14ac:dyDescent="0.35">
      <c r="A372" s="10">
        <f>VLOOKUP(C372,'PORTFOLIO RAW'!C:D,2,FALSE)</f>
        <v>211</v>
      </c>
      <c r="B372" s="11" t="s">
        <v>6468</v>
      </c>
      <c r="C372" s="11">
        <v>904780</v>
      </c>
      <c r="D372" s="11">
        <v>2008</v>
      </c>
      <c r="E372" s="5">
        <v>18.259867199108399</v>
      </c>
      <c r="F372">
        <v>-69000</v>
      </c>
      <c r="G372">
        <v>703000</v>
      </c>
      <c r="H372">
        <v>5722000</v>
      </c>
      <c r="I372">
        <v>3602000</v>
      </c>
      <c r="J372">
        <v>11587000</v>
      </c>
      <c r="K372">
        <v>0.45</v>
      </c>
      <c r="L372">
        <v>-1.08</v>
      </c>
      <c r="M372">
        <v>14060000</v>
      </c>
      <c r="N372">
        <v>12481236</v>
      </c>
      <c r="O372">
        <v>3.01</v>
      </c>
      <c r="MQ372"/>
    </row>
    <row r="373" spans="1:355" x14ac:dyDescent="0.35">
      <c r="A373" s="10">
        <f>VLOOKUP(C373,'PORTFOLIO RAW'!C:D,2,FALSE)</f>
        <v>232</v>
      </c>
      <c r="B373" s="11" t="s">
        <v>6489</v>
      </c>
      <c r="C373" s="11">
        <v>906931</v>
      </c>
      <c r="D373" s="11">
        <v>2008</v>
      </c>
      <c r="E373" s="5">
        <v>34.558465739821202</v>
      </c>
      <c r="F373">
        <v>-320250</v>
      </c>
      <c r="G373">
        <v>734501</v>
      </c>
      <c r="H373">
        <v>2702439</v>
      </c>
      <c r="I373">
        <v>5319909</v>
      </c>
      <c r="J373">
        <v>5137585</v>
      </c>
      <c r="K373">
        <v>0.47</v>
      </c>
      <c r="L373">
        <v>-10.49</v>
      </c>
      <c r="M373">
        <v>10393366</v>
      </c>
      <c r="N373">
        <v>3013806</v>
      </c>
      <c r="O373">
        <v>1.33</v>
      </c>
      <c r="MQ373"/>
    </row>
    <row r="374" spans="1:355" x14ac:dyDescent="0.35">
      <c r="A374" s="10">
        <f>VLOOKUP(C374,'PORTFOLIO RAW'!C:D,2,FALSE)</f>
        <v>266</v>
      </c>
      <c r="B374" s="11" t="s">
        <v>6523</v>
      </c>
      <c r="C374" s="11">
        <v>670129</v>
      </c>
      <c r="D374" s="11">
        <v>2008</v>
      </c>
      <c r="E374" s="5">
        <v>40.046802773497603</v>
      </c>
      <c r="F374">
        <v>-67003</v>
      </c>
      <c r="G374">
        <v>276397</v>
      </c>
      <c r="H374">
        <v>2282607</v>
      </c>
      <c r="I374">
        <v>3990185</v>
      </c>
      <c r="J374">
        <v>715045</v>
      </c>
      <c r="K374">
        <v>0.51</v>
      </c>
      <c r="L374">
        <v>-2.71</v>
      </c>
      <c r="M374">
        <v>7301648</v>
      </c>
      <c r="N374">
        <v>2306164</v>
      </c>
      <c r="O374">
        <v>2.02</v>
      </c>
      <c r="MQ374"/>
    </row>
    <row r="375" spans="1:355" x14ac:dyDescent="0.35">
      <c r="A375" s="10">
        <f>VLOOKUP(C375,'PORTFOLIO RAW'!C:D,2,FALSE)</f>
        <v>37</v>
      </c>
      <c r="B375" s="11" t="s">
        <v>6294</v>
      </c>
      <c r="C375" s="11">
        <v>905113</v>
      </c>
      <c r="D375" s="11">
        <v>2008</v>
      </c>
      <c r="E375" s="5">
        <v>78.201080712611599</v>
      </c>
      <c r="F375">
        <v>-76000</v>
      </c>
      <c r="G375">
        <v>2392000</v>
      </c>
      <c r="H375">
        <v>11680000</v>
      </c>
      <c r="I375">
        <v>10578000</v>
      </c>
      <c r="J375">
        <v>26955000</v>
      </c>
      <c r="K375">
        <v>0.53</v>
      </c>
      <c r="L375">
        <v>-0.55000000000000004</v>
      </c>
      <c r="M375">
        <v>35134000</v>
      </c>
      <c r="N375">
        <v>9011574</v>
      </c>
      <c r="O375">
        <v>1.87</v>
      </c>
      <c r="MQ375"/>
    </row>
    <row r="376" spans="1:355" x14ac:dyDescent="0.35">
      <c r="A376" s="10">
        <f>VLOOKUP(C376,'PORTFOLIO RAW'!C:D,2,FALSE)</f>
        <v>335</v>
      </c>
      <c r="B376" s="11" t="s">
        <v>6592</v>
      </c>
      <c r="C376" s="11">
        <v>906195</v>
      </c>
      <c r="D376" s="11">
        <v>2008</v>
      </c>
      <c r="E376" s="5">
        <v>76.312455298324807</v>
      </c>
      <c r="F376">
        <v>2369000</v>
      </c>
      <c r="G376">
        <v>7874000</v>
      </c>
      <c r="H376">
        <v>67752000</v>
      </c>
      <c r="I376">
        <v>375232000</v>
      </c>
      <c r="J376">
        <v>51652000</v>
      </c>
      <c r="K376">
        <v>0.54</v>
      </c>
      <c r="L376">
        <v>4.12</v>
      </c>
      <c r="M376">
        <v>1295775000</v>
      </c>
      <c r="N376">
        <v>124660039</v>
      </c>
      <c r="O376">
        <v>1.94</v>
      </c>
      <c r="MQ376"/>
    </row>
    <row r="377" spans="1:355" x14ac:dyDescent="0.35">
      <c r="A377" s="10">
        <f>VLOOKUP(C377,'PORTFOLIO RAW'!C:D,2,FALSE)</f>
        <v>63</v>
      </c>
      <c r="B377" s="11" t="s">
        <v>6320</v>
      </c>
      <c r="C377" s="11">
        <v>134843</v>
      </c>
      <c r="D377" s="11">
        <v>2008</v>
      </c>
      <c r="E377" s="5">
        <v>27.899719612830602</v>
      </c>
      <c r="F377">
        <v>-78721</v>
      </c>
      <c r="G377">
        <v>2364063</v>
      </c>
      <c r="H377">
        <v>23057234</v>
      </c>
      <c r="I377">
        <v>120505428</v>
      </c>
      <c r="J377">
        <v>17744314</v>
      </c>
      <c r="K377">
        <v>0.56999999999999995</v>
      </c>
      <c r="L377">
        <v>-0.33</v>
      </c>
      <c r="M377">
        <v>165913452</v>
      </c>
      <c r="N377">
        <v>12494406</v>
      </c>
      <c r="O377">
        <v>0.91</v>
      </c>
      <c r="MQ377"/>
    </row>
    <row r="378" spans="1:355" x14ac:dyDescent="0.35">
      <c r="A378" s="10">
        <f>VLOOKUP(C378,'PORTFOLIO RAW'!C:D,2,FALSE)</f>
        <v>47</v>
      </c>
      <c r="B378" s="11" t="s">
        <v>6304</v>
      </c>
      <c r="C378" s="11">
        <v>923937</v>
      </c>
      <c r="D378" s="11">
        <v>2008</v>
      </c>
      <c r="E378" s="5">
        <v>38.312498425970198</v>
      </c>
      <c r="F378">
        <v>2556000</v>
      </c>
      <c r="G378">
        <v>15312000</v>
      </c>
      <c r="H378">
        <v>137791000</v>
      </c>
      <c r="I378">
        <v>632946000</v>
      </c>
      <c r="J378">
        <v>112452000</v>
      </c>
      <c r="K378">
        <v>0.59</v>
      </c>
      <c r="L378">
        <v>1.82</v>
      </c>
      <c r="M378">
        <v>1817943000</v>
      </c>
      <c r="N378">
        <v>70647517</v>
      </c>
      <c r="O378">
        <v>1.24</v>
      </c>
      <c r="MQ378"/>
    </row>
    <row r="379" spans="1:355" x14ac:dyDescent="0.35">
      <c r="A379" s="10">
        <f>VLOOKUP(C379,'PORTFOLIO RAW'!C:D,2,FALSE)</f>
        <v>188</v>
      </c>
      <c r="B379" s="11" t="s">
        <v>6445</v>
      </c>
      <c r="C379" s="11">
        <v>902242</v>
      </c>
      <c r="D379" s="11">
        <v>2008</v>
      </c>
      <c r="E379" s="5">
        <v>50.391892487470699</v>
      </c>
      <c r="F379">
        <v>3025000</v>
      </c>
      <c r="G379">
        <v>14271000</v>
      </c>
      <c r="H379">
        <v>134945000</v>
      </c>
      <c r="I379">
        <v>633474000</v>
      </c>
      <c r="J379">
        <v>101491000</v>
      </c>
      <c r="K379">
        <v>0.59</v>
      </c>
      <c r="L379">
        <v>3.82</v>
      </c>
      <c r="M379">
        <v>2175052000</v>
      </c>
      <c r="N379">
        <v>117544026</v>
      </c>
      <c r="O379">
        <v>1.2</v>
      </c>
      <c r="MQ379"/>
    </row>
    <row r="380" spans="1:355" x14ac:dyDescent="0.35">
      <c r="A380" s="10">
        <f>VLOOKUP(C380,'PORTFOLIO RAW'!C:D,2,FALSE)</f>
        <v>235</v>
      </c>
      <c r="B380" s="11" t="s">
        <v>6492</v>
      </c>
      <c r="C380" s="11">
        <v>906933</v>
      </c>
      <c r="D380" s="11">
        <v>2008</v>
      </c>
      <c r="E380" s="5">
        <v>44.9143220054642</v>
      </c>
      <c r="F380">
        <v>-51800</v>
      </c>
      <c r="G380">
        <v>332600</v>
      </c>
      <c r="H380">
        <v>1614200</v>
      </c>
      <c r="I380">
        <v>2879300</v>
      </c>
      <c r="J380">
        <v>6470600</v>
      </c>
      <c r="K380">
        <v>0.65</v>
      </c>
      <c r="L380">
        <v>-2.71</v>
      </c>
      <c r="M380">
        <v>6684700</v>
      </c>
      <c r="N380">
        <v>2710038</v>
      </c>
      <c r="O380">
        <v>3.28</v>
      </c>
      <c r="MQ380"/>
    </row>
    <row r="381" spans="1:355" x14ac:dyDescent="0.35">
      <c r="A381" s="10">
        <f>VLOOKUP(C381,'PORTFOLIO RAW'!C:D,2,FALSE)</f>
        <v>260</v>
      </c>
      <c r="B381" s="11" t="s">
        <v>6517</v>
      </c>
      <c r="C381" s="11">
        <v>944175</v>
      </c>
      <c r="D381" s="11">
        <v>2008</v>
      </c>
      <c r="E381" s="5">
        <v>40.743195993989303</v>
      </c>
      <c r="F381">
        <v>861000</v>
      </c>
      <c r="G381">
        <v>2317000</v>
      </c>
      <c r="H381">
        <v>17116000</v>
      </c>
      <c r="I381">
        <v>52240000</v>
      </c>
      <c r="J381">
        <v>9537000</v>
      </c>
      <c r="K381">
        <v>0.67</v>
      </c>
      <c r="L381">
        <v>5.39</v>
      </c>
      <c r="M381">
        <v>291081000</v>
      </c>
      <c r="N381">
        <v>21707000</v>
      </c>
      <c r="O381">
        <v>1.64</v>
      </c>
      <c r="MQ381"/>
    </row>
    <row r="382" spans="1:355" x14ac:dyDescent="0.35">
      <c r="A382" s="10">
        <f>VLOOKUP(C382,'PORTFOLIO RAW'!C:D,2,FALSE)</f>
        <v>220</v>
      </c>
      <c r="B382" s="11" t="s">
        <v>6477</v>
      </c>
      <c r="C382" s="11">
        <v>286738</v>
      </c>
      <c r="D382" s="11">
        <v>2008</v>
      </c>
      <c r="E382" s="5">
        <v>31.062158889587302</v>
      </c>
      <c r="F382">
        <v>3084000</v>
      </c>
      <c r="G382">
        <v>6655000</v>
      </c>
      <c r="H382">
        <v>34198000</v>
      </c>
      <c r="I382">
        <v>21276000</v>
      </c>
      <c r="J382">
        <v>52842000</v>
      </c>
      <c r="K382">
        <v>0.74</v>
      </c>
      <c r="L382">
        <v>9.3000000000000007</v>
      </c>
      <c r="M382">
        <v>496751000</v>
      </c>
      <c r="N382">
        <v>27664594</v>
      </c>
      <c r="O382">
        <v>1.25</v>
      </c>
      <c r="MQ382"/>
    </row>
    <row r="383" spans="1:355" x14ac:dyDescent="0.35">
      <c r="A383" s="10">
        <f>VLOOKUP(C383,'PORTFOLIO RAW'!C:D,2,FALSE)</f>
        <v>89</v>
      </c>
      <c r="B383" s="11" t="s">
        <v>6346</v>
      </c>
      <c r="C383" s="11">
        <v>922964</v>
      </c>
      <c r="D383" s="11">
        <v>2008</v>
      </c>
      <c r="E383" s="5">
        <v>35.988123470732098</v>
      </c>
      <c r="F383">
        <v>196000</v>
      </c>
      <c r="G383">
        <v>800000</v>
      </c>
      <c r="H383">
        <v>4902000</v>
      </c>
      <c r="I383">
        <v>16802000</v>
      </c>
      <c r="J383">
        <v>3944000</v>
      </c>
      <c r="K383">
        <v>0.75</v>
      </c>
      <c r="L383">
        <v>3.93</v>
      </c>
      <c r="M383">
        <v>67548000</v>
      </c>
      <c r="N383">
        <v>2987145</v>
      </c>
      <c r="O383">
        <v>1.29</v>
      </c>
      <c r="MQ383"/>
    </row>
    <row r="384" spans="1:355" x14ac:dyDescent="0.35">
      <c r="A384" s="10">
        <f>VLOOKUP(C384,'PORTFOLIO RAW'!C:D,2,FALSE)</f>
        <v>298</v>
      </c>
      <c r="B384" s="11" t="s">
        <v>6555</v>
      </c>
      <c r="C384" s="11">
        <v>922725</v>
      </c>
      <c r="D384" s="11">
        <v>2008</v>
      </c>
      <c r="E384" s="5">
        <v>29.9993577958546</v>
      </c>
      <c r="F384">
        <v>746940</v>
      </c>
      <c r="G384">
        <v>2670194</v>
      </c>
      <c r="H384">
        <v>17166406</v>
      </c>
      <c r="I384">
        <v>36292131</v>
      </c>
      <c r="J384">
        <v>12479361</v>
      </c>
      <c r="K384">
        <v>0.83</v>
      </c>
      <c r="L384">
        <v>4.3</v>
      </c>
      <c r="M384">
        <v>189137961</v>
      </c>
      <c r="N384">
        <v>10472373</v>
      </c>
      <c r="O384">
        <v>1.22</v>
      </c>
      <c r="MQ384"/>
    </row>
    <row r="385" spans="1:355" x14ac:dyDescent="0.35">
      <c r="A385" s="10">
        <f>VLOOKUP(C385,'PORTFOLIO RAW'!C:D,2,FALSE)</f>
        <v>48</v>
      </c>
      <c r="B385" s="11" t="s">
        <v>6305</v>
      </c>
      <c r="C385" s="11">
        <v>905840</v>
      </c>
      <c r="D385" s="11">
        <v>2008</v>
      </c>
      <c r="E385" s="5">
        <v>57.749972139673098</v>
      </c>
      <c r="F385">
        <v>1412000</v>
      </c>
      <c r="G385">
        <v>2954000</v>
      </c>
      <c r="H385">
        <v>25050000</v>
      </c>
      <c r="I385">
        <v>23721000</v>
      </c>
      <c r="J385">
        <v>17893000</v>
      </c>
      <c r="K385">
        <v>0.84</v>
      </c>
      <c r="L385">
        <v>5.09</v>
      </c>
      <c r="M385">
        <v>237512000</v>
      </c>
      <c r="N385">
        <v>32536079</v>
      </c>
      <c r="O385">
        <v>1.63</v>
      </c>
      <c r="MQ385"/>
    </row>
    <row r="386" spans="1:355" x14ac:dyDescent="0.35">
      <c r="A386" s="10">
        <f>VLOOKUP(C386,'PORTFOLIO RAW'!C:D,2,FALSE)</f>
        <v>254</v>
      </c>
      <c r="B386" s="11" t="s">
        <v>6511</v>
      </c>
      <c r="C386" s="11">
        <v>517465</v>
      </c>
      <c r="D386" s="11">
        <v>2008</v>
      </c>
      <c r="E386" s="5">
        <v>37.740404714533902</v>
      </c>
      <c r="F386">
        <v>139500</v>
      </c>
      <c r="G386">
        <v>266200</v>
      </c>
      <c r="H386">
        <v>5175500</v>
      </c>
      <c r="I386">
        <v>368400</v>
      </c>
      <c r="J386">
        <v>1219400</v>
      </c>
      <c r="K386">
        <v>0.9</v>
      </c>
      <c r="L386">
        <v>2.9</v>
      </c>
      <c r="M386">
        <v>20167700</v>
      </c>
      <c r="N386">
        <v>6146001</v>
      </c>
      <c r="O386">
        <v>1.46</v>
      </c>
      <c r="MQ386"/>
    </row>
    <row r="387" spans="1:355" x14ac:dyDescent="0.35">
      <c r="A387" s="10">
        <f>VLOOKUP(C387,'PORTFOLIO RAW'!C:D,2,FALSE)</f>
        <v>76</v>
      </c>
      <c r="B387" s="11" t="s">
        <v>6333</v>
      </c>
      <c r="C387" s="11">
        <v>912278</v>
      </c>
      <c r="D387" s="11">
        <v>2008</v>
      </c>
      <c r="E387" s="5">
        <v>23.944604205318399</v>
      </c>
      <c r="F387">
        <v>292000</v>
      </c>
      <c r="G387">
        <v>768000</v>
      </c>
      <c r="H387">
        <v>3745000</v>
      </c>
      <c r="I387">
        <v>2391000</v>
      </c>
      <c r="J387">
        <v>19115000</v>
      </c>
      <c r="K387">
        <v>0.98</v>
      </c>
      <c r="L387">
        <v>6.98</v>
      </c>
      <c r="M387">
        <v>39789000</v>
      </c>
      <c r="N387">
        <v>4566957</v>
      </c>
      <c r="O387">
        <v>2.7</v>
      </c>
      <c r="MQ387"/>
    </row>
    <row r="388" spans="1:355" x14ac:dyDescent="0.35">
      <c r="A388" s="10">
        <f>VLOOKUP(C388,'PORTFOLIO RAW'!C:D,2,FALSE)</f>
        <v>327</v>
      </c>
      <c r="B388" s="11" t="s">
        <v>6584</v>
      </c>
      <c r="C388" s="11">
        <v>905816</v>
      </c>
      <c r="D388" s="11">
        <v>2008</v>
      </c>
      <c r="E388" s="5">
        <v>30.517653718248098</v>
      </c>
      <c r="F388">
        <v>-4115</v>
      </c>
      <c r="G388">
        <v>636931</v>
      </c>
      <c r="H388">
        <v>3522736</v>
      </c>
      <c r="I388">
        <v>3547773</v>
      </c>
      <c r="J388">
        <v>3651438</v>
      </c>
      <c r="K388">
        <v>1.21</v>
      </c>
      <c r="L388">
        <v>-0.11</v>
      </c>
      <c r="M388">
        <v>8914169</v>
      </c>
      <c r="N388">
        <v>7672587</v>
      </c>
      <c r="O388">
        <v>2.59</v>
      </c>
      <c r="MQ388"/>
    </row>
    <row r="389" spans="1:355" x14ac:dyDescent="0.35">
      <c r="A389" s="10">
        <f>VLOOKUP(C389,'PORTFOLIO RAW'!C:D,2,FALSE)</f>
        <v>296</v>
      </c>
      <c r="B389" s="11" t="s">
        <v>6553</v>
      </c>
      <c r="C389" s="11">
        <v>951052</v>
      </c>
      <c r="D389" s="11">
        <v>2008</v>
      </c>
      <c r="E389" s="5">
        <v>50.472715453194603</v>
      </c>
      <c r="F389">
        <v>1789000</v>
      </c>
      <c r="G389">
        <v>3436000</v>
      </c>
      <c r="H389">
        <v>10891000</v>
      </c>
      <c r="I389">
        <v>34252000</v>
      </c>
      <c r="J389">
        <v>12922000</v>
      </c>
      <c r="K389">
        <v>1.24</v>
      </c>
      <c r="L389">
        <v>16.12</v>
      </c>
      <c r="M389">
        <v>173631000</v>
      </c>
      <c r="N389">
        <v>16973163</v>
      </c>
      <c r="O389">
        <v>2.4</v>
      </c>
      <c r="MQ389"/>
    </row>
    <row r="390" spans="1:355" x14ac:dyDescent="0.35">
      <c r="A390" s="10">
        <f>VLOOKUP(C390,'PORTFOLIO RAW'!C:D,2,FALSE)</f>
        <v>243</v>
      </c>
      <c r="B390" s="11" t="s">
        <v>6500</v>
      </c>
      <c r="C390" s="11">
        <v>905861</v>
      </c>
      <c r="D390" s="11">
        <v>2008</v>
      </c>
      <c r="E390" s="5">
        <v>69.732605869242207</v>
      </c>
      <c r="F390">
        <v>782800</v>
      </c>
      <c r="G390">
        <v>1591800</v>
      </c>
      <c r="H390">
        <v>4888100</v>
      </c>
      <c r="I390">
        <v>8672000</v>
      </c>
      <c r="J390">
        <v>5834500</v>
      </c>
      <c r="K390">
        <v>1.26</v>
      </c>
      <c r="L390">
        <v>16.66</v>
      </c>
      <c r="M390">
        <v>82053600</v>
      </c>
      <c r="N390">
        <v>11640933</v>
      </c>
      <c r="O390">
        <v>3.46</v>
      </c>
      <c r="MQ390"/>
    </row>
    <row r="391" spans="1:355" x14ac:dyDescent="0.35">
      <c r="A391" s="10">
        <f>VLOOKUP(C391,'PORTFOLIO RAW'!C:D,2,FALSE)</f>
        <v>277</v>
      </c>
      <c r="B391" s="11" t="s">
        <v>6534</v>
      </c>
      <c r="C391" s="11">
        <v>683432</v>
      </c>
      <c r="D391" s="11">
        <v>2008</v>
      </c>
      <c r="E391" s="5">
        <v>19.455231813727</v>
      </c>
      <c r="F391">
        <v>73800</v>
      </c>
      <c r="G391">
        <v>669200</v>
      </c>
      <c r="H391">
        <v>7281400</v>
      </c>
      <c r="I391">
        <v>7702500</v>
      </c>
      <c r="J391">
        <v>3685100</v>
      </c>
      <c r="K391">
        <v>1.31</v>
      </c>
      <c r="L391">
        <v>1.72</v>
      </c>
      <c r="M391">
        <v>19921400</v>
      </c>
      <c r="N391">
        <v>9383015</v>
      </c>
      <c r="O391">
        <v>0.8</v>
      </c>
      <c r="MQ391"/>
    </row>
    <row r="392" spans="1:355" x14ac:dyDescent="0.35">
      <c r="A392" s="10">
        <f>VLOOKUP(C392,'PORTFOLIO RAW'!C:D,2,FALSE)</f>
        <v>207</v>
      </c>
      <c r="B392" s="11" t="s">
        <v>6464</v>
      </c>
      <c r="C392" s="11">
        <v>951503</v>
      </c>
      <c r="D392" s="11">
        <v>2008</v>
      </c>
      <c r="E392" s="5">
        <v>33.1720330588225</v>
      </c>
      <c r="F392">
        <v>555096</v>
      </c>
      <c r="G392">
        <v>1359973</v>
      </c>
      <c r="H392">
        <v>6184731</v>
      </c>
      <c r="I392">
        <v>15084884</v>
      </c>
      <c r="J392">
        <v>4403023</v>
      </c>
      <c r="K392">
        <v>1.38</v>
      </c>
      <c r="L392">
        <v>8.76</v>
      </c>
      <c r="M392">
        <v>65815757</v>
      </c>
      <c r="N392">
        <v>6336072</v>
      </c>
      <c r="O392">
        <v>1.67</v>
      </c>
      <c r="MQ392"/>
    </row>
    <row r="393" spans="1:355" x14ac:dyDescent="0.35">
      <c r="A393" s="10">
        <f>VLOOKUP(C393,'PORTFOLIO RAW'!C:D,2,FALSE)</f>
        <v>50</v>
      </c>
      <c r="B393" s="11" t="s">
        <v>6307</v>
      </c>
      <c r="C393" s="11">
        <v>992305</v>
      </c>
      <c r="D393" s="11">
        <v>2008</v>
      </c>
      <c r="E393" s="5">
        <v>40.719711086015401</v>
      </c>
      <c r="F393">
        <v>1498000</v>
      </c>
      <c r="G393">
        <v>3110000</v>
      </c>
      <c r="H393">
        <v>12955000</v>
      </c>
      <c r="I393">
        <v>28820000</v>
      </c>
      <c r="J393">
        <v>10404000</v>
      </c>
      <c r="K393">
        <v>1.45</v>
      </c>
      <c r="L393">
        <v>11.71</v>
      </c>
      <c r="M393">
        <v>152015000</v>
      </c>
      <c r="N393">
        <v>15356950</v>
      </c>
      <c r="O393">
        <v>1.74</v>
      </c>
      <c r="MQ393"/>
    </row>
    <row r="394" spans="1:355" x14ac:dyDescent="0.35">
      <c r="A394" s="10">
        <f>VLOOKUP(C394,'PORTFOLIO RAW'!C:D,2,FALSE)</f>
        <v>293</v>
      </c>
      <c r="B394" s="11" t="s">
        <v>6550</v>
      </c>
      <c r="C394" s="11">
        <v>905647</v>
      </c>
      <c r="D394" s="11">
        <v>2008</v>
      </c>
      <c r="E394" s="5">
        <v>58.610749020667299</v>
      </c>
      <c r="F394">
        <v>178000</v>
      </c>
      <c r="G394">
        <v>982000</v>
      </c>
      <c r="H394">
        <v>4953000</v>
      </c>
      <c r="I394">
        <v>3661000</v>
      </c>
      <c r="J394">
        <v>11023000</v>
      </c>
      <c r="K394">
        <v>1.58</v>
      </c>
      <c r="L394">
        <v>2.99</v>
      </c>
      <c r="M394">
        <v>14308000</v>
      </c>
      <c r="N394">
        <v>6378736</v>
      </c>
      <c r="O394">
        <v>2.3199999999999998</v>
      </c>
      <c r="MQ394"/>
    </row>
    <row r="395" spans="1:355" x14ac:dyDescent="0.35">
      <c r="A395" s="10">
        <f>VLOOKUP(C395,'PORTFOLIO RAW'!C:D,2,FALSE)</f>
        <v>312</v>
      </c>
      <c r="B395" s="11" t="s">
        <v>6569</v>
      </c>
      <c r="C395" s="11">
        <v>951046</v>
      </c>
      <c r="D395" s="11">
        <v>2008</v>
      </c>
      <c r="E395" s="5">
        <v>31.769999622232799</v>
      </c>
      <c r="F395">
        <v>2823000</v>
      </c>
      <c r="G395">
        <v>5990000</v>
      </c>
      <c r="H395">
        <v>18369000</v>
      </c>
      <c r="I395">
        <v>72342000</v>
      </c>
      <c r="J395">
        <v>19698000</v>
      </c>
      <c r="K395">
        <v>1.62</v>
      </c>
      <c r="L395">
        <v>14.7</v>
      </c>
      <c r="M395">
        <v>265912000</v>
      </c>
      <c r="N395">
        <v>43892550</v>
      </c>
      <c r="O395">
        <v>3.6</v>
      </c>
      <c r="MQ395"/>
    </row>
    <row r="396" spans="1:355" x14ac:dyDescent="0.35">
      <c r="A396" s="10">
        <f>VLOOKUP(C396,'PORTFOLIO RAW'!C:D,2,FALSE)</f>
        <v>239</v>
      </c>
      <c r="B396" s="11" t="s">
        <v>6496</v>
      </c>
      <c r="C396" s="11">
        <v>906176</v>
      </c>
      <c r="D396" s="11">
        <v>2008</v>
      </c>
      <c r="E396" s="5">
        <v>49.033069828721999</v>
      </c>
      <c r="F396">
        <v>187200</v>
      </c>
      <c r="G396">
        <v>1490200</v>
      </c>
      <c r="H396">
        <v>4728800</v>
      </c>
      <c r="I396">
        <v>7576700</v>
      </c>
      <c r="J396">
        <v>8874200</v>
      </c>
      <c r="K396">
        <v>1.71</v>
      </c>
      <c r="L396">
        <v>1.61</v>
      </c>
      <c r="M396">
        <v>20032200</v>
      </c>
      <c r="N396">
        <v>3008652</v>
      </c>
      <c r="O396">
        <v>0.9</v>
      </c>
      <c r="MQ396"/>
    </row>
    <row r="397" spans="1:355" x14ac:dyDescent="0.35">
      <c r="A397" s="10">
        <f>VLOOKUP(C397,'PORTFOLIO RAW'!C:D,2,FALSE)</f>
        <v>97</v>
      </c>
      <c r="B397" s="11" t="s">
        <v>6354</v>
      </c>
      <c r="C397" s="11">
        <v>687197</v>
      </c>
      <c r="D397" s="11">
        <v>2008</v>
      </c>
      <c r="E397" s="5">
        <v>38.190082278059897</v>
      </c>
      <c r="F397">
        <v>-69664</v>
      </c>
      <c r="G397">
        <v>727337</v>
      </c>
      <c r="H397">
        <v>2712541</v>
      </c>
      <c r="I397">
        <v>6096744</v>
      </c>
      <c r="J397">
        <v>1526504</v>
      </c>
      <c r="K397">
        <v>1.74</v>
      </c>
      <c r="L397">
        <v>-2.37</v>
      </c>
      <c r="M397">
        <v>10361722</v>
      </c>
      <c r="N397">
        <v>5071205</v>
      </c>
      <c r="O397">
        <v>3.72</v>
      </c>
      <c r="MQ397"/>
    </row>
    <row r="398" spans="1:355" x14ac:dyDescent="0.35">
      <c r="A398" s="10">
        <f>VLOOKUP(C398,'PORTFOLIO RAW'!C:D,2,FALSE)</f>
        <v>9</v>
      </c>
      <c r="B398" s="11" t="s">
        <v>6266</v>
      </c>
      <c r="C398" s="11">
        <v>933185</v>
      </c>
      <c r="D398" s="11">
        <v>2008</v>
      </c>
      <c r="E398" s="5">
        <v>35.9708877443136</v>
      </c>
      <c r="F398">
        <v>1254000</v>
      </c>
      <c r="G398">
        <v>2017000</v>
      </c>
      <c r="H398">
        <v>7850000</v>
      </c>
      <c r="I398">
        <v>1721000</v>
      </c>
      <c r="J398">
        <v>17307000</v>
      </c>
      <c r="K398">
        <v>1.75</v>
      </c>
      <c r="L398">
        <v>15.9</v>
      </c>
      <c r="M398">
        <v>79331000</v>
      </c>
      <c r="N398">
        <v>21389632</v>
      </c>
      <c r="O398">
        <v>3.86</v>
      </c>
      <c r="MQ398"/>
    </row>
    <row r="399" spans="1:355" x14ac:dyDescent="0.35">
      <c r="A399" s="10">
        <f>VLOOKUP(C399,'PORTFOLIO RAW'!C:D,2,FALSE)</f>
        <v>26</v>
      </c>
      <c r="B399" s="11" t="s">
        <v>6283</v>
      </c>
      <c r="C399" s="11">
        <v>154680</v>
      </c>
      <c r="D399" s="11">
        <v>2008</v>
      </c>
      <c r="E399" s="5">
        <v>23.436456857527901</v>
      </c>
      <c r="F399">
        <v>469064</v>
      </c>
      <c r="G399">
        <v>932319</v>
      </c>
      <c r="H399">
        <v>2710045</v>
      </c>
      <c r="I399">
        <v>1189131</v>
      </c>
      <c r="J399">
        <v>70189733</v>
      </c>
      <c r="K399">
        <v>2.44</v>
      </c>
      <c r="L399">
        <v>8.6300000000000008</v>
      </c>
      <c r="M399">
        <v>12217786</v>
      </c>
      <c r="N399">
        <v>5570643</v>
      </c>
      <c r="O399">
        <v>2.31</v>
      </c>
      <c r="MQ399"/>
    </row>
    <row r="400" spans="1:355" x14ac:dyDescent="0.35">
      <c r="A400" s="10">
        <f>VLOOKUP(C400,'PORTFOLIO RAW'!C:D,2,FALSE)</f>
        <v>341</v>
      </c>
      <c r="B400" s="11" t="s">
        <v>6598</v>
      </c>
      <c r="C400" s="11" t="s">
        <v>57</v>
      </c>
      <c r="D400" s="11">
        <v>2008</v>
      </c>
      <c r="E400" s="5">
        <v>49.433992346938702</v>
      </c>
      <c r="F400">
        <v>303000</v>
      </c>
      <c r="G400">
        <v>594000</v>
      </c>
      <c r="H400">
        <v>1845000</v>
      </c>
      <c r="I400">
        <v>2650000</v>
      </c>
      <c r="J400">
        <v>2834000</v>
      </c>
      <c r="K400">
        <v>2.54</v>
      </c>
      <c r="L400">
        <v>18.98</v>
      </c>
      <c r="M400">
        <v>16326000</v>
      </c>
      <c r="N400">
        <v>4148930</v>
      </c>
      <c r="O400">
        <v>2.44</v>
      </c>
      <c r="MQ400"/>
    </row>
    <row r="401" spans="1:355" x14ac:dyDescent="0.35">
      <c r="A401" s="10">
        <f>VLOOKUP(C401,'PORTFOLIO RAW'!C:D,2,FALSE)</f>
        <v>299</v>
      </c>
      <c r="B401" s="11" t="s">
        <v>6556</v>
      </c>
      <c r="C401" s="11">
        <v>541900</v>
      </c>
      <c r="D401" s="11">
        <v>2008</v>
      </c>
      <c r="E401" s="5">
        <v>77.628480096973504</v>
      </c>
      <c r="F401">
        <v>463850</v>
      </c>
      <c r="G401">
        <v>1566112</v>
      </c>
      <c r="H401">
        <v>10973183</v>
      </c>
      <c r="I401">
        <v>2300000</v>
      </c>
      <c r="J401">
        <v>5874419</v>
      </c>
      <c r="K401">
        <v>2.7</v>
      </c>
      <c r="L401">
        <v>4.1100000000000003</v>
      </c>
      <c r="M401">
        <v>18036790</v>
      </c>
      <c r="N401">
        <v>11348512</v>
      </c>
      <c r="O401">
        <v>4.2300000000000004</v>
      </c>
      <c r="MQ401"/>
    </row>
    <row r="402" spans="1:355" x14ac:dyDescent="0.35">
      <c r="A402" s="10">
        <f>VLOOKUP(C402,'PORTFOLIO RAW'!C:D,2,FALSE)</f>
        <v>73</v>
      </c>
      <c r="B402" s="11" t="s">
        <v>6330</v>
      </c>
      <c r="C402" s="11">
        <v>755741</v>
      </c>
      <c r="D402" s="11">
        <v>2008</v>
      </c>
      <c r="E402" s="5">
        <v>61.978770430906302</v>
      </c>
      <c r="F402">
        <v>1212000</v>
      </c>
      <c r="G402">
        <v>2264000</v>
      </c>
      <c r="H402">
        <v>4061000</v>
      </c>
      <c r="I402">
        <v>883000</v>
      </c>
      <c r="J402">
        <v>5393000</v>
      </c>
      <c r="K402">
        <v>2.72</v>
      </c>
      <c r="L402">
        <v>31.1</v>
      </c>
      <c r="M402">
        <v>51173000</v>
      </c>
      <c r="N402">
        <v>18710307</v>
      </c>
      <c r="O402">
        <v>7.16</v>
      </c>
      <c r="MQ402"/>
    </row>
    <row r="403" spans="1:355" x14ac:dyDescent="0.35">
      <c r="A403" s="10">
        <f>VLOOKUP(C403,'PORTFOLIO RAW'!C:D,2,FALSE)</f>
        <v>56</v>
      </c>
      <c r="B403" s="11" t="s">
        <v>6313</v>
      </c>
      <c r="C403" s="11">
        <v>894371</v>
      </c>
      <c r="D403" s="11">
        <v>2008</v>
      </c>
      <c r="E403" s="5">
        <v>30.627034774123398</v>
      </c>
      <c r="F403">
        <v>125232</v>
      </c>
      <c r="G403">
        <v>907372</v>
      </c>
      <c r="H403">
        <v>3531267</v>
      </c>
      <c r="I403">
        <v>6271916</v>
      </c>
      <c r="J403">
        <v>1488400</v>
      </c>
      <c r="K403">
        <v>2.73</v>
      </c>
      <c r="L403">
        <v>3.48</v>
      </c>
      <c r="M403">
        <v>10911645</v>
      </c>
      <c r="N403">
        <v>6664936</v>
      </c>
      <c r="O403">
        <v>3.23</v>
      </c>
      <c r="MQ403"/>
    </row>
    <row r="404" spans="1:355" x14ac:dyDescent="0.35">
      <c r="A404" s="10">
        <f>VLOOKUP(C404,'PORTFOLIO RAW'!C:D,2,FALSE)</f>
        <v>344</v>
      </c>
      <c r="B404" s="11" t="s">
        <v>6601</v>
      </c>
      <c r="C404" s="11">
        <v>905284</v>
      </c>
      <c r="D404" s="11">
        <v>2008</v>
      </c>
      <c r="E404" s="5">
        <v>47.2023863636363</v>
      </c>
      <c r="F404">
        <v>230000</v>
      </c>
      <c r="G404">
        <v>1122000</v>
      </c>
      <c r="H404">
        <v>6238000</v>
      </c>
      <c r="I404">
        <v>9032000</v>
      </c>
      <c r="J404">
        <v>17608000</v>
      </c>
      <c r="K404">
        <v>2.79</v>
      </c>
      <c r="L404">
        <v>3.1</v>
      </c>
      <c r="M404">
        <v>20755000</v>
      </c>
      <c r="N404">
        <v>6892273</v>
      </c>
      <c r="O404">
        <v>1.82</v>
      </c>
      <c r="MQ404"/>
    </row>
    <row r="405" spans="1:355" x14ac:dyDescent="0.35">
      <c r="A405" s="10">
        <f>VLOOKUP(C405,'PORTFOLIO RAW'!C:D,2,FALSE)</f>
        <v>310</v>
      </c>
      <c r="B405" s="11" t="s">
        <v>6567</v>
      </c>
      <c r="C405" s="11">
        <v>933974</v>
      </c>
      <c r="D405" s="11">
        <v>2008</v>
      </c>
      <c r="E405" s="5">
        <v>31.9127275260029</v>
      </c>
      <c r="F405">
        <v>2920000</v>
      </c>
      <c r="G405">
        <v>4907000</v>
      </c>
      <c r="H405">
        <v>25374000</v>
      </c>
      <c r="I405">
        <v>6181000</v>
      </c>
      <c r="J405">
        <v>24897000</v>
      </c>
      <c r="K405">
        <v>2.85</v>
      </c>
      <c r="L405">
        <v>11.39</v>
      </c>
      <c r="M405">
        <v>107786000</v>
      </c>
      <c r="N405">
        <v>26446520</v>
      </c>
      <c r="O405">
        <v>1.18</v>
      </c>
      <c r="MQ405"/>
    </row>
    <row r="406" spans="1:355" x14ac:dyDescent="0.35">
      <c r="A406" s="10">
        <f>VLOOKUP(C406,'PORTFOLIO RAW'!C:D,2,FALSE)</f>
        <v>32</v>
      </c>
      <c r="B406" s="11" t="s">
        <v>6289</v>
      </c>
      <c r="C406" s="11">
        <v>921983</v>
      </c>
      <c r="D406" s="11">
        <v>2008</v>
      </c>
      <c r="E406" s="5">
        <v>38.664189649302003</v>
      </c>
      <c r="F406">
        <v>706274</v>
      </c>
      <c r="G406">
        <v>8972632</v>
      </c>
      <c r="H406">
        <v>16410334</v>
      </c>
      <c r="I406">
        <v>4921573</v>
      </c>
      <c r="J406">
        <v>12389750</v>
      </c>
      <c r="K406">
        <v>2.89</v>
      </c>
      <c r="L406">
        <v>4.46</v>
      </c>
      <c r="M406">
        <v>29186485</v>
      </c>
      <c r="N406">
        <v>24945936</v>
      </c>
      <c r="O406">
        <v>2.4700000000000002</v>
      </c>
      <c r="MQ406"/>
    </row>
    <row r="407" spans="1:355" x14ac:dyDescent="0.35">
      <c r="A407" s="10">
        <f>VLOOKUP(C407,'PORTFOLIO RAW'!C:D,2,FALSE)</f>
        <v>78</v>
      </c>
      <c r="B407" s="11" t="s">
        <v>6335</v>
      </c>
      <c r="C407" s="11">
        <v>951545</v>
      </c>
      <c r="D407" s="11">
        <v>2008</v>
      </c>
      <c r="E407" s="5">
        <v>32.656978654703401</v>
      </c>
      <c r="F407">
        <v>429000</v>
      </c>
      <c r="G407">
        <v>625000</v>
      </c>
      <c r="H407">
        <v>3801000</v>
      </c>
      <c r="I407">
        <v>840000</v>
      </c>
      <c r="J407">
        <v>4334000</v>
      </c>
      <c r="K407">
        <v>3.1</v>
      </c>
      <c r="L407">
        <v>11.32</v>
      </c>
      <c r="M407">
        <v>13243000</v>
      </c>
      <c r="N407">
        <v>4709340</v>
      </c>
      <c r="O407">
        <v>1.44</v>
      </c>
      <c r="MQ407"/>
    </row>
    <row r="408" spans="1:355" x14ac:dyDescent="0.35">
      <c r="A408" s="10">
        <f>VLOOKUP(C408,'PORTFOLIO RAW'!C:D,2,FALSE)</f>
        <v>258</v>
      </c>
      <c r="B408" s="11" t="s">
        <v>6515</v>
      </c>
      <c r="C408" s="11">
        <v>902607</v>
      </c>
      <c r="D408" s="11">
        <v>2008</v>
      </c>
      <c r="E408" s="5">
        <v>74.631990409293493</v>
      </c>
      <c r="F408">
        <v>242125</v>
      </c>
      <c r="G408">
        <v>900403</v>
      </c>
      <c r="H408">
        <v>3445979</v>
      </c>
      <c r="I408">
        <v>3879718</v>
      </c>
      <c r="J408">
        <v>3367076</v>
      </c>
      <c r="K408">
        <v>3.24</v>
      </c>
      <c r="L408">
        <v>6.94</v>
      </c>
      <c r="M408">
        <v>11620093</v>
      </c>
      <c r="N408">
        <v>3241551</v>
      </c>
      <c r="O408">
        <v>1.02</v>
      </c>
      <c r="MQ408"/>
    </row>
    <row r="409" spans="1:355" x14ac:dyDescent="0.35">
      <c r="A409" s="10">
        <f>VLOOKUP(C409,'PORTFOLIO RAW'!C:D,2,FALSE)</f>
        <v>115</v>
      </c>
      <c r="B409" s="11" t="s">
        <v>6372</v>
      </c>
      <c r="C409" s="11">
        <v>513260</v>
      </c>
      <c r="D409" s="11">
        <v>2008</v>
      </c>
      <c r="E409" s="5">
        <v>54.297542746889597</v>
      </c>
      <c r="F409">
        <v>40491</v>
      </c>
      <c r="G409">
        <v>581575</v>
      </c>
      <c r="H409">
        <v>1805133</v>
      </c>
      <c r="I409">
        <v>4298478</v>
      </c>
      <c r="J409">
        <v>972270</v>
      </c>
      <c r="K409">
        <v>3.32</v>
      </c>
      <c r="L409">
        <v>2.97</v>
      </c>
      <c r="M409">
        <v>7690883</v>
      </c>
      <c r="N409">
        <v>1626683</v>
      </c>
      <c r="O409">
        <v>2.19</v>
      </c>
      <c r="MQ409"/>
    </row>
    <row r="410" spans="1:355" x14ac:dyDescent="0.35">
      <c r="A410" s="10">
        <f>VLOOKUP(C410,'PORTFOLIO RAW'!C:D,2,FALSE)</f>
        <v>154</v>
      </c>
      <c r="B410" s="11" t="s">
        <v>6411</v>
      </c>
      <c r="C410" s="11">
        <v>993394</v>
      </c>
      <c r="D410" s="11">
        <v>2008</v>
      </c>
      <c r="E410" s="5">
        <v>26.941489741684698</v>
      </c>
      <c r="F410">
        <v>452259</v>
      </c>
      <c r="G410">
        <v>729486</v>
      </c>
      <c r="H410">
        <v>2222907</v>
      </c>
      <c r="I410">
        <v>1027177</v>
      </c>
      <c r="J410">
        <v>3326918</v>
      </c>
      <c r="K410">
        <v>3.43</v>
      </c>
      <c r="L410">
        <v>16.3</v>
      </c>
      <c r="M410">
        <v>13529050</v>
      </c>
      <c r="N410">
        <v>3786432</v>
      </c>
      <c r="O410">
        <v>2.4300000000000002</v>
      </c>
      <c r="MQ410"/>
    </row>
    <row r="411" spans="1:355" x14ac:dyDescent="0.35">
      <c r="A411" s="10">
        <f>VLOOKUP(C411,'PORTFOLIO RAW'!C:D,2,FALSE)</f>
        <v>176</v>
      </c>
      <c r="B411" s="11" t="s">
        <v>6433</v>
      </c>
      <c r="C411" s="11" t="s">
        <v>50</v>
      </c>
      <c r="D411" s="11">
        <v>2008</v>
      </c>
      <c r="E411" s="5">
        <v>36.281900074294199</v>
      </c>
      <c r="F411">
        <v>300972</v>
      </c>
      <c r="G411">
        <v>555316</v>
      </c>
      <c r="H411">
        <v>2006231</v>
      </c>
      <c r="I411">
        <v>379375</v>
      </c>
      <c r="J411">
        <v>813078</v>
      </c>
      <c r="K411">
        <v>3.53</v>
      </c>
      <c r="L411">
        <v>17.28</v>
      </c>
      <c r="M411">
        <v>14959581</v>
      </c>
      <c r="N411">
        <v>5965688</v>
      </c>
      <c r="O411">
        <v>3.05</v>
      </c>
      <c r="MQ411"/>
    </row>
    <row r="412" spans="1:355" x14ac:dyDescent="0.35">
      <c r="A412" s="10">
        <f>VLOOKUP(C412,'PORTFOLIO RAW'!C:D,2,FALSE)</f>
        <v>326</v>
      </c>
      <c r="B412" s="11" t="s">
        <v>6583</v>
      </c>
      <c r="C412" s="11">
        <v>912146</v>
      </c>
      <c r="D412" s="11">
        <v>2008</v>
      </c>
      <c r="E412" s="5">
        <v>47.799396507447298</v>
      </c>
      <c r="F412">
        <v>167739</v>
      </c>
      <c r="G412">
        <v>1356534</v>
      </c>
      <c r="H412">
        <v>4814223</v>
      </c>
      <c r="I412">
        <v>12655874</v>
      </c>
      <c r="J412">
        <v>2697051</v>
      </c>
      <c r="K412">
        <v>3.54</v>
      </c>
      <c r="L412">
        <v>6.7</v>
      </c>
      <c r="M412">
        <v>21418210</v>
      </c>
      <c r="N412">
        <v>9371504</v>
      </c>
      <c r="O412">
        <v>3.38</v>
      </c>
      <c r="MQ412"/>
    </row>
    <row r="413" spans="1:355" x14ac:dyDescent="0.35">
      <c r="A413" s="10">
        <f>VLOOKUP(C413,'PORTFOLIO RAW'!C:D,2,FALSE)</f>
        <v>114</v>
      </c>
      <c r="B413" s="11" t="s">
        <v>6371</v>
      </c>
      <c r="C413" s="11">
        <v>904383</v>
      </c>
      <c r="D413" s="11">
        <v>2008</v>
      </c>
      <c r="E413" s="5">
        <v>62.553452429195303</v>
      </c>
      <c r="F413">
        <v>1295000</v>
      </c>
      <c r="G413">
        <v>4424000</v>
      </c>
      <c r="H413">
        <v>20988000</v>
      </c>
      <c r="I413">
        <v>14439000</v>
      </c>
      <c r="J413">
        <v>13207000</v>
      </c>
      <c r="K413">
        <v>3.58</v>
      </c>
      <c r="L413">
        <v>6.38</v>
      </c>
      <c r="M413">
        <v>53077000</v>
      </c>
      <c r="N413">
        <v>19092720</v>
      </c>
      <c r="O413">
        <v>1.08</v>
      </c>
      <c r="MQ413"/>
    </row>
    <row r="414" spans="1:355" x14ac:dyDescent="0.35">
      <c r="A414" s="10">
        <f>VLOOKUP(C414,'PORTFOLIO RAW'!C:D,2,FALSE)</f>
        <v>259</v>
      </c>
      <c r="B414" s="11" t="s">
        <v>6516</v>
      </c>
      <c r="C414" s="11">
        <v>895705</v>
      </c>
      <c r="D414" s="11">
        <v>2008</v>
      </c>
      <c r="E414" s="5">
        <v>31.634022812393599</v>
      </c>
      <c r="F414">
        <v>220063</v>
      </c>
      <c r="G414">
        <v>1113511</v>
      </c>
      <c r="H414">
        <v>3582149</v>
      </c>
      <c r="I414">
        <v>2964047</v>
      </c>
      <c r="J414">
        <v>2277350</v>
      </c>
      <c r="K414">
        <v>3.6</v>
      </c>
      <c r="L414">
        <v>6.64</v>
      </c>
      <c r="M414">
        <v>9162625</v>
      </c>
      <c r="N414">
        <v>1853362</v>
      </c>
      <c r="O414">
        <v>1.8</v>
      </c>
      <c r="MQ414"/>
    </row>
    <row r="415" spans="1:355" x14ac:dyDescent="0.35">
      <c r="A415" s="10">
        <f>VLOOKUP(C415,'PORTFOLIO RAW'!C:D,2,FALSE)</f>
        <v>113</v>
      </c>
      <c r="B415" s="11" t="s">
        <v>6370</v>
      </c>
      <c r="C415" s="11">
        <v>905214</v>
      </c>
      <c r="D415" s="11">
        <v>2008</v>
      </c>
      <c r="E415" s="5">
        <v>38.983708744202701</v>
      </c>
      <c r="F415">
        <v>546000</v>
      </c>
      <c r="G415">
        <v>2223000</v>
      </c>
      <c r="H415">
        <v>5995000</v>
      </c>
      <c r="I415">
        <v>8847000</v>
      </c>
      <c r="J415">
        <v>9329000</v>
      </c>
      <c r="K415">
        <v>3.61</v>
      </c>
      <c r="L415">
        <v>9.2200000000000006</v>
      </c>
      <c r="M415">
        <v>24590000</v>
      </c>
      <c r="N415">
        <v>5815118</v>
      </c>
      <c r="O415">
        <v>1.1499999999999999</v>
      </c>
      <c r="MQ415"/>
    </row>
    <row r="416" spans="1:355" x14ac:dyDescent="0.35">
      <c r="A416" s="10">
        <f>VLOOKUP(C416,'PORTFOLIO RAW'!C:D,2,FALSE)</f>
        <v>88</v>
      </c>
      <c r="B416" s="11" t="s">
        <v>6345</v>
      </c>
      <c r="C416" s="11">
        <v>981550</v>
      </c>
      <c r="D416" s="11">
        <v>2008</v>
      </c>
      <c r="E416" s="5">
        <v>36.1640572390572</v>
      </c>
      <c r="F416">
        <v>2547000</v>
      </c>
      <c r="G416">
        <v>12936000</v>
      </c>
      <c r="H416">
        <v>40450000</v>
      </c>
      <c r="I416">
        <v>32456000</v>
      </c>
      <c r="J416">
        <v>34256000</v>
      </c>
      <c r="K416">
        <v>3.65</v>
      </c>
      <c r="L416">
        <v>6.23</v>
      </c>
      <c r="M416">
        <v>113017000</v>
      </c>
      <c r="N416">
        <v>48625174</v>
      </c>
      <c r="O416">
        <v>1.47</v>
      </c>
      <c r="MQ416"/>
    </row>
    <row r="417" spans="1:355" x14ac:dyDescent="0.35">
      <c r="A417" s="10">
        <f>VLOOKUP(C417,'PORTFOLIO RAW'!C:D,2,FALSE)</f>
        <v>180</v>
      </c>
      <c r="B417" s="11" t="s">
        <v>6437</v>
      </c>
      <c r="C417" s="11">
        <v>923465</v>
      </c>
      <c r="D417" s="11">
        <v>2008</v>
      </c>
      <c r="E417" s="5">
        <v>46.500776712143697</v>
      </c>
      <c r="F417">
        <v>265200</v>
      </c>
      <c r="G417">
        <v>856700</v>
      </c>
      <c r="H417">
        <v>1950600</v>
      </c>
      <c r="I417">
        <v>2119700</v>
      </c>
      <c r="J417">
        <v>6962700</v>
      </c>
      <c r="K417">
        <v>3.65</v>
      </c>
      <c r="L417">
        <v>14.11</v>
      </c>
      <c r="M417">
        <v>11708400</v>
      </c>
      <c r="N417">
        <v>1887336</v>
      </c>
      <c r="O417">
        <v>2.08</v>
      </c>
      <c r="MQ417"/>
    </row>
    <row r="418" spans="1:355" x14ac:dyDescent="0.35">
      <c r="A418" s="10">
        <f>VLOOKUP(C418,'PORTFOLIO RAW'!C:D,2,FALSE)</f>
        <v>22</v>
      </c>
      <c r="B418" s="11" t="s">
        <v>6279</v>
      </c>
      <c r="C418" s="11">
        <v>906156</v>
      </c>
      <c r="D418" s="11">
        <v>2008</v>
      </c>
      <c r="E418" s="5">
        <v>41.749070273083603</v>
      </c>
      <c r="F418">
        <v>2688000</v>
      </c>
      <c r="G418">
        <v>7848000</v>
      </c>
      <c r="H418">
        <v>11841000</v>
      </c>
      <c r="I418">
        <v>69034000</v>
      </c>
      <c r="J418">
        <v>31920000</v>
      </c>
      <c r="K418">
        <v>3.71</v>
      </c>
      <c r="L418">
        <v>23.6</v>
      </c>
      <c r="M418">
        <v>122604000</v>
      </c>
      <c r="N418">
        <v>21518000</v>
      </c>
      <c r="O418">
        <v>3.96</v>
      </c>
      <c r="MQ418"/>
    </row>
    <row r="419" spans="1:355" x14ac:dyDescent="0.35">
      <c r="A419" s="10">
        <f>VLOOKUP(C419,'PORTFOLIO RAW'!C:D,2,FALSE)</f>
        <v>139</v>
      </c>
      <c r="B419" s="11" t="s">
        <v>6396</v>
      </c>
      <c r="C419" s="11" t="s">
        <v>251</v>
      </c>
      <c r="D419" s="11">
        <v>2008</v>
      </c>
      <c r="E419" s="5">
        <v>23.188308526624098</v>
      </c>
      <c r="F419">
        <v>214800</v>
      </c>
      <c r="G419">
        <v>808200</v>
      </c>
      <c r="H419">
        <v>3532800</v>
      </c>
      <c r="I419">
        <v>2514500</v>
      </c>
      <c r="J419">
        <v>3446000</v>
      </c>
      <c r="K419">
        <v>3.71</v>
      </c>
      <c r="L419">
        <v>5.87</v>
      </c>
      <c r="M419">
        <v>7514000</v>
      </c>
      <c r="N419">
        <v>3105943</v>
      </c>
      <c r="O419">
        <v>1.0900000000000001</v>
      </c>
      <c r="MQ419"/>
    </row>
    <row r="420" spans="1:355" x14ac:dyDescent="0.35">
      <c r="A420" s="10">
        <f>VLOOKUP(C420,'PORTFOLIO RAW'!C:D,2,FALSE)</f>
        <v>200</v>
      </c>
      <c r="B420" s="11" t="s">
        <v>6457</v>
      </c>
      <c r="C420" s="11">
        <v>906487</v>
      </c>
      <c r="D420" s="11">
        <v>2008</v>
      </c>
      <c r="E420" s="5">
        <v>15.7578751857355</v>
      </c>
      <c r="F420">
        <v>122900</v>
      </c>
      <c r="G420">
        <v>376800</v>
      </c>
      <c r="H420">
        <v>1653000</v>
      </c>
      <c r="I420">
        <v>886800</v>
      </c>
      <c r="J420">
        <v>4076100</v>
      </c>
      <c r="K420">
        <v>3.76</v>
      </c>
      <c r="L420">
        <v>5.52</v>
      </c>
      <c r="M420">
        <v>3161900</v>
      </c>
      <c r="N420">
        <v>2366602</v>
      </c>
      <c r="O420">
        <v>2.33</v>
      </c>
      <c r="MQ420"/>
    </row>
    <row r="421" spans="1:355" x14ac:dyDescent="0.35">
      <c r="A421" s="10">
        <f>VLOOKUP(C421,'PORTFOLIO RAW'!C:D,2,FALSE)</f>
        <v>334</v>
      </c>
      <c r="B421" s="11" t="s">
        <v>6591</v>
      </c>
      <c r="C421" s="11">
        <v>902335</v>
      </c>
      <c r="D421" s="11">
        <v>2008</v>
      </c>
      <c r="E421" s="5">
        <v>70.1118746904408</v>
      </c>
      <c r="F421">
        <v>359100</v>
      </c>
      <c r="G421">
        <v>1009900</v>
      </c>
      <c r="H421">
        <v>3336900</v>
      </c>
      <c r="I421">
        <v>4738800</v>
      </c>
      <c r="J421">
        <v>4431000</v>
      </c>
      <c r="K421">
        <v>3.77</v>
      </c>
      <c r="L421">
        <v>11.16</v>
      </c>
      <c r="M421">
        <v>12617800</v>
      </c>
      <c r="N421">
        <v>4908259</v>
      </c>
      <c r="O421">
        <v>1.57</v>
      </c>
      <c r="MQ421"/>
    </row>
    <row r="422" spans="1:355" x14ac:dyDescent="0.35">
      <c r="A422" s="10">
        <f>VLOOKUP(C422,'PORTFOLIO RAW'!C:D,2,FALSE)</f>
        <v>183</v>
      </c>
      <c r="B422" s="11" t="s">
        <v>6440</v>
      </c>
      <c r="C422" s="11">
        <v>894720</v>
      </c>
      <c r="D422" s="11">
        <v>2008</v>
      </c>
      <c r="E422" s="5">
        <v>18.359861169634701</v>
      </c>
      <c r="F422">
        <v>82037</v>
      </c>
      <c r="G422">
        <v>757725</v>
      </c>
      <c r="H422">
        <v>1802780</v>
      </c>
      <c r="I422">
        <v>3243215</v>
      </c>
      <c r="J422">
        <v>3055134</v>
      </c>
      <c r="K422">
        <v>3.78</v>
      </c>
      <c r="L422">
        <v>4.5599999999999996</v>
      </c>
      <c r="M422">
        <v>6356854</v>
      </c>
      <c r="N422">
        <v>4993762</v>
      </c>
      <c r="O422">
        <v>3.07</v>
      </c>
      <c r="MQ422"/>
    </row>
    <row r="423" spans="1:355" x14ac:dyDescent="0.35">
      <c r="A423" s="10">
        <f>VLOOKUP(C423,'PORTFOLIO RAW'!C:D,2,FALSE)</f>
        <v>226</v>
      </c>
      <c r="B423" s="11" t="s">
        <v>6483</v>
      </c>
      <c r="C423" s="11">
        <v>905997</v>
      </c>
      <c r="D423" s="11">
        <v>2008</v>
      </c>
      <c r="E423" s="5">
        <v>44.009376441051302</v>
      </c>
      <c r="F423">
        <v>388000</v>
      </c>
      <c r="G423">
        <v>888800</v>
      </c>
      <c r="H423">
        <v>5980300</v>
      </c>
      <c r="I423">
        <v>1831800</v>
      </c>
      <c r="J423">
        <v>4774300</v>
      </c>
      <c r="K423">
        <v>3.78</v>
      </c>
      <c r="L423">
        <v>5.73</v>
      </c>
      <c r="M423">
        <v>10311300</v>
      </c>
      <c r="N423">
        <v>8864304</v>
      </c>
      <c r="O423">
        <v>1.26</v>
      </c>
      <c r="MQ423"/>
    </row>
    <row r="424" spans="1:355" x14ac:dyDescent="0.35">
      <c r="A424" s="10">
        <f>VLOOKUP(C424,'PORTFOLIO RAW'!C:D,2,FALSE)</f>
        <v>94</v>
      </c>
      <c r="B424" s="11" t="s">
        <v>6351</v>
      </c>
      <c r="C424" s="11">
        <v>938928</v>
      </c>
      <c r="D424" s="11">
        <v>2008</v>
      </c>
      <c r="E424" s="5">
        <v>35.442565786320202</v>
      </c>
      <c r="F424">
        <v>65476</v>
      </c>
      <c r="G424">
        <v>206276</v>
      </c>
      <c r="H424">
        <v>1417076</v>
      </c>
      <c r="I424">
        <v>904794</v>
      </c>
      <c r="J424">
        <v>1063176</v>
      </c>
      <c r="K424">
        <v>3.79</v>
      </c>
      <c r="L424">
        <v>4.6100000000000003</v>
      </c>
      <c r="M424">
        <v>2561971</v>
      </c>
      <c r="N424">
        <v>740116</v>
      </c>
      <c r="O424">
        <v>1.17</v>
      </c>
      <c r="MQ424"/>
    </row>
    <row r="425" spans="1:355" x14ac:dyDescent="0.35">
      <c r="A425" s="10">
        <f>VLOOKUP(C425,'PORTFOLIO RAW'!C:D,2,FALSE)</f>
        <v>85</v>
      </c>
      <c r="B425" s="11" t="s">
        <v>6342</v>
      </c>
      <c r="C425" s="11">
        <v>901686</v>
      </c>
      <c r="D425" s="11">
        <v>2008</v>
      </c>
      <c r="E425" s="5">
        <v>22.411824769433402</v>
      </c>
      <c r="F425">
        <v>289000</v>
      </c>
      <c r="G425">
        <v>1425000</v>
      </c>
      <c r="H425">
        <v>2463000</v>
      </c>
      <c r="I425">
        <v>6757000</v>
      </c>
      <c r="J425">
        <v>6821000</v>
      </c>
      <c r="K425">
        <v>3.83</v>
      </c>
      <c r="L425">
        <v>12.58</v>
      </c>
      <c r="M425">
        <v>14901000</v>
      </c>
      <c r="N425">
        <v>2288904</v>
      </c>
      <c r="O425">
        <v>1.18</v>
      </c>
      <c r="MQ425"/>
    </row>
    <row r="426" spans="1:355" x14ac:dyDescent="0.35">
      <c r="A426" s="10">
        <f>VLOOKUP(C426,'PORTFOLIO RAW'!C:D,2,FALSE)</f>
        <v>343</v>
      </c>
      <c r="B426" s="11" t="s">
        <v>6600</v>
      </c>
      <c r="C426" s="11">
        <v>905010</v>
      </c>
      <c r="D426" s="11">
        <v>2008</v>
      </c>
      <c r="E426" s="5">
        <v>61.225862068965498</v>
      </c>
      <c r="F426">
        <v>641313</v>
      </c>
      <c r="G426">
        <v>2378197</v>
      </c>
      <c r="H426">
        <v>6963741</v>
      </c>
      <c r="I426">
        <v>8745710</v>
      </c>
      <c r="J426">
        <v>11203156</v>
      </c>
      <c r="K426">
        <v>3.9</v>
      </c>
      <c r="L426">
        <v>9.67</v>
      </c>
      <c r="M426">
        <v>24958495</v>
      </c>
      <c r="N426">
        <v>8417837</v>
      </c>
      <c r="O426">
        <v>1.33</v>
      </c>
      <c r="MQ426"/>
    </row>
    <row r="427" spans="1:355" x14ac:dyDescent="0.35">
      <c r="A427" s="10">
        <f>VLOOKUP(C427,'PORTFOLIO RAW'!C:D,2,FALSE)</f>
        <v>322</v>
      </c>
      <c r="B427" s="11" t="s">
        <v>6579</v>
      </c>
      <c r="C427" s="11">
        <v>945384</v>
      </c>
      <c r="D427" s="11">
        <v>2008</v>
      </c>
      <c r="E427" s="5">
        <v>34.060005224660301</v>
      </c>
      <c r="F427">
        <v>6428000</v>
      </c>
      <c r="G427">
        <v>31731000</v>
      </c>
      <c r="H427">
        <v>41706000</v>
      </c>
      <c r="I427">
        <v>51952000</v>
      </c>
      <c r="J427">
        <v>97354000</v>
      </c>
      <c r="K427">
        <v>3.91</v>
      </c>
      <c r="L427">
        <v>13.93</v>
      </c>
      <c r="M427">
        <v>202352000</v>
      </c>
      <c r="N427">
        <v>96293632</v>
      </c>
      <c r="O427">
        <v>2.27</v>
      </c>
      <c r="MQ427"/>
    </row>
    <row r="428" spans="1:355" x14ac:dyDescent="0.35">
      <c r="A428" s="10">
        <f>VLOOKUP(C428,'PORTFOLIO RAW'!C:D,2,FALSE)</f>
        <v>339</v>
      </c>
      <c r="B428" s="11" t="s">
        <v>6596</v>
      </c>
      <c r="C428" s="11">
        <v>904869</v>
      </c>
      <c r="D428" s="11">
        <v>2008</v>
      </c>
      <c r="E428" s="5">
        <v>48.192669638434801</v>
      </c>
      <c r="F428">
        <v>418000</v>
      </c>
      <c r="G428">
        <v>1046000</v>
      </c>
      <c r="H428">
        <v>3006000</v>
      </c>
      <c r="I428">
        <v>2597000</v>
      </c>
      <c r="J428">
        <v>18907000</v>
      </c>
      <c r="K428">
        <v>3.99</v>
      </c>
      <c r="L428">
        <v>12.09</v>
      </c>
      <c r="M428">
        <v>13532000</v>
      </c>
      <c r="N428">
        <v>3018550</v>
      </c>
      <c r="O428">
        <v>2.2400000000000002</v>
      </c>
      <c r="MQ428"/>
    </row>
    <row r="429" spans="1:355" x14ac:dyDescent="0.35">
      <c r="A429" s="10">
        <f>VLOOKUP(C429,'PORTFOLIO RAW'!C:D,2,FALSE)</f>
        <v>229</v>
      </c>
      <c r="B429" s="11" t="s">
        <v>6486</v>
      </c>
      <c r="C429" s="11">
        <v>327998</v>
      </c>
      <c r="D429" s="11">
        <v>2008</v>
      </c>
      <c r="E429" s="5">
        <v>31.192786497028202</v>
      </c>
      <c r="F429">
        <v>1588000</v>
      </c>
      <c r="G429">
        <v>40604000</v>
      </c>
      <c r="H429">
        <v>31676000</v>
      </c>
      <c r="I429">
        <v>288848000</v>
      </c>
      <c r="J429">
        <v>62262000</v>
      </c>
      <c r="K429">
        <v>4.04</v>
      </c>
      <c r="L429">
        <v>5.14</v>
      </c>
      <c r="M429">
        <v>658812000</v>
      </c>
      <c r="N429">
        <v>16803478</v>
      </c>
      <c r="O429">
        <v>0.95</v>
      </c>
      <c r="MQ429"/>
    </row>
    <row r="430" spans="1:355" x14ac:dyDescent="0.35">
      <c r="A430" s="10">
        <f>VLOOKUP(C430,'PORTFOLIO RAW'!C:D,2,FALSE)</f>
        <v>20</v>
      </c>
      <c r="B430" s="11" t="s">
        <v>6277</v>
      </c>
      <c r="C430" s="11">
        <v>670942</v>
      </c>
      <c r="D430" s="11">
        <v>2008</v>
      </c>
      <c r="E430" s="5">
        <v>25.707570579494799</v>
      </c>
      <c r="F430">
        <v>607000</v>
      </c>
      <c r="G430">
        <v>2125000</v>
      </c>
      <c r="H430">
        <v>6963000</v>
      </c>
      <c r="I430">
        <v>8108000</v>
      </c>
      <c r="J430">
        <v>7839000</v>
      </c>
      <c r="K430">
        <v>4.08</v>
      </c>
      <c r="L430">
        <v>8.85</v>
      </c>
      <c r="M430">
        <v>22657000</v>
      </c>
      <c r="N430">
        <v>7061098</v>
      </c>
      <c r="O430">
        <v>1.24</v>
      </c>
      <c r="MQ430"/>
    </row>
    <row r="431" spans="1:355" x14ac:dyDescent="0.35">
      <c r="A431" s="10">
        <f>VLOOKUP(C431,'PORTFOLIO RAW'!C:D,2,FALSE)</f>
        <v>122</v>
      </c>
      <c r="B431" s="11" t="s">
        <v>6379</v>
      </c>
      <c r="C431" s="11">
        <v>902324</v>
      </c>
      <c r="D431" s="11">
        <v>2008</v>
      </c>
      <c r="E431" s="5">
        <v>28.4289838035527</v>
      </c>
      <c r="F431">
        <v>1215000</v>
      </c>
      <c r="G431">
        <v>4032000</v>
      </c>
      <c r="H431">
        <v>9517000</v>
      </c>
      <c r="I431">
        <v>13491000</v>
      </c>
      <c r="J431">
        <v>14112000</v>
      </c>
      <c r="K431">
        <v>4.1900000000000004</v>
      </c>
      <c r="L431">
        <v>13.53</v>
      </c>
      <c r="M431">
        <v>44615000</v>
      </c>
      <c r="N431">
        <v>10465056</v>
      </c>
      <c r="O431">
        <v>1.37</v>
      </c>
      <c r="MQ431"/>
    </row>
    <row r="432" spans="1:355" x14ac:dyDescent="0.35">
      <c r="A432" s="10">
        <f>VLOOKUP(C432,'PORTFOLIO RAW'!C:D,2,FALSE)</f>
        <v>193</v>
      </c>
      <c r="B432" s="11" t="s">
        <v>6450</v>
      </c>
      <c r="C432" s="11">
        <v>546169</v>
      </c>
      <c r="D432" s="11">
        <v>2008</v>
      </c>
      <c r="E432" s="5">
        <v>47.160436672506698</v>
      </c>
      <c r="F432">
        <v>182596</v>
      </c>
      <c r="G432">
        <v>546873</v>
      </c>
      <c r="H432">
        <v>3340346</v>
      </c>
      <c r="I432">
        <v>4556646</v>
      </c>
      <c r="J432">
        <v>824703</v>
      </c>
      <c r="K432">
        <v>4.2300000000000004</v>
      </c>
      <c r="L432">
        <v>6.14</v>
      </c>
      <c r="M432">
        <v>9310320</v>
      </c>
      <c r="N432">
        <v>4955352</v>
      </c>
      <c r="O432">
        <v>3.27</v>
      </c>
      <c r="MQ432"/>
    </row>
    <row r="433" spans="1:355" x14ac:dyDescent="0.35">
      <c r="A433" s="10">
        <f>VLOOKUP(C433,'PORTFOLIO RAW'!C:D,2,FALSE)</f>
        <v>217</v>
      </c>
      <c r="B433" s="11" t="s">
        <v>6474</v>
      </c>
      <c r="C433" s="11">
        <v>134784</v>
      </c>
      <c r="D433" s="11">
        <v>2008</v>
      </c>
      <c r="E433" s="5">
        <v>60.151594733750301</v>
      </c>
      <c r="F433">
        <v>990000</v>
      </c>
      <c r="G433">
        <v>1949000</v>
      </c>
      <c r="H433">
        <v>6137000</v>
      </c>
      <c r="I433">
        <v>1797000</v>
      </c>
      <c r="J433">
        <v>101703000</v>
      </c>
      <c r="K433">
        <v>4.46</v>
      </c>
      <c r="L433">
        <v>15.92</v>
      </c>
      <c r="M433">
        <v>24619000</v>
      </c>
      <c r="N433">
        <v>10728210</v>
      </c>
      <c r="O433">
        <v>2.54</v>
      </c>
      <c r="MQ433"/>
    </row>
    <row r="434" spans="1:355" x14ac:dyDescent="0.35">
      <c r="A434" s="10">
        <f>VLOOKUP(C434,'PORTFOLIO RAW'!C:D,2,FALSE)</f>
        <v>72</v>
      </c>
      <c r="B434" s="11" t="s">
        <v>6329</v>
      </c>
      <c r="C434" s="11">
        <v>904842</v>
      </c>
      <c r="D434" s="11">
        <v>2008</v>
      </c>
      <c r="E434" s="5">
        <v>33.432180500658703</v>
      </c>
      <c r="F434">
        <v>447000</v>
      </c>
      <c r="G434">
        <v>1984000</v>
      </c>
      <c r="H434">
        <v>2037000</v>
      </c>
      <c r="I434">
        <v>10667000</v>
      </c>
      <c r="J434">
        <v>11322000</v>
      </c>
      <c r="K434">
        <v>4.47</v>
      </c>
      <c r="L434">
        <v>23.24</v>
      </c>
      <c r="M434">
        <v>19676000</v>
      </c>
      <c r="N434">
        <v>4366520</v>
      </c>
      <c r="O434">
        <v>2.4900000000000002</v>
      </c>
      <c r="MQ434"/>
    </row>
    <row r="435" spans="1:355" x14ac:dyDescent="0.35">
      <c r="A435" s="10">
        <f>VLOOKUP(C435,'PORTFOLIO RAW'!C:D,2,FALSE)</f>
        <v>116</v>
      </c>
      <c r="B435" s="11" t="s">
        <v>6373</v>
      </c>
      <c r="C435" s="11">
        <v>916091</v>
      </c>
      <c r="D435" s="11">
        <v>2008</v>
      </c>
      <c r="E435" s="5">
        <v>35.115259740259702</v>
      </c>
      <c r="F435">
        <v>544600</v>
      </c>
      <c r="G435">
        <v>2389700</v>
      </c>
      <c r="H435">
        <v>5461800</v>
      </c>
      <c r="I435">
        <v>3473700</v>
      </c>
      <c r="J435">
        <v>16499500</v>
      </c>
      <c r="K435">
        <v>4.51</v>
      </c>
      <c r="L435">
        <v>9.9</v>
      </c>
      <c r="M435">
        <v>15774800</v>
      </c>
      <c r="N435">
        <v>5310250</v>
      </c>
      <c r="O435">
        <v>1.2</v>
      </c>
      <c r="MQ435"/>
    </row>
    <row r="436" spans="1:355" x14ac:dyDescent="0.35">
      <c r="A436" s="10">
        <f>VLOOKUP(C436,'PORTFOLIO RAW'!C:D,2,FALSE)</f>
        <v>126</v>
      </c>
      <c r="B436" s="11" t="s">
        <v>6383</v>
      </c>
      <c r="C436" s="11">
        <v>902306</v>
      </c>
      <c r="D436" s="11">
        <v>2008</v>
      </c>
      <c r="E436" s="5">
        <v>65.039674231167496</v>
      </c>
      <c r="F436">
        <v>1200597</v>
      </c>
      <c r="G436">
        <v>3639884</v>
      </c>
      <c r="H436">
        <v>7966592</v>
      </c>
      <c r="I436">
        <v>12279269</v>
      </c>
      <c r="J436">
        <v>13093756</v>
      </c>
      <c r="K436">
        <v>4.5599999999999996</v>
      </c>
      <c r="L436">
        <v>15.17</v>
      </c>
      <c r="M436">
        <v>36616818</v>
      </c>
      <c r="N436">
        <v>15741378</v>
      </c>
      <c r="O436">
        <v>2.19</v>
      </c>
      <c r="MQ436"/>
    </row>
    <row r="437" spans="1:355" x14ac:dyDescent="0.35">
      <c r="A437" s="10">
        <f>VLOOKUP(C437,'PORTFOLIO RAW'!C:D,2,FALSE)</f>
        <v>287</v>
      </c>
      <c r="B437" s="11" t="s">
        <v>6544</v>
      </c>
      <c r="C437" s="11">
        <v>902103</v>
      </c>
      <c r="D437" s="11">
        <v>2008</v>
      </c>
      <c r="E437" s="5">
        <v>26.2637022397892</v>
      </c>
      <c r="F437">
        <v>1113000</v>
      </c>
      <c r="G437">
        <v>2018000</v>
      </c>
      <c r="H437">
        <v>7969000</v>
      </c>
      <c r="I437">
        <v>7457000</v>
      </c>
      <c r="J437">
        <v>10758000</v>
      </c>
      <c r="K437">
        <v>4.5599999999999996</v>
      </c>
      <c r="L437">
        <v>13.65</v>
      </c>
      <c r="M437">
        <v>26400000</v>
      </c>
      <c r="N437">
        <v>10359090</v>
      </c>
      <c r="O437">
        <v>1.65</v>
      </c>
      <c r="MQ437"/>
    </row>
    <row r="438" spans="1:355" x14ac:dyDescent="0.35">
      <c r="A438" s="10">
        <f>VLOOKUP(C438,'PORTFOLIO RAW'!C:D,2,FALSE)</f>
        <v>289</v>
      </c>
      <c r="B438" s="11" t="s">
        <v>6546</v>
      </c>
      <c r="C438" s="11">
        <v>357834</v>
      </c>
      <c r="D438" s="11">
        <v>2008</v>
      </c>
      <c r="E438" s="5">
        <v>46.317657625690202</v>
      </c>
      <c r="F438">
        <v>422517</v>
      </c>
      <c r="G438">
        <v>2488852</v>
      </c>
      <c r="H438">
        <v>2614638</v>
      </c>
      <c r="I438">
        <v>18042532</v>
      </c>
      <c r="J438">
        <v>3783155</v>
      </c>
      <c r="K438">
        <v>4.57</v>
      </c>
      <c r="L438">
        <v>15.51</v>
      </c>
      <c r="M438">
        <v>23587772</v>
      </c>
      <c r="N438">
        <v>12290225</v>
      </c>
      <c r="O438">
        <v>8.69</v>
      </c>
      <c r="MQ438"/>
    </row>
    <row r="439" spans="1:355" x14ac:dyDescent="0.35">
      <c r="A439" s="10">
        <f>VLOOKUP(C439,'PORTFOLIO RAW'!C:D,2,FALSE)</f>
        <v>129</v>
      </c>
      <c r="B439" s="11" t="s">
        <v>6386</v>
      </c>
      <c r="C439" s="11">
        <v>329534</v>
      </c>
      <c r="D439" s="11">
        <v>2008</v>
      </c>
      <c r="E439" s="5">
        <v>27.1858048169257</v>
      </c>
      <c r="F439">
        <v>37203</v>
      </c>
      <c r="G439">
        <v>1130666</v>
      </c>
      <c r="H439">
        <v>4788508</v>
      </c>
      <c r="I439">
        <v>10501246</v>
      </c>
      <c r="J439">
        <v>2103204</v>
      </c>
      <c r="K439">
        <v>4.58</v>
      </c>
      <c r="L439">
        <v>8.41</v>
      </c>
      <c r="M439">
        <v>16535110</v>
      </c>
      <c r="N439">
        <v>8134501</v>
      </c>
      <c r="O439">
        <v>2.69</v>
      </c>
      <c r="MQ439"/>
    </row>
    <row r="440" spans="1:355" x14ac:dyDescent="0.35">
      <c r="A440" s="10">
        <f>VLOOKUP(C440,'PORTFOLIO RAW'!C:D,2,FALSE)</f>
        <v>15</v>
      </c>
      <c r="B440" s="11" t="s">
        <v>6272</v>
      </c>
      <c r="C440" s="11">
        <v>906979</v>
      </c>
      <c r="D440" s="11">
        <v>2008</v>
      </c>
      <c r="E440" s="5">
        <v>48.125626959247597</v>
      </c>
      <c r="F440">
        <v>288000</v>
      </c>
      <c r="G440">
        <v>755800</v>
      </c>
      <c r="H440">
        <v>2823500</v>
      </c>
      <c r="I440">
        <v>1970800</v>
      </c>
      <c r="J440">
        <v>3681700</v>
      </c>
      <c r="K440">
        <v>4.5999999999999996</v>
      </c>
      <c r="L440">
        <v>10.46</v>
      </c>
      <c r="M440">
        <v>8201500</v>
      </c>
      <c r="N440">
        <v>3222905</v>
      </c>
      <c r="O440">
        <v>1.36</v>
      </c>
      <c r="MQ440"/>
    </row>
    <row r="441" spans="1:355" x14ac:dyDescent="0.35">
      <c r="A441" s="10">
        <f>VLOOKUP(C441,'PORTFOLIO RAW'!C:D,2,FALSE)</f>
        <v>21</v>
      </c>
      <c r="B441" s="11" t="s">
        <v>6278</v>
      </c>
      <c r="C441" s="11">
        <v>905425</v>
      </c>
      <c r="D441" s="11">
        <v>2008</v>
      </c>
      <c r="E441" s="5">
        <v>36.447085078121397</v>
      </c>
      <c r="F441">
        <v>1380000</v>
      </c>
      <c r="G441">
        <v>4410000</v>
      </c>
      <c r="H441">
        <v>10693000</v>
      </c>
      <c r="I441">
        <v>17959000</v>
      </c>
      <c r="J441">
        <v>14440000</v>
      </c>
      <c r="K441">
        <v>4.62</v>
      </c>
      <c r="L441">
        <v>13.29</v>
      </c>
      <c r="M441">
        <v>45155000</v>
      </c>
      <c r="N441">
        <v>13514051</v>
      </c>
      <c r="O441">
        <v>1.44</v>
      </c>
      <c r="MQ441"/>
    </row>
    <row r="442" spans="1:355" x14ac:dyDescent="0.35">
      <c r="A442" s="10">
        <f>VLOOKUP(C442,'PORTFOLIO RAW'!C:D,2,FALSE)</f>
        <v>208</v>
      </c>
      <c r="B442" s="11" t="s">
        <v>6465</v>
      </c>
      <c r="C442" s="11">
        <v>357366</v>
      </c>
      <c r="D442" s="11">
        <v>2008</v>
      </c>
      <c r="E442" s="5">
        <v>45.4077809318932</v>
      </c>
      <c r="F442">
        <v>82783</v>
      </c>
      <c r="G442">
        <v>594357</v>
      </c>
      <c r="H442">
        <v>1364299</v>
      </c>
      <c r="I442">
        <v>5975269</v>
      </c>
      <c r="J442">
        <v>901490</v>
      </c>
      <c r="K442">
        <v>4.62</v>
      </c>
      <c r="L442">
        <v>14.58</v>
      </c>
      <c r="M442">
        <v>8090435</v>
      </c>
      <c r="N442">
        <v>1396207</v>
      </c>
      <c r="O442">
        <v>3.71</v>
      </c>
      <c r="MQ442"/>
    </row>
    <row r="443" spans="1:355" x14ac:dyDescent="0.35">
      <c r="A443" s="10">
        <f>VLOOKUP(C443,'PORTFOLIO RAW'!C:D,2,FALSE)</f>
        <v>197</v>
      </c>
      <c r="B443" s="11" t="s">
        <v>6454</v>
      </c>
      <c r="C443" s="11">
        <v>937343</v>
      </c>
      <c r="D443" s="11">
        <v>2008</v>
      </c>
      <c r="E443" s="5">
        <v>41.688637293537397</v>
      </c>
      <c r="F443">
        <v>220000</v>
      </c>
      <c r="G443">
        <v>1007000</v>
      </c>
      <c r="H443">
        <v>1874000</v>
      </c>
      <c r="I443">
        <v>2897000</v>
      </c>
      <c r="J443">
        <v>9043000</v>
      </c>
      <c r="K443">
        <v>4.6900000000000004</v>
      </c>
      <c r="L443">
        <v>10.75</v>
      </c>
      <c r="M443">
        <v>6972000</v>
      </c>
      <c r="N443">
        <v>3222840</v>
      </c>
      <c r="O443">
        <v>3.53</v>
      </c>
      <c r="MQ443"/>
    </row>
    <row r="444" spans="1:355" x14ac:dyDescent="0.35">
      <c r="A444" s="10">
        <f>VLOOKUP(C444,'PORTFOLIO RAW'!C:D,2,FALSE)</f>
        <v>138</v>
      </c>
      <c r="B444" s="11" t="s">
        <v>6395</v>
      </c>
      <c r="C444" s="11">
        <v>951849</v>
      </c>
      <c r="D444" s="11">
        <v>2008</v>
      </c>
      <c r="E444" s="5">
        <v>28.601736627043099</v>
      </c>
      <c r="F444">
        <v>1125000</v>
      </c>
      <c r="G444">
        <v>4060000</v>
      </c>
      <c r="H444">
        <v>14526000</v>
      </c>
      <c r="I444">
        <v>2008000</v>
      </c>
      <c r="J444">
        <v>37953000</v>
      </c>
      <c r="K444">
        <v>4.79</v>
      </c>
      <c r="L444">
        <v>8.2799999999999994</v>
      </c>
      <c r="M444">
        <v>25633000</v>
      </c>
      <c r="N444">
        <v>19950650</v>
      </c>
      <c r="O444">
        <v>2.06</v>
      </c>
      <c r="MQ444"/>
    </row>
    <row r="445" spans="1:355" x14ac:dyDescent="0.35">
      <c r="A445" s="10">
        <f>VLOOKUP(C445,'PORTFOLIO RAW'!C:D,2,FALSE)</f>
        <v>275</v>
      </c>
      <c r="B445" s="11" t="s">
        <v>6532</v>
      </c>
      <c r="C445" s="11">
        <v>312451</v>
      </c>
      <c r="D445" s="11">
        <v>2008</v>
      </c>
      <c r="E445" s="5">
        <v>29.0650545563416</v>
      </c>
      <c r="F445">
        <v>99132</v>
      </c>
      <c r="G445">
        <v>314390</v>
      </c>
      <c r="H445">
        <v>1421085</v>
      </c>
      <c r="I445">
        <v>2135571</v>
      </c>
      <c r="J445">
        <v>493421</v>
      </c>
      <c r="K445">
        <v>4.83</v>
      </c>
      <c r="L445">
        <v>7.73</v>
      </c>
      <c r="M445">
        <v>4125275</v>
      </c>
      <c r="N445">
        <v>3270712</v>
      </c>
      <c r="O445">
        <v>3.49</v>
      </c>
      <c r="MQ445"/>
    </row>
    <row r="446" spans="1:355" x14ac:dyDescent="0.35">
      <c r="A446" s="10">
        <f>VLOOKUP(C446,'PORTFOLIO RAW'!C:D,2,FALSE)</f>
        <v>256</v>
      </c>
      <c r="B446" s="11" t="s">
        <v>6513</v>
      </c>
      <c r="C446" s="11">
        <v>912157</v>
      </c>
      <c r="D446" s="11">
        <v>2008</v>
      </c>
      <c r="E446" s="5">
        <v>57.782716236722301</v>
      </c>
      <c r="F446">
        <v>128406</v>
      </c>
      <c r="G446">
        <v>260890</v>
      </c>
      <c r="H446">
        <v>1567943</v>
      </c>
      <c r="I446">
        <v>509080</v>
      </c>
      <c r="J446">
        <v>1937465</v>
      </c>
      <c r="K446">
        <v>4.87</v>
      </c>
      <c r="L446">
        <v>8.0399999999999991</v>
      </c>
      <c r="M446">
        <v>2925767</v>
      </c>
      <c r="N446">
        <v>1629028</v>
      </c>
      <c r="O446">
        <v>2.0099999999999998</v>
      </c>
      <c r="MQ446"/>
    </row>
    <row r="447" spans="1:355" x14ac:dyDescent="0.35">
      <c r="A447" s="10">
        <f>VLOOKUP(C447,'PORTFOLIO RAW'!C:D,2,FALSE)</f>
        <v>292</v>
      </c>
      <c r="B447" s="11" t="s">
        <v>6549</v>
      </c>
      <c r="C447" s="11">
        <v>902325</v>
      </c>
      <c r="D447" s="11">
        <v>2008</v>
      </c>
      <c r="E447" s="5">
        <v>65.460866090323705</v>
      </c>
      <c r="F447">
        <v>1742000</v>
      </c>
      <c r="G447">
        <v>5129000</v>
      </c>
      <c r="H447">
        <v>13276000</v>
      </c>
      <c r="I447">
        <v>18386000</v>
      </c>
      <c r="J447">
        <v>17127000</v>
      </c>
      <c r="K447">
        <v>4.92</v>
      </c>
      <c r="L447">
        <v>13.58</v>
      </c>
      <c r="M447">
        <v>47374000</v>
      </c>
      <c r="N447">
        <v>28771200</v>
      </c>
      <c r="O447">
        <v>2.23</v>
      </c>
      <c r="MQ447"/>
    </row>
    <row r="448" spans="1:355" x14ac:dyDescent="0.35">
      <c r="A448" s="10">
        <f>VLOOKUP(C448,'PORTFOLIO RAW'!C:D,2,FALSE)</f>
        <v>342</v>
      </c>
      <c r="B448" s="11" t="s">
        <v>6599</v>
      </c>
      <c r="C448" s="11" t="s">
        <v>152</v>
      </c>
      <c r="D448" s="11">
        <v>2008</v>
      </c>
      <c r="E448" s="5">
        <v>24.7477464091134</v>
      </c>
      <c r="F448">
        <v>210206</v>
      </c>
      <c r="G448">
        <v>583471</v>
      </c>
      <c r="H448">
        <v>1592522</v>
      </c>
      <c r="I448">
        <v>4299177</v>
      </c>
      <c r="J448">
        <v>2987324</v>
      </c>
      <c r="K448">
        <v>4.9400000000000004</v>
      </c>
      <c r="L448">
        <v>11.87</v>
      </c>
      <c r="M448">
        <v>6742615</v>
      </c>
      <c r="N448">
        <v>4733671</v>
      </c>
      <c r="O448">
        <v>6.19</v>
      </c>
      <c r="MQ448"/>
    </row>
    <row r="449" spans="1:355" x14ac:dyDescent="0.35">
      <c r="A449" s="10">
        <f>VLOOKUP(C449,'PORTFOLIO RAW'!C:D,2,FALSE)</f>
        <v>282</v>
      </c>
      <c r="B449" s="11" t="s">
        <v>6539</v>
      </c>
      <c r="C449" s="11">
        <v>322549</v>
      </c>
      <c r="D449" s="11">
        <v>2008</v>
      </c>
      <c r="E449" s="5">
        <v>45.424999999999997</v>
      </c>
      <c r="F449">
        <v>573722</v>
      </c>
      <c r="G449">
        <v>1421387</v>
      </c>
      <c r="H449">
        <v>6803012</v>
      </c>
      <c r="I449">
        <v>7011403</v>
      </c>
      <c r="J449">
        <v>6532525</v>
      </c>
      <c r="K449">
        <v>5</v>
      </c>
      <c r="L449">
        <v>8.4600000000000009</v>
      </c>
      <c r="M449">
        <v>16463310</v>
      </c>
      <c r="N449">
        <v>2926308</v>
      </c>
      <c r="O449">
        <v>0.81</v>
      </c>
      <c r="MQ449"/>
    </row>
    <row r="450" spans="1:355" x14ac:dyDescent="0.35">
      <c r="A450" s="10">
        <f>VLOOKUP(C450,'PORTFOLIO RAW'!C:D,2,FALSE)</f>
        <v>92</v>
      </c>
      <c r="B450" s="11" t="s">
        <v>6349</v>
      </c>
      <c r="C450" s="11">
        <v>902288</v>
      </c>
      <c r="D450" s="11">
        <v>2008</v>
      </c>
      <c r="E450" s="5">
        <v>64.261544795783905</v>
      </c>
      <c r="F450">
        <v>1196000</v>
      </c>
      <c r="G450">
        <v>2718000</v>
      </c>
      <c r="H450">
        <v>9698000</v>
      </c>
      <c r="I450">
        <v>10094000</v>
      </c>
      <c r="J450">
        <v>13583000</v>
      </c>
      <c r="K450">
        <v>5.05</v>
      </c>
      <c r="L450">
        <v>12.74</v>
      </c>
      <c r="M450">
        <v>33498000</v>
      </c>
      <c r="N450">
        <v>10655985</v>
      </c>
      <c r="O450">
        <v>1.25</v>
      </c>
      <c r="MQ450"/>
    </row>
    <row r="451" spans="1:355" x14ac:dyDescent="0.35">
      <c r="A451" s="10">
        <f>VLOOKUP(C451,'PORTFOLIO RAW'!C:D,2,FALSE)</f>
        <v>237</v>
      </c>
      <c r="B451" s="11" t="s">
        <v>6494</v>
      </c>
      <c r="C451" s="11">
        <v>905016</v>
      </c>
      <c r="D451" s="11">
        <v>2008</v>
      </c>
      <c r="E451" s="5">
        <v>67.190446440632101</v>
      </c>
      <c r="F451">
        <v>1639000</v>
      </c>
      <c r="G451">
        <v>4388000</v>
      </c>
      <c r="H451">
        <v>11681000</v>
      </c>
      <c r="I451">
        <v>17086000</v>
      </c>
      <c r="J451">
        <v>16410000</v>
      </c>
      <c r="K451">
        <v>5.0999999999999996</v>
      </c>
      <c r="L451">
        <v>14.62</v>
      </c>
      <c r="M451">
        <v>44821000</v>
      </c>
      <c r="N451">
        <v>20580707</v>
      </c>
      <c r="O451">
        <v>1.96</v>
      </c>
      <c r="MQ451"/>
    </row>
    <row r="452" spans="1:355" x14ac:dyDescent="0.35">
      <c r="A452" s="10">
        <f>VLOOKUP(C452,'PORTFOLIO RAW'!C:D,2,FALSE)</f>
        <v>306</v>
      </c>
      <c r="B452" s="11" t="s">
        <v>6563</v>
      </c>
      <c r="C452" s="11">
        <v>906394</v>
      </c>
      <c r="D452" s="11">
        <v>2008</v>
      </c>
      <c r="E452" s="5">
        <v>44.965392546320103</v>
      </c>
      <c r="F452">
        <v>988700</v>
      </c>
      <c r="G452">
        <v>2068800</v>
      </c>
      <c r="H452">
        <v>14926600</v>
      </c>
      <c r="I452">
        <v>2058300</v>
      </c>
      <c r="J452">
        <v>10498000</v>
      </c>
      <c r="K452">
        <v>5.0999999999999996</v>
      </c>
      <c r="L452">
        <v>6.76</v>
      </c>
      <c r="M452">
        <v>21090000</v>
      </c>
      <c r="N452">
        <v>14240094</v>
      </c>
      <c r="O452">
        <v>1.6</v>
      </c>
      <c r="MQ452"/>
    </row>
    <row r="453" spans="1:355" x14ac:dyDescent="0.35">
      <c r="A453" s="10">
        <f>VLOOKUP(C453,'PORTFOLIO RAW'!C:D,2,FALSE)</f>
        <v>41</v>
      </c>
      <c r="B453" s="11" t="s">
        <v>6298</v>
      </c>
      <c r="C453" s="11">
        <v>912669</v>
      </c>
      <c r="D453" s="11">
        <v>2008</v>
      </c>
      <c r="E453" s="5">
        <v>56.3529247055423</v>
      </c>
      <c r="F453">
        <v>1161700</v>
      </c>
      <c r="G453">
        <v>2211600</v>
      </c>
      <c r="H453">
        <v>5087200</v>
      </c>
      <c r="I453">
        <v>54800</v>
      </c>
      <c r="J453">
        <v>8776500</v>
      </c>
      <c r="K453">
        <v>5.12</v>
      </c>
      <c r="L453">
        <v>24.15</v>
      </c>
      <c r="M453">
        <v>23689600</v>
      </c>
      <c r="N453">
        <v>20075202</v>
      </c>
      <c r="O453">
        <v>4.2699999999999996</v>
      </c>
      <c r="MQ453"/>
    </row>
    <row r="454" spans="1:355" x14ac:dyDescent="0.35">
      <c r="A454" s="10">
        <f>VLOOKUP(C454,'PORTFOLIO RAW'!C:D,2,FALSE)</f>
        <v>261</v>
      </c>
      <c r="B454" s="11" t="s">
        <v>6518</v>
      </c>
      <c r="C454" s="11">
        <v>901897</v>
      </c>
      <c r="D454" s="11">
        <v>2008</v>
      </c>
      <c r="E454" s="5">
        <v>76.1385179212119</v>
      </c>
      <c r="F454">
        <v>538000</v>
      </c>
      <c r="G454">
        <v>1722000</v>
      </c>
      <c r="H454">
        <v>3333000</v>
      </c>
      <c r="I454">
        <v>3912000</v>
      </c>
      <c r="J454">
        <v>15849000</v>
      </c>
      <c r="K454">
        <v>5.15</v>
      </c>
      <c r="L454">
        <v>14.38</v>
      </c>
      <c r="M454">
        <v>14698000</v>
      </c>
      <c r="N454">
        <v>6966948</v>
      </c>
      <c r="O454">
        <v>3.3</v>
      </c>
      <c r="MQ454"/>
    </row>
    <row r="455" spans="1:355" x14ac:dyDescent="0.35">
      <c r="A455" s="10">
        <f>VLOOKUP(C455,'PORTFOLIO RAW'!C:D,2,FALSE)</f>
        <v>286</v>
      </c>
      <c r="B455" s="11" t="s">
        <v>6543</v>
      </c>
      <c r="C455" s="11">
        <v>923036</v>
      </c>
      <c r="D455" s="11">
        <v>2008</v>
      </c>
      <c r="E455" s="5">
        <v>54.8428977272727</v>
      </c>
      <c r="F455">
        <v>179900</v>
      </c>
      <c r="G455">
        <v>521900</v>
      </c>
      <c r="H455">
        <v>1924600</v>
      </c>
      <c r="I455">
        <v>1479000</v>
      </c>
      <c r="J455">
        <v>4843500</v>
      </c>
      <c r="K455">
        <v>5.17</v>
      </c>
      <c r="L455">
        <v>9.1199999999999992</v>
      </c>
      <c r="M455">
        <v>4901900</v>
      </c>
      <c r="N455">
        <v>2358765</v>
      </c>
      <c r="O455">
        <v>1.91</v>
      </c>
      <c r="MQ455"/>
    </row>
    <row r="456" spans="1:355" x14ac:dyDescent="0.35">
      <c r="A456" s="10">
        <f>VLOOKUP(C456,'PORTFOLIO RAW'!C:D,2,FALSE)</f>
        <v>108</v>
      </c>
      <c r="B456" s="11" t="s">
        <v>6365</v>
      </c>
      <c r="C456" s="11" t="s">
        <v>101</v>
      </c>
      <c r="D456" s="11">
        <v>2008</v>
      </c>
      <c r="E456" s="5">
        <v>37.820777291059599</v>
      </c>
      <c r="F456">
        <v>317000</v>
      </c>
      <c r="G456">
        <v>1305000</v>
      </c>
      <c r="H456">
        <v>5534000</v>
      </c>
      <c r="I456">
        <v>3789000</v>
      </c>
      <c r="J456">
        <v>3443000</v>
      </c>
      <c r="K456">
        <v>5.26</v>
      </c>
      <c r="L456">
        <v>7.69</v>
      </c>
      <c r="M456">
        <v>10484000</v>
      </c>
      <c r="N456">
        <v>3993120</v>
      </c>
      <c r="O456">
        <v>1.76</v>
      </c>
      <c r="MQ456"/>
    </row>
    <row r="457" spans="1:355" x14ac:dyDescent="0.35">
      <c r="A457" s="10">
        <f>VLOOKUP(C457,'PORTFOLIO RAW'!C:D,2,FALSE)</f>
        <v>290</v>
      </c>
      <c r="B457" s="11" t="s">
        <v>6547</v>
      </c>
      <c r="C457" s="11">
        <v>895784</v>
      </c>
      <c r="D457" s="11">
        <v>2008</v>
      </c>
      <c r="E457" s="5">
        <v>36.718840788627404</v>
      </c>
      <c r="F457">
        <v>54787</v>
      </c>
      <c r="G457">
        <v>547709</v>
      </c>
      <c r="H457">
        <v>3654236</v>
      </c>
      <c r="I457">
        <v>5633077</v>
      </c>
      <c r="J457">
        <v>1116861</v>
      </c>
      <c r="K457">
        <v>5.33</v>
      </c>
      <c r="L457">
        <v>10.79</v>
      </c>
      <c r="M457">
        <v>10984353</v>
      </c>
      <c r="N457">
        <v>1477423</v>
      </c>
      <c r="O457">
        <v>1.17</v>
      </c>
      <c r="MQ457"/>
    </row>
    <row r="458" spans="1:355" x14ac:dyDescent="0.35">
      <c r="A458" s="10">
        <f>VLOOKUP(C458,'PORTFOLIO RAW'!C:D,2,FALSE)</f>
        <v>268</v>
      </c>
      <c r="B458" s="11" t="s">
        <v>6525</v>
      </c>
      <c r="C458" s="11">
        <v>902321</v>
      </c>
      <c r="D458" s="11">
        <v>2008</v>
      </c>
      <c r="E458" s="5">
        <v>67.467361204916898</v>
      </c>
      <c r="F458">
        <v>983000</v>
      </c>
      <c r="G458">
        <v>3263000</v>
      </c>
      <c r="H458">
        <v>7771000</v>
      </c>
      <c r="I458">
        <v>9057000</v>
      </c>
      <c r="J458">
        <v>13322000</v>
      </c>
      <c r="K458">
        <v>5.39</v>
      </c>
      <c r="L458">
        <v>15.33</v>
      </c>
      <c r="M458">
        <v>29049000</v>
      </c>
      <c r="N458">
        <v>14760542</v>
      </c>
      <c r="O458">
        <v>2.33</v>
      </c>
      <c r="MQ458"/>
    </row>
    <row r="459" spans="1:355" x14ac:dyDescent="0.35">
      <c r="A459" s="10">
        <f>VLOOKUP(C459,'PORTFOLIO RAW'!C:D,2,FALSE)</f>
        <v>171</v>
      </c>
      <c r="B459" s="11" t="s">
        <v>6428</v>
      </c>
      <c r="C459" s="11">
        <v>916860</v>
      </c>
      <c r="D459" s="11">
        <v>2008</v>
      </c>
      <c r="E459" s="5">
        <v>60.869080689966999</v>
      </c>
      <c r="F459">
        <v>647154</v>
      </c>
      <c r="G459">
        <v>1256437</v>
      </c>
      <c r="H459">
        <v>4457190</v>
      </c>
      <c r="I459">
        <v>2161574</v>
      </c>
      <c r="J459">
        <v>29049472</v>
      </c>
      <c r="K459">
        <v>5.41</v>
      </c>
      <c r="L459">
        <v>15.25</v>
      </c>
      <c r="M459">
        <v>12986955</v>
      </c>
      <c r="N459">
        <v>6293813</v>
      </c>
      <c r="O459">
        <v>1.64</v>
      </c>
      <c r="MQ459"/>
    </row>
    <row r="460" spans="1:355" x14ac:dyDescent="0.35">
      <c r="A460" s="10">
        <f>VLOOKUP(C460,'PORTFOLIO RAW'!C:D,2,FALSE)</f>
        <v>55</v>
      </c>
      <c r="B460" s="11" t="s">
        <v>6312</v>
      </c>
      <c r="C460" s="11">
        <v>904818</v>
      </c>
      <c r="D460" s="11">
        <v>2008</v>
      </c>
      <c r="E460" s="5">
        <v>37.638143883110402</v>
      </c>
      <c r="F460">
        <v>2654000</v>
      </c>
      <c r="G460">
        <v>5670000</v>
      </c>
      <c r="H460">
        <v>-1294000</v>
      </c>
      <c r="I460">
        <v>7512000</v>
      </c>
      <c r="J460">
        <v>60909000</v>
      </c>
      <c r="K460">
        <v>5.44</v>
      </c>
      <c r="L460">
        <v>69.31</v>
      </c>
      <c r="M460">
        <v>49665000</v>
      </c>
      <c r="N460">
        <v>31003989</v>
      </c>
      <c r="O460">
        <v>-34.19</v>
      </c>
      <c r="MQ460"/>
    </row>
    <row r="461" spans="1:355" x14ac:dyDescent="0.35">
      <c r="A461" s="10">
        <f>VLOOKUP(C461,'PORTFOLIO RAW'!C:D,2,FALSE)</f>
        <v>141</v>
      </c>
      <c r="B461" s="11" t="s">
        <v>6398</v>
      </c>
      <c r="C461" s="11">
        <v>905159</v>
      </c>
      <c r="D461" s="11">
        <v>2008</v>
      </c>
      <c r="E461" s="5">
        <v>50.847252240082803</v>
      </c>
      <c r="F461">
        <v>1342000</v>
      </c>
      <c r="G461">
        <v>3498000</v>
      </c>
      <c r="H461">
        <v>8283000</v>
      </c>
      <c r="I461">
        <v>13973000</v>
      </c>
      <c r="J461">
        <v>13627000</v>
      </c>
      <c r="K461">
        <v>5.48</v>
      </c>
      <c r="L461">
        <v>15.55</v>
      </c>
      <c r="M461">
        <v>33521000</v>
      </c>
      <c r="N461">
        <v>14808904</v>
      </c>
      <c r="O461">
        <v>2.54</v>
      </c>
      <c r="MQ461"/>
    </row>
    <row r="462" spans="1:355" x14ac:dyDescent="0.35">
      <c r="A462" s="10">
        <f>VLOOKUP(C462,'PORTFOLIO RAW'!C:D,2,FALSE)</f>
        <v>163</v>
      </c>
      <c r="B462" s="11" t="s">
        <v>6420</v>
      </c>
      <c r="C462" s="11">
        <v>945589</v>
      </c>
      <c r="D462" s="11">
        <v>2008</v>
      </c>
      <c r="E462" s="5">
        <v>33.967044059693698</v>
      </c>
      <c r="F462">
        <v>198761</v>
      </c>
      <c r="G462">
        <v>889592</v>
      </c>
      <c r="H462">
        <v>4905771</v>
      </c>
      <c r="I462">
        <v>5937456</v>
      </c>
      <c r="J462">
        <v>1182570</v>
      </c>
      <c r="K462">
        <v>5.54</v>
      </c>
      <c r="L462">
        <v>9.81</v>
      </c>
      <c r="M462">
        <v>11849826</v>
      </c>
      <c r="N462">
        <v>7042512</v>
      </c>
      <c r="O462">
        <v>1.94</v>
      </c>
      <c r="MQ462"/>
    </row>
    <row r="463" spans="1:355" x14ac:dyDescent="0.35">
      <c r="A463" s="10">
        <f>VLOOKUP(C463,'PORTFOLIO RAW'!C:D,2,FALSE)</f>
        <v>44</v>
      </c>
      <c r="B463" s="11" t="s">
        <v>6301</v>
      </c>
      <c r="C463" s="11">
        <v>921161</v>
      </c>
      <c r="D463" s="11">
        <v>2008</v>
      </c>
      <c r="E463" s="5">
        <v>24.449688057041001</v>
      </c>
      <c r="F463">
        <v>266100</v>
      </c>
      <c r="G463">
        <v>664900</v>
      </c>
      <c r="H463">
        <v>1750000</v>
      </c>
      <c r="I463">
        <v>2209800</v>
      </c>
      <c r="J463">
        <v>6710400</v>
      </c>
      <c r="K463">
        <v>5.56</v>
      </c>
      <c r="L463">
        <v>14.23</v>
      </c>
      <c r="M463">
        <v>6035700</v>
      </c>
      <c r="N463">
        <v>3219540</v>
      </c>
      <c r="O463">
        <v>2.83</v>
      </c>
      <c r="MQ463"/>
    </row>
    <row r="464" spans="1:355" x14ac:dyDescent="0.35">
      <c r="A464" s="10">
        <f>VLOOKUP(C464,'PORTFOLIO RAW'!C:D,2,FALSE)</f>
        <v>169</v>
      </c>
      <c r="B464" s="11" t="s">
        <v>6426</v>
      </c>
      <c r="C464" s="11">
        <v>912588</v>
      </c>
      <c r="D464" s="11">
        <v>2008</v>
      </c>
      <c r="E464" s="5">
        <v>56.922208931419398</v>
      </c>
      <c r="F464">
        <v>418000</v>
      </c>
      <c r="G464">
        <v>1371000</v>
      </c>
      <c r="H464">
        <v>5417000</v>
      </c>
      <c r="I464">
        <v>5952000</v>
      </c>
      <c r="J464">
        <v>5288000</v>
      </c>
      <c r="K464">
        <v>5.56</v>
      </c>
      <c r="L464">
        <v>7.77</v>
      </c>
      <c r="M464">
        <v>11951000</v>
      </c>
      <c r="N464">
        <v>3976521</v>
      </c>
      <c r="O464">
        <v>1.53</v>
      </c>
      <c r="MQ464"/>
    </row>
    <row r="465" spans="1:355" x14ac:dyDescent="0.35">
      <c r="A465" s="10">
        <f>VLOOKUP(C465,'PORTFOLIO RAW'!C:D,2,FALSE)</f>
        <v>30</v>
      </c>
      <c r="B465" s="11" t="s">
        <v>6287</v>
      </c>
      <c r="C465" s="11" t="s">
        <v>33</v>
      </c>
      <c r="D465" s="11">
        <v>2008</v>
      </c>
      <c r="E465" s="5">
        <v>36.087995770945199</v>
      </c>
      <c r="F465">
        <v>2490700</v>
      </c>
      <c r="G465">
        <v>4163900</v>
      </c>
      <c r="H465">
        <v>21930100</v>
      </c>
      <c r="I465">
        <v>8841600</v>
      </c>
      <c r="J465">
        <v>62459000</v>
      </c>
      <c r="K465">
        <v>5.57</v>
      </c>
      <c r="L465">
        <v>11.13</v>
      </c>
      <c r="M465">
        <v>48403200</v>
      </c>
      <c r="N465">
        <v>21201104</v>
      </c>
      <c r="O465">
        <v>1.1200000000000001</v>
      </c>
      <c r="MQ465"/>
    </row>
    <row r="466" spans="1:355" x14ac:dyDescent="0.35">
      <c r="A466" s="10">
        <f>VLOOKUP(C466,'PORTFOLIO RAW'!C:D,2,FALSE)</f>
        <v>39</v>
      </c>
      <c r="B466" s="11" t="s">
        <v>6296</v>
      </c>
      <c r="C466" s="11">
        <v>945388</v>
      </c>
      <c r="D466" s="11">
        <v>2008</v>
      </c>
      <c r="E466" s="5">
        <v>36.8896138854792</v>
      </c>
      <c r="F466">
        <v>12867000</v>
      </c>
      <c r="G466">
        <v>42618000</v>
      </c>
      <c r="H466">
        <v>96347000</v>
      </c>
      <c r="I466">
        <v>74991000</v>
      </c>
      <c r="J466">
        <v>124028000</v>
      </c>
      <c r="K466">
        <v>5.57</v>
      </c>
      <c r="L466">
        <v>12.16</v>
      </c>
      <c r="M466">
        <v>265245000</v>
      </c>
      <c r="N466">
        <v>167950500</v>
      </c>
      <c r="O466">
        <v>1.86</v>
      </c>
      <c r="MQ466"/>
    </row>
    <row r="467" spans="1:355" x14ac:dyDescent="0.35">
      <c r="A467" s="10">
        <f>VLOOKUP(C467,'PORTFOLIO RAW'!C:D,2,FALSE)</f>
        <v>227</v>
      </c>
      <c r="B467" s="11" t="s">
        <v>6484</v>
      </c>
      <c r="C467" s="11" t="s">
        <v>66</v>
      </c>
      <c r="D467" s="11">
        <v>2008</v>
      </c>
      <c r="E467" s="5">
        <v>82.287950937950896</v>
      </c>
      <c r="F467">
        <v>1849000</v>
      </c>
      <c r="G467">
        <v>4835000</v>
      </c>
      <c r="H467">
        <v>22200000</v>
      </c>
      <c r="I467">
        <v>20251000</v>
      </c>
      <c r="J467">
        <v>42201000</v>
      </c>
      <c r="K467">
        <v>5.69</v>
      </c>
      <c r="L467">
        <v>11.72</v>
      </c>
      <c r="M467">
        <v>63078000</v>
      </c>
      <c r="N467">
        <v>39450744</v>
      </c>
      <c r="O467">
        <v>2.39</v>
      </c>
      <c r="MQ467"/>
    </row>
    <row r="468" spans="1:355" x14ac:dyDescent="0.35">
      <c r="A468" s="10">
        <f>VLOOKUP(C468,'PORTFOLIO RAW'!C:D,2,FALSE)</f>
        <v>111</v>
      </c>
      <c r="B468" s="11" t="s">
        <v>6368</v>
      </c>
      <c r="C468" s="11">
        <v>944314</v>
      </c>
      <c r="D468" s="11">
        <v>2008</v>
      </c>
      <c r="E468" s="5">
        <v>64.616731054977706</v>
      </c>
      <c r="F468">
        <v>1834000</v>
      </c>
      <c r="G468">
        <v>4707000</v>
      </c>
      <c r="H468">
        <v>10077000</v>
      </c>
      <c r="I468">
        <v>17430000</v>
      </c>
      <c r="J468">
        <v>16290000</v>
      </c>
      <c r="K468">
        <v>5.88</v>
      </c>
      <c r="L468">
        <v>18.829999999999998</v>
      </c>
      <c r="M468">
        <v>42053000</v>
      </c>
      <c r="N468">
        <v>20894720</v>
      </c>
      <c r="O468">
        <v>2.54</v>
      </c>
      <c r="MQ468"/>
    </row>
    <row r="469" spans="1:355" x14ac:dyDescent="0.35">
      <c r="A469" s="10">
        <f>VLOOKUP(C469,'PORTFOLIO RAW'!C:D,2,FALSE)</f>
        <v>248</v>
      </c>
      <c r="B469" s="11" t="s">
        <v>6505</v>
      </c>
      <c r="C469" s="11">
        <v>932913</v>
      </c>
      <c r="D469" s="11">
        <v>2008</v>
      </c>
      <c r="E469" s="5">
        <v>55.435528067771699</v>
      </c>
      <c r="F469">
        <v>1000300</v>
      </c>
      <c r="G469">
        <v>1975600</v>
      </c>
      <c r="H469">
        <v>3522800</v>
      </c>
      <c r="I469">
        <v>3073200</v>
      </c>
      <c r="J469">
        <v>13359900</v>
      </c>
      <c r="K469">
        <v>5.92</v>
      </c>
      <c r="L469">
        <v>26.27</v>
      </c>
      <c r="M469">
        <v>17273200</v>
      </c>
      <c r="N469">
        <v>8272516</v>
      </c>
      <c r="O469">
        <v>3.79</v>
      </c>
      <c r="MQ469"/>
    </row>
    <row r="470" spans="1:355" x14ac:dyDescent="0.35">
      <c r="A470" s="10">
        <f>VLOOKUP(C470,'PORTFOLIO RAW'!C:D,2,FALSE)</f>
        <v>262</v>
      </c>
      <c r="B470" s="11" t="s">
        <v>6519</v>
      </c>
      <c r="C470" s="11">
        <v>902107</v>
      </c>
      <c r="D470" s="11">
        <v>2008</v>
      </c>
      <c r="E470" s="5">
        <v>64.998463460759098</v>
      </c>
      <c r="F470">
        <v>930000</v>
      </c>
      <c r="G470">
        <v>2685000</v>
      </c>
      <c r="H470">
        <v>5077000</v>
      </c>
      <c r="I470">
        <v>8517000</v>
      </c>
      <c r="J470">
        <v>8044000</v>
      </c>
      <c r="K470">
        <v>6.02</v>
      </c>
      <c r="L470">
        <v>17.489999999999998</v>
      </c>
      <c r="M470">
        <v>21405000</v>
      </c>
      <c r="N470">
        <v>11495754</v>
      </c>
      <c r="O470">
        <v>2.77</v>
      </c>
      <c r="MQ470"/>
    </row>
    <row r="471" spans="1:355" x14ac:dyDescent="0.35">
      <c r="A471" s="10">
        <f>VLOOKUP(C471,'PORTFOLIO RAW'!C:D,2,FALSE)</f>
        <v>64</v>
      </c>
      <c r="B471" s="11" t="s">
        <v>6321</v>
      </c>
      <c r="C471" s="11">
        <v>944704</v>
      </c>
      <c r="D471" s="11">
        <v>2008</v>
      </c>
      <c r="E471" s="5">
        <v>22.217707937385502</v>
      </c>
      <c r="F471">
        <v>1308200</v>
      </c>
      <c r="G471">
        <v>2502500</v>
      </c>
      <c r="H471">
        <v>7747500</v>
      </c>
      <c r="I471">
        <v>3846400</v>
      </c>
      <c r="J471">
        <v>91091400</v>
      </c>
      <c r="K471">
        <v>6.06</v>
      </c>
      <c r="L471">
        <v>17.2</v>
      </c>
      <c r="M471">
        <v>23437000</v>
      </c>
      <c r="N471">
        <v>12309237</v>
      </c>
      <c r="O471">
        <v>2.1</v>
      </c>
      <c r="MQ471"/>
    </row>
    <row r="472" spans="1:355" x14ac:dyDescent="0.35">
      <c r="A472" s="10">
        <f>VLOOKUP(C472,'PORTFOLIO RAW'!C:D,2,FALSE)</f>
        <v>187</v>
      </c>
      <c r="B472" s="11" t="s">
        <v>6444</v>
      </c>
      <c r="C472" s="11">
        <v>545615</v>
      </c>
      <c r="D472" s="11">
        <v>2008</v>
      </c>
      <c r="E472" s="5">
        <v>47.469890269698503</v>
      </c>
      <c r="F472">
        <v>1095000</v>
      </c>
      <c r="G472">
        <v>2981000</v>
      </c>
      <c r="H472">
        <v>15494000</v>
      </c>
      <c r="I472">
        <v>4264000</v>
      </c>
      <c r="J472">
        <v>20199000</v>
      </c>
      <c r="K472">
        <v>6.1</v>
      </c>
      <c r="L472">
        <v>9.98</v>
      </c>
      <c r="M472">
        <v>27685000</v>
      </c>
      <c r="N472">
        <v>10212172</v>
      </c>
      <c r="O472">
        <v>1.26</v>
      </c>
      <c r="MQ472"/>
    </row>
    <row r="473" spans="1:355" x14ac:dyDescent="0.35">
      <c r="A473" s="10">
        <f>VLOOKUP(C473,'PORTFOLIO RAW'!C:D,2,FALSE)</f>
        <v>100</v>
      </c>
      <c r="B473" s="11" t="s">
        <v>6357</v>
      </c>
      <c r="C473" s="11">
        <v>912635</v>
      </c>
      <c r="D473" s="11">
        <v>2008</v>
      </c>
      <c r="E473" s="5">
        <v>46.035233594802797</v>
      </c>
      <c r="F473">
        <v>3198000</v>
      </c>
      <c r="G473">
        <v>7340700</v>
      </c>
      <c r="H473">
        <v>34382900</v>
      </c>
      <c r="I473">
        <v>11754600</v>
      </c>
      <c r="J473">
        <v>87471900</v>
      </c>
      <c r="K473">
        <v>6.15</v>
      </c>
      <c r="L473">
        <v>9.76</v>
      </c>
      <c r="M473">
        <v>60959900</v>
      </c>
      <c r="N473">
        <v>41350106</v>
      </c>
      <c r="O473">
        <v>1.51</v>
      </c>
      <c r="MQ473"/>
    </row>
    <row r="474" spans="1:355" x14ac:dyDescent="0.35">
      <c r="A474" s="10">
        <f>VLOOKUP(C474,'PORTFOLIO RAW'!C:D,2,FALSE)</f>
        <v>167</v>
      </c>
      <c r="B474" s="11" t="s">
        <v>6424</v>
      </c>
      <c r="C474" s="11">
        <v>998171</v>
      </c>
      <c r="D474" s="11">
        <v>2008</v>
      </c>
      <c r="E474" s="5">
        <v>43.702812412515797</v>
      </c>
      <c r="F474">
        <v>2260000</v>
      </c>
      <c r="G474">
        <v>6116000</v>
      </c>
      <c r="H474">
        <v>17777000</v>
      </c>
      <c r="I474">
        <v>11434000</v>
      </c>
      <c r="J474">
        <v>71288000</v>
      </c>
      <c r="K474">
        <v>6.24</v>
      </c>
      <c r="L474">
        <v>12.74</v>
      </c>
      <c r="M474">
        <v>41160000</v>
      </c>
      <c r="N474">
        <v>39041920</v>
      </c>
      <c r="O474">
        <v>2.62</v>
      </c>
      <c r="MQ474"/>
    </row>
    <row r="475" spans="1:355" x14ac:dyDescent="0.35">
      <c r="A475" s="10">
        <f>VLOOKUP(C475,'PORTFOLIO RAW'!C:D,2,FALSE)</f>
        <v>236</v>
      </c>
      <c r="B475" s="11" t="s">
        <v>6493</v>
      </c>
      <c r="C475" s="11">
        <v>912160</v>
      </c>
      <c r="D475" s="11">
        <v>2008</v>
      </c>
      <c r="E475" s="5">
        <v>39.779267704232403</v>
      </c>
      <c r="F475">
        <v>853000</v>
      </c>
      <c r="G475">
        <v>2125000</v>
      </c>
      <c r="H475">
        <v>7102000</v>
      </c>
      <c r="I475">
        <v>3542000</v>
      </c>
      <c r="J475">
        <v>6199000</v>
      </c>
      <c r="K475">
        <v>6.28</v>
      </c>
      <c r="L475">
        <v>11.65</v>
      </c>
      <c r="M475">
        <v>14694000</v>
      </c>
      <c r="N475">
        <v>18507755</v>
      </c>
      <c r="O475">
        <v>2.66</v>
      </c>
      <c r="MQ475"/>
    </row>
    <row r="476" spans="1:355" x14ac:dyDescent="0.35">
      <c r="A476" s="10">
        <f>VLOOKUP(C476,'PORTFOLIO RAW'!C:D,2,FALSE)</f>
        <v>317</v>
      </c>
      <c r="B476" s="11" t="s">
        <v>6574</v>
      </c>
      <c r="C476" s="11">
        <v>702635</v>
      </c>
      <c r="D476" s="11">
        <v>2008</v>
      </c>
      <c r="E476" s="5">
        <v>53.079357516635397</v>
      </c>
      <c r="F476">
        <v>2977000</v>
      </c>
      <c r="G476">
        <v>5992000</v>
      </c>
      <c r="H476">
        <v>20810000</v>
      </c>
      <c r="I476">
        <v>12794000</v>
      </c>
      <c r="J476">
        <v>81307000</v>
      </c>
      <c r="K476">
        <v>6.36</v>
      </c>
      <c r="L476">
        <v>14.6</v>
      </c>
      <c r="M476">
        <v>55815000</v>
      </c>
      <c r="N476">
        <v>31946600</v>
      </c>
      <c r="O476">
        <v>1.57</v>
      </c>
      <c r="MQ476"/>
    </row>
    <row r="477" spans="1:355" x14ac:dyDescent="0.35">
      <c r="A477" s="10">
        <f>VLOOKUP(C477,'PORTFOLIO RAW'!C:D,2,FALSE)</f>
        <v>137</v>
      </c>
      <c r="B477" s="11" t="s">
        <v>6394</v>
      </c>
      <c r="C477" s="11">
        <v>905994</v>
      </c>
      <c r="D477" s="11">
        <v>2008</v>
      </c>
      <c r="E477" s="5">
        <v>49.087018473753098</v>
      </c>
      <c r="F477">
        <v>116674</v>
      </c>
      <c r="G477">
        <v>329277</v>
      </c>
      <c r="H477">
        <v>1104605</v>
      </c>
      <c r="I477">
        <v>1745785</v>
      </c>
      <c r="J477">
        <v>520525</v>
      </c>
      <c r="K477">
        <v>6.39</v>
      </c>
      <c r="L477">
        <v>11.7</v>
      </c>
      <c r="M477">
        <v>3092776</v>
      </c>
      <c r="N477">
        <v>3661831</v>
      </c>
      <c r="O477">
        <v>4.71</v>
      </c>
      <c r="MQ477"/>
    </row>
    <row r="478" spans="1:355" x14ac:dyDescent="0.35">
      <c r="A478" s="10">
        <f>VLOOKUP(C478,'PORTFOLIO RAW'!C:D,2,FALSE)</f>
        <v>142</v>
      </c>
      <c r="B478" s="11" t="s">
        <v>6399</v>
      </c>
      <c r="C478" s="11">
        <v>741123</v>
      </c>
      <c r="D478" s="11">
        <v>2008</v>
      </c>
      <c r="E478" s="5">
        <v>31.632571686004201</v>
      </c>
      <c r="F478">
        <v>569000</v>
      </c>
      <c r="G478">
        <v>1241000</v>
      </c>
      <c r="H478">
        <v>2594000</v>
      </c>
      <c r="I478">
        <v>4105000</v>
      </c>
      <c r="J478">
        <v>4739000</v>
      </c>
      <c r="K478">
        <v>6.97</v>
      </c>
      <c r="L478">
        <v>22.49</v>
      </c>
      <c r="M478">
        <v>9331000</v>
      </c>
      <c r="N478">
        <v>5670083</v>
      </c>
      <c r="O478">
        <v>3.26</v>
      </c>
      <c r="MQ478"/>
    </row>
    <row r="479" spans="1:355" x14ac:dyDescent="0.35">
      <c r="A479" s="10">
        <f>VLOOKUP(C479,'PORTFOLIO RAW'!C:D,2,FALSE)</f>
        <v>325</v>
      </c>
      <c r="B479" s="11" t="s">
        <v>6582</v>
      </c>
      <c r="C479" s="11">
        <v>543487</v>
      </c>
      <c r="D479" s="11">
        <v>2008</v>
      </c>
      <c r="E479" s="5">
        <v>50.211888037668103</v>
      </c>
      <c r="F479">
        <v>1233000</v>
      </c>
      <c r="G479">
        <v>2807000</v>
      </c>
      <c r="H479">
        <v>7033000</v>
      </c>
      <c r="I479">
        <v>8002000</v>
      </c>
      <c r="J479">
        <v>14625000</v>
      </c>
      <c r="K479">
        <v>6.98</v>
      </c>
      <c r="L479">
        <v>17.690000000000001</v>
      </c>
      <c r="M479">
        <v>22487000</v>
      </c>
      <c r="N479">
        <v>11565608</v>
      </c>
      <c r="O479">
        <v>2.37</v>
      </c>
      <c r="MQ479"/>
    </row>
    <row r="480" spans="1:355" x14ac:dyDescent="0.35">
      <c r="A480" s="10">
        <f>VLOOKUP(C480,'PORTFOLIO RAW'!C:D,2,FALSE)</f>
        <v>43</v>
      </c>
      <c r="B480" s="11" t="s">
        <v>6300</v>
      </c>
      <c r="C480" s="11">
        <v>130502</v>
      </c>
      <c r="D480" s="11">
        <v>2008</v>
      </c>
      <c r="E480" s="5">
        <v>48.671819210041903</v>
      </c>
      <c r="F480">
        <v>116132</v>
      </c>
      <c r="G480">
        <v>418099</v>
      </c>
      <c r="H480">
        <v>2916396</v>
      </c>
      <c r="I480">
        <v>3674457</v>
      </c>
      <c r="J480">
        <v>854208</v>
      </c>
      <c r="K480">
        <v>6.99</v>
      </c>
      <c r="L480">
        <v>13.73</v>
      </c>
      <c r="M480">
        <v>7173374</v>
      </c>
      <c r="N480">
        <v>4671927</v>
      </c>
      <c r="O480">
        <v>2.74</v>
      </c>
      <c r="MQ480"/>
    </row>
    <row r="481" spans="1:355" x14ac:dyDescent="0.35">
      <c r="A481" s="10">
        <f>VLOOKUP(C481,'PORTFOLIO RAW'!C:D,2,FALSE)</f>
        <v>132</v>
      </c>
      <c r="B481" s="11" t="s">
        <v>6389</v>
      </c>
      <c r="C481" s="11">
        <v>902317</v>
      </c>
      <c r="D481" s="11">
        <v>2008</v>
      </c>
      <c r="E481" s="5">
        <v>45.667189132706298</v>
      </c>
      <c r="F481">
        <v>2716000</v>
      </c>
      <c r="G481">
        <v>7207000</v>
      </c>
      <c r="H481">
        <v>11047000</v>
      </c>
      <c r="I481">
        <v>13151000</v>
      </c>
      <c r="J481">
        <v>18859000</v>
      </c>
      <c r="K481">
        <v>7.06</v>
      </c>
      <c r="L481">
        <v>25.84</v>
      </c>
      <c r="M481">
        <v>47817000</v>
      </c>
      <c r="N481">
        <v>36591380</v>
      </c>
      <c r="O481">
        <v>4.04</v>
      </c>
      <c r="MQ481"/>
    </row>
    <row r="482" spans="1:355" x14ac:dyDescent="0.35">
      <c r="A482" s="10">
        <f>VLOOKUP(C482,'PORTFOLIO RAW'!C:D,2,FALSE)</f>
        <v>340</v>
      </c>
      <c r="B482" s="11" t="s">
        <v>6597</v>
      </c>
      <c r="C482" s="11">
        <v>922407</v>
      </c>
      <c r="D482" s="11">
        <v>2008</v>
      </c>
      <c r="E482" s="5">
        <v>44.1389008367873</v>
      </c>
      <c r="F482">
        <v>1418000</v>
      </c>
      <c r="G482">
        <v>3988000</v>
      </c>
      <c r="H482">
        <v>8440000</v>
      </c>
      <c r="I482">
        <v>7879000</v>
      </c>
      <c r="J482">
        <v>12352000</v>
      </c>
      <c r="K482">
        <v>7.07</v>
      </c>
      <c r="L482">
        <v>19.14</v>
      </c>
      <c r="M482">
        <v>26006000</v>
      </c>
      <c r="N482">
        <v>8369440</v>
      </c>
      <c r="O482">
        <v>1.84</v>
      </c>
      <c r="MQ482"/>
    </row>
    <row r="483" spans="1:355" x14ac:dyDescent="0.35">
      <c r="A483" s="10">
        <f>VLOOKUP(C483,'PORTFOLIO RAW'!C:D,2,FALSE)</f>
        <v>158</v>
      </c>
      <c r="B483" s="11" t="s">
        <v>6415</v>
      </c>
      <c r="C483" s="11" t="s">
        <v>116</v>
      </c>
      <c r="D483" s="11">
        <v>2008</v>
      </c>
      <c r="E483" s="5">
        <v>54.667374230524302</v>
      </c>
      <c r="F483">
        <v>127169</v>
      </c>
      <c r="G483">
        <v>433259</v>
      </c>
      <c r="H483">
        <v>185155</v>
      </c>
      <c r="I483">
        <v>2238281</v>
      </c>
      <c r="J483">
        <v>4248770</v>
      </c>
      <c r="K483">
        <v>7.14</v>
      </c>
      <c r="L483">
        <v>53.65</v>
      </c>
      <c r="M483">
        <v>3213012</v>
      </c>
      <c r="N483">
        <v>1192382</v>
      </c>
      <c r="O483">
        <v>13.16</v>
      </c>
      <c r="MQ483"/>
    </row>
    <row r="484" spans="1:355" x14ac:dyDescent="0.35">
      <c r="A484" s="10">
        <f>VLOOKUP(C484,'PORTFOLIO RAW'!C:D,2,FALSE)</f>
        <v>8</v>
      </c>
      <c r="B484" s="11" t="s">
        <v>6265</v>
      </c>
      <c r="C484" s="11">
        <v>545101</v>
      </c>
      <c r="D484" s="11">
        <v>2008</v>
      </c>
      <c r="E484" s="5">
        <v>34.330640168400201</v>
      </c>
      <c r="F484">
        <v>1228000</v>
      </c>
      <c r="G484">
        <v>5596000</v>
      </c>
      <c r="H484">
        <v>3669000</v>
      </c>
      <c r="I484">
        <v>18091000</v>
      </c>
      <c r="J484">
        <v>16070000</v>
      </c>
      <c r="K484">
        <v>7.15</v>
      </c>
      <c r="L484">
        <v>36.119999999999997</v>
      </c>
      <c r="M484">
        <v>34239000</v>
      </c>
      <c r="N484">
        <v>5461363</v>
      </c>
      <c r="O484">
        <v>2.42</v>
      </c>
      <c r="MQ484"/>
    </row>
    <row r="485" spans="1:355" x14ac:dyDescent="0.35">
      <c r="A485" s="10">
        <f>VLOOKUP(C485,'PORTFOLIO RAW'!C:D,2,FALSE)</f>
        <v>118</v>
      </c>
      <c r="B485" s="11" t="s">
        <v>6375</v>
      </c>
      <c r="C485" s="11">
        <v>357922</v>
      </c>
      <c r="D485" s="11">
        <v>2008</v>
      </c>
      <c r="E485" s="5">
        <v>19.737172924292299</v>
      </c>
      <c r="F485">
        <v>328000</v>
      </c>
      <c r="G485">
        <v>790000</v>
      </c>
      <c r="H485">
        <v>1553000</v>
      </c>
      <c r="I485">
        <v>1459000</v>
      </c>
      <c r="J485">
        <v>6726000</v>
      </c>
      <c r="K485">
        <v>7.26</v>
      </c>
      <c r="L485">
        <v>19.04</v>
      </c>
      <c r="M485">
        <v>5253000</v>
      </c>
      <c r="N485">
        <v>2300365</v>
      </c>
      <c r="O485">
        <v>3.01</v>
      </c>
      <c r="MQ485"/>
    </row>
    <row r="486" spans="1:355" x14ac:dyDescent="0.35">
      <c r="A486" s="10">
        <f>VLOOKUP(C486,'PORTFOLIO RAW'!C:D,2,FALSE)</f>
        <v>14</v>
      </c>
      <c r="B486" s="11" t="s">
        <v>6271</v>
      </c>
      <c r="C486" s="11">
        <v>325596</v>
      </c>
      <c r="D486" s="11">
        <v>2008</v>
      </c>
      <c r="E486" s="5">
        <v>26.693472306755901</v>
      </c>
      <c r="F486">
        <v>238379</v>
      </c>
      <c r="G486">
        <v>546611</v>
      </c>
      <c r="H486">
        <v>2108585</v>
      </c>
      <c r="I486">
        <v>877893</v>
      </c>
      <c r="J486">
        <v>2535501</v>
      </c>
      <c r="K486">
        <v>7.3</v>
      </c>
      <c r="L486">
        <v>12.05</v>
      </c>
      <c r="M486">
        <v>3625625</v>
      </c>
      <c r="N486">
        <v>2779435</v>
      </c>
      <c r="O486">
        <v>1.4</v>
      </c>
      <c r="MQ486"/>
    </row>
    <row r="487" spans="1:355" x14ac:dyDescent="0.35">
      <c r="A487" s="10">
        <f>VLOOKUP(C487,'PORTFOLIO RAW'!C:D,2,FALSE)</f>
        <v>104</v>
      </c>
      <c r="B487" s="11" t="s">
        <v>6361</v>
      </c>
      <c r="C487" s="11">
        <v>867138</v>
      </c>
      <c r="D487" s="11">
        <v>2008</v>
      </c>
      <c r="E487" s="5">
        <v>43.471848956650902</v>
      </c>
      <c r="F487">
        <v>374160</v>
      </c>
      <c r="G487">
        <v>1097628</v>
      </c>
      <c r="H487">
        <v>1952458</v>
      </c>
      <c r="I487">
        <v>3695146</v>
      </c>
      <c r="J487">
        <v>5660173</v>
      </c>
      <c r="K487">
        <v>7.31</v>
      </c>
      <c r="L487">
        <v>20.309999999999999</v>
      </c>
      <c r="M487">
        <v>7286091</v>
      </c>
      <c r="N487">
        <v>5143070</v>
      </c>
      <c r="O487">
        <v>3.05</v>
      </c>
      <c r="MQ487"/>
    </row>
    <row r="488" spans="1:355" x14ac:dyDescent="0.35">
      <c r="A488" s="10">
        <f>VLOOKUP(C488,'PORTFOLIO RAW'!C:D,2,FALSE)</f>
        <v>189</v>
      </c>
      <c r="B488" s="11" t="s">
        <v>6446</v>
      </c>
      <c r="C488" s="11">
        <v>699943</v>
      </c>
      <c r="D488" s="11">
        <v>2008</v>
      </c>
      <c r="E488" s="5">
        <v>35.133609387291301</v>
      </c>
      <c r="F488">
        <v>511749</v>
      </c>
      <c r="G488">
        <v>896365</v>
      </c>
      <c r="H488">
        <v>5901405</v>
      </c>
      <c r="I488">
        <v>0</v>
      </c>
      <c r="J488">
        <v>3572376</v>
      </c>
      <c r="K488">
        <v>7.34</v>
      </c>
      <c r="L488">
        <v>9.09</v>
      </c>
      <c r="M488">
        <v>7116262</v>
      </c>
      <c r="N488">
        <v>9223428</v>
      </c>
      <c r="O488">
        <v>2.48</v>
      </c>
      <c r="MQ488"/>
    </row>
    <row r="489" spans="1:355" x14ac:dyDescent="0.35">
      <c r="A489" s="10">
        <f>VLOOKUP(C489,'PORTFOLIO RAW'!C:D,2,FALSE)</f>
        <v>67</v>
      </c>
      <c r="B489" s="11" t="s">
        <v>6324</v>
      </c>
      <c r="C489" s="11">
        <v>902224</v>
      </c>
      <c r="D489" s="11">
        <v>2008</v>
      </c>
      <c r="E489" s="5">
        <v>33.870196757849598</v>
      </c>
      <c r="F489">
        <v>3557000</v>
      </c>
      <c r="G489">
        <v>7880000</v>
      </c>
      <c r="H489">
        <v>6087000</v>
      </c>
      <c r="I489">
        <v>35535000</v>
      </c>
      <c r="J489">
        <v>51324000</v>
      </c>
      <c r="K489">
        <v>7.53</v>
      </c>
      <c r="L489">
        <v>47.52</v>
      </c>
      <c r="M489">
        <v>64471000</v>
      </c>
      <c r="N489">
        <v>26870195</v>
      </c>
      <c r="O489">
        <v>6.65</v>
      </c>
      <c r="MQ489"/>
    </row>
    <row r="490" spans="1:355" x14ac:dyDescent="0.35">
      <c r="A490" s="10">
        <f>VLOOKUP(C490,'PORTFOLIO RAW'!C:D,2,FALSE)</f>
        <v>206</v>
      </c>
      <c r="B490" s="11" t="s">
        <v>6463</v>
      </c>
      <c r="C490" s="11">
        <v>905620</v>
      </c>
      <c r="D490" s="11">
        <v>2008</v>
      </c>
      <c r="E490" s="5">
        <v>51.667241458591903</v>
      </c>
      <c r="F490">
        <v>2195000</v>
      </c>
      <c r="G490">
        <v>5493000</v>
      </c>
      <c r="H490">
        <v>18055000</v>
      </c>
      <c r="I490">
        <v>6060000</v>
      </c>
      <c r="J490">
        <v>48230000</v>
      </c>
      <c r="K490">
        <v>7.56</v>
      </c>
      <c r="L490">
        <v>12.85</v>
      </c>
      <c r="M490">
        <v>32686000</v>
      </c>
      <c r="N490">
        <v>31634400</v>
      </c>
      <c r="O490">
        <v>2.0699999999999998</v>
      </c>
      <c r="MQ490"/>
    </row>
    <row r="491" spans="1:355" x14ac:dyDescent="0.35">
      <c r="A491" s="10">
        <f>VLOOKUP(C491,'PORTFOLIO RAW'!C:D,2,FALSE)</f>
        <v>257</v>
      </c>
      <c r="B491" s="11" t="s">
        <v>6514</v>
      </c>
      <c r="C491" s="11">
        <v>904030</v>
      </c>
      <c r="D491" s="11">
        <v>2008</v>
      </c>
      <c r="E491" s="5">
        <v>39.462064397656199</v>
      </c>
      <c r="F491">
        <v>8019000</v>
      </c>
      <c r="G491">
        <v>15300000</v>
      </c>
      <c r="H491">
        <v>57483000</v>
      </c>
      <c r="I491">
        <v>17283000</v>
      </c>
      <c r="J491">
        <v>48296000</v>
      </c>
      <c r="K491">
        <v>7.58</v>
      </c>
      <c r="L491">
        <v>13.23</v>
      </c>
      <c r="M491">
        <v>109892000</v>
      </c>
      <c r="N491">
        <v>119471660</v>
      </c>
      <c r="O491">
        <v>2.1800000000000002</v>
      </c>
      <c r="MQ491"/>
    </row>
    <row r="492" spans="1:355" x14ac:dyDescent="0.35">
      <c r="A492" s="10">
        <f>VLOOKUP(C492,'PORTFOLIO RAW'!C:D,2,FALSE)</f>
        <v>294</v>
      </c>
      <c r="B492" s="11" t="s">
        <v>6551</v>
      </c>
      <c r="C492" s="11">
        <v>921503</v>
      </c>
      <c r="D492" s="11">
        <v>2008</v>
      </c>
      <c r="E492" s="5">
        <v>38.3355966677222</v>
      </c>
      <c r="F492">
        <v>229400</v>
      </c>
      <c r="G492">
        <v>566300</v>
      </c>
      <c r="H492">
        <v>1688000</v>
      </c>
      <c r="I492">
        <v>1647200</v>
      </c>
      <c r="J492">
        <v>4426200</v>
      </c>
      <c r="K492">
        <v>7.59</v>
      </c>
      <c r="L492">
        <v>18.34</v>
      </c>
      <c r="M492">
        <v>4879200</v>
      </c>
      <c r="N492">
        <v>2689673</v>
      </c>
      <c r="O492">
        <v>2.2000000000000002</v>
      </c>
      <c r="MQ492"/>
    </row>
    <row r="493" spans="1:355" x14ac:dyDescent="0.35">
      <c r="A493" s="10">
        <f>VLOOKUP(C493,'PORTFOLIO RAW'!C:D,2,FALSE)</f>
        <v>242</v>
      </c>
      <c r="B493" s="11" t="s">
        <v>6499</v>
      </c>
      <c r="C493" s="11">
        <v>901899</v>
      </c>
      <c r="D493" s="11">
        <v>2008</v>
      </c>
      <c r="E493" s="5">
        <v>71.635606060606094</v>
      </c>
      <c r="F493">
        <v>1711000</v>
      </c>
      <c r="G493">
        <v>3980000</v>
      </c>
      <c r="H493">
        <v>9607000</v>
      </c>
      <c r="I493">
        <v>6667000</v>
      </c>
      <c r="J493">
        <v>10661000</v>
      </c>
      <c r="K493">
        <v>7.63</v>
      </c>
      <c r="L493">
        <v>17.7</v>
      </c>
      <c r="M493">
        <v>26297000</v>
      </c>
      <c r="N493">
        <v>17231268</v>
      </c>
      <c r="O493">
        <v>2.75</v>
      </c>
      <c r="MQ493"/>
    </row>
    <row r="494" spans="1:355" x14ac:dyDescent="0.35">
      <c r="A494" s="10">
        <f>VLOOKUP(C494,'PORTFOLIO RAW'!C:D,2,FALSE)</f>
        <v>300</v>
      </c>
      <c r="B494" s="11" t="s">
        <v>6557</v>
      </c>
      <c r="C494" s="11">
        <v>325059</v>
      </c>
      <c r="D494" s="11">
        <v>2008</v>
      </c>
      <c r="E494" s="5">
        <v>40.698854305153603</v>
      </c>
      <c r="F494">
        <v>189978</v>
      </c>
      <c r="G494">
        <v>316099</v>
      </c>
      <c r="H494">
        <v>1528371</v>
      </c>
      <c r="I494">
        <v>0</v>
      </c>
      <c r="J494">
        <v>1336951</v>
      </c>
      <c r="K494">
        <v>7.65</v>
      </c>
      <c r="L494">
        <v>12.82</v>
      </c>
      <c r="M494">
        <v>2565092</v>
      </c>
      <c r="N494">
        <v>2625877</v>
      </c>
      <c r="O494">
        <v>2</v>
      </c>
      <c r="MQ494"/>
    </row>
    <row r="495" spans="1:355" x14ac:dyDescent="0.35">
      <c r="A495" s="10">
        <f>VLOOKUP(C495,'PORTFOLIO RAW'!C:D,2,FALSE)</f>
        <v>274</v>
      </c>
      <c r="B495" s="11" t="s">
        <v>6531</v>
      </c>
      <c r="C495" s="11">
        <v>912633</v>
      </c>
      <c r="D495" s="11">
        <v>2008</v>
      </c>
      <c r="E495" s="5">
        <v>35.552928429915802</v>
      </c>
      <c r="F495">
        <v>1672000</v>
      </c>
      <c r="G495">
        <v>3017000</v>
      </c>
      <c r="H495">
        <v>9087000</v>
      </c>
      <c r="I495">
        <v>2309000</v>
      </c>
      <c r="J495">
        <v>23174000</v>
      </c>
      <c r="K495">
        <v>7.66</v>
      </c>
      <c r="L495">
        <v>15.46</v>
      </c>
      <c r="M495">
        <v>22561000</v>
      </c>
      <c r="N495">
        <v>20416000</v>
      </c>
      <c r="O495">
        <v>2.68</v>
      </c>
      <c r="MQ495"/>
    </row>
    <row r="496" spans="1:355" x14ac:dyDescent="0.35">
      <c r="A496" s="10">
        <f>VLOOKUP(C496,'PORTFOLIO RAW'!C:D,2,FALSE)</f>
        <v>66</v>
      </c>
      <c r="B496" s="11" t="s">
        <v>6323</v>
      </c>
      <c r="C496" s="11">
        <v>755695</v>
      </c>
      <c r="D496" s="11">
        <v>2008</v>
      </c>
      <c r="E496" s="5">
        <v>43.55</v>
      </c>
      <c r="F496">
        <v>2330000</v>
      </c>
      <c r="G496">
        <v>4040000</v>
      </c>
      <c r="H496">
        <v>19098000</v>
      </c>
      <c r="I496">
        <v>9343000</v>
      </c>
      <c r="J496">
        <v>14646000</v>
      </c>
      <c r="K496">
        <v>7.69</v>
      </c>
      <c r="L496">
        <v>11.93</v>
      </c>
      <c r="M496">
        <v>33400000</v>
      </c>
      <c r="N496">
        <v>19091200</v>
      </c>
      <c r="O496">
        <v>1.63</v>
      </c>
      <c r="MQ496"/>
    </row>
    <row r="497" spans="1:355" x14ac:dyDescent="0.35">
      <c r="A497" s="10">
        <f>VLOOKUP(C497,'PORTFOLIO RAW'!C:D,2,FALSE)</f>
        <v>13</v>
      </c>
      <c r="B497" s="11" t="s">
        <v>6270</v>
      </c>
      <c r="C497" s="11">
        <v>130298</v>
      </c>
      <c r="D497" s="11">
        <v>2008</v>
      </c>
      <c r="E497" s="5">
        <v>43.691094661689498</v>
      </c>
      <c r="F497">
        <v>194202</v>
      </c>
      <c r="G497">
        <v>333203</v>
      </c>
      <c r="H497">
        <v>1065771</v>
      </c>
      <c r="I497">
        <v>932264</v>
      </c>
      <c r="J497">
        <v>2467115</v>
      </c>
      <c r="K497">
        <v>7.79</v>
      </c>
      <c r="L497">
        <v>16.57</v>
      </c>
      <c r="M497">
        <v>2821881</v>
      </c>
      <c r="N497">
        <v>2028854</v>
      </c>
      <c r="O497">
        <v>3.1</v>
      </c>
      <c r="MQ497"/>
    </row>
    <row r="498" spans="1:355" x14ac:dyDescent="0.35">
      <c r="A498" s="10">
        <f>VLOOKUP(C498,'PORTFOLIO RAW'!C:D,2,FALSE)</f>
        <v>212</v>
      </c>
      <c r="B498" s="11" t="s">
        <v>6469</v>
      </c>
      <c r="C498" s="11">
        <v>130062</v>
      </c>
      <c r="D498" s="11">
        <v>2008</v>
      </c>
      <c r="E498" s="5">
        <v>43.557878723554801</v>
      </c>
      <c r="F498">
        <v>165660</v>
      </c>
      <c r="G498">
        <v>488727</v>
      </c>
      <c r="H498">
        <v>1021704</v>
      </c>
      <c r="I498">
        <v>1360044</v>
      </c>
      <c r="J498">
        <v>2120081</v>
      </c>
      <c r="K498">
        <v>7.86</v>
      </c>
      <c r="L498">
        <v>17.91</v>
      </c>
      <c r="M498">
        <v>3032502</v>
      </c>
      <c r="N498">
        <v>4025131</v>
      </c>
      <c r="O498">
        <v>4.76</v>
      </c>
      <c r="MQ498"/>
    </row>
    <row r="499" spans="1:355" x14ac:dyDescent="0.35">
      <c r="A499" s="10">
        <f>VLOOKUP(C499,'PORTFOLIO RAW'!C:D,2,FALSE)</f>
        <v>331</v>
      </c>
      <c r="B499" s="11" t="s">
        <v>6588</v>
      </c>
      <c r="C499" s="11">
        <v>921964</v>
      </c>
      <c r="D499" s="11">
        <v>2008</v>
      </c>
      <c r="E499" s="5">
        <v>38.795819304152602</v>
      </c>
      <c r="F499">
        <v>4427000</v>
      </c>
      <c r="G499">
        <v>9115000</v>
      </c>
      <c r="H499">
        <v>32323000</v>
      </c>
      <c r="I499">
        <v>14880000</v>
      </c>
      <c r="J499">
        <v>37843000</v>
      </c>
      <c r="K499">
        <v>7.92</v>
      </c>
      <c r="L499">
        <v>14.04</v>
      </c>
      <c r="M499">
        <v>62497000</v>
      </c>
      <c r="N499">
        <v>41361601</v>
      </c>
      <c r="O499">
        <v>2</v>
      </c>
      <c r="MQ499"/>
    </row>
    <row r="500" spans="1:355" x14ac:dyDescent="0.35">
      <c r="A500" s="10">
        <f>VLOOKUP(C500,'PORTFOLIO RAW'!C:D,2,FALSE)</f>
        <v>102</v>
      </c>
      <c r="B500" s="11" t="s">
        <v>6359</v>
      </c>
      <c r="C500" s="11">
        <v>912941</v>
      </c>
      <c r="D500" s="11">
        <v>2008</v>
      </c>
      <c r="E500" s="5">
        <v>27.177935606060601</v>
      </c>
      <c r="F500">
        <v>1317631</v>
      </c>
      <c r="G500">
        <v>2218768</v>
      </c>
      <c r="H500">
        <v>9808562</v>
      </c>
      <c r="I500">
        <v>2619329</v>
      </c>
      <c r="J500">
        <v>12697456</v>
      </c>
      <c r="K500">
        <v>8.02</v>
      </c>
      <c r="L500">
        <v>13.95</v>
      </c>
      <c r="M500">
        <v>17490128</v>
      </c>
      <c r="N500">
        <v>18023492</v>
      </c>
      <c r="O500">
        <v>2.5299999999999998</v>
      </c>
      <c r="MQ500"/>
    </row>
    <row r="501" spans="1:355" x14ac:dyDescent="0.35">
      <c r="A501" s="10">
        <f>VLOOKUP(C501,'PORTFOLIO RAW'!C:D,2,FALSE)</f>
        <v>119</v>
      </c>
      <c r="B501" s="11" t="s">
        <v>6376</v>
      </c>
      <c r="C501" s="11">
        <v>903749</v>
      </c>
      <c r="D501" s="11">
        <v>2008</v>
      </c>
      <c r="E501" s="5">
        <v>74.537281861448903</v>
      </c>
      <c r="F501">
        <v>1058000</v>
      </c>
      <c r="G501">
        <v>1877000</v>
      </c>
      <c r="H501">
        <v>6317000</v>
      </c>
      <c r="I501">
        <v>4271000</v>
      </c>
      <c r="J501">
        <v>15376000</v>
      </c>
      <c r="K501">
        <v>8.0500000000000007</v>
      </c>
      <c r="L501">
        <v>18.420000000000002</v>
      </c>
      <c r="M501">
        <v>15684000</v>
      </c>
      <c r="N501">
        <v>8202150</v>
      </c>
      <c r="O501">
        <v>1.82</v>
      </c>
      <c r="MQ501"/>
    </row>
    <row r="502" spans="1:355" x14ac:dyDescent="0.35">
      <c r="A502" s="10">
        <f>VLOOKUP(C502,'PORTFOLIO RAW'!C:D,2,FALSE)</f>
        <v>11</v>
      </c>
      <c r="B502" s="11" t="s">
        <v>6268</v>
      </c>
      <c r="C502" s="11">
        <v>905271</v>
      </c>
      <c r="D502" s="11">
        <v>2008</v>
      </c>
      <c r="E502" s="5">
        <v>78.888182691262202</v>
      </c>
      <c r="F502">
        <v>1090500</v>
      </c>
      <c r="G502">
        <v>2364800</v>
      </c>
      <c r="H502">
        <v>5030700</v>
      </c>
      <c r="I502">
        <v>3966800</v>
      </c>
      <c r="J502">
        <v>10414500</v>
      </c>
      <c r="K502">
        <v>8.08</v>
      </c>
      <c r="L502">
        <v>17.28</v>
      </c>
      <c r="M502">
        <v>12500200</v>
      </c>
      <c r="N502">
        <v>10523252</v>
      </c>
      <c r="O502">
        <v>3.51</v>
      </c>
      <c r="MQ502"/>
    </row>
    <row r="503" spans="1:355" x14ac:dyDescent="0.35">
      <c r="A503" s="10">
        <f>VLOOKUP(C503,'PORTFOLIO RAW'!C:D,2,FALSE)</f>
        <v>112</v>
      </c>
      <c r="B503" s="11" t="s">
        <v>6369</v>
      </c>
      <c r="C503" s="11">
        <v>904830</v>
      </c>
      <c r="D503" s="11">
        <v>2008</v>
      </c>
      <c r="E503" s="5">
        <v>32.462831583562703</v>
      </c>
      <c r="F503">
        <v>590831</v>
      </c>
      <c r="G503">
        <v>1303210</v>
      </c>
      <c r="H503">
        <v>3792866</v>
      </c>
      <c r="I503">
        <v>2085673</v>
      </c>
      <c r="J503">
        <v>7568888</v>
      </c>
      <c r="K503">
        <v>8.1999999999999993</v>
      </c>
      <c r="L503">
        <v>15.27</v>
      </c>
      <c r="M503">
        <v>7867304</v>
      </c>
      <c r="N503">
        <v>6123009</v>
      </c>
      <c r="O503">
        <v>2.29</v>
      </c>
      <c r="MQ503"/>
    </row>
    <row r="504" spans="1:355" x14ac:dyDescent="0.35">
      <c r="A504" s="10">
        <f>VLOOKUP(C504,'PORTFOLIO RAW'!C:D,2,FALSE)</f>
        <v>40</v>
      </c>
      <c r="B504" s="11" t="s">
        <v>6297</v>
      </c>
      <c r="C504" s="11">
        <v>702259</v>
      </c>
      <c r="D504" s="11">
        <v>2008</v>
      </c>
      <c r="E504" s="5">
        <v>43.600541565652598</v>
      </c>
      <c r="F504">
        <v>183600</v>
      </c>
      <c r="G504">
        <v>344300</v>
      </c>
      <c r="H504">
        <v>1310700</v>
      </c>
      <c r="I504">
        <v>52100</v>
      </c>
      <c r="J504">
        <v>2315200</v>
      </c>
      <c r="K504">
        <v>8.25</v>
      </c>
      <c r="L504">
        <v>14.45</v>
      </c>
      <c r="M504">
        <v>2295000</v>
      </c>
      <c r="N504">
        <v>4448760</v>
      </c>
      <c r="O504">
        <v>6.13</v>
      </c>
      <c r="MQ504"/>
    </row>
    <row r="505" spans="1:355" x14ac:dyDescent="0.35">
      <c r="A505" s="10">
        <f>VLOOKUP(C505,'PORTFOLIO RAW'!C:D,2,FALSE)</f>
        <v>272</v>
      </c>
      <c r="B505" s="11" t="s">
        <v>6529</v>
      </c>
      <c r="C505" s="11">
        <v>877181</v>
      </c>
      <c r="D505" s="11">
        <v>2008</v>
      </c>
      <c r="E505" s="5">
        <v>38.297338329349401</v>
      </c>
      <c r="F505">
        <v>581490</v>
      </c>
      <c r="G505">
        <v>1470990</v>
      </c>
      <c r="H505">
        <v>3604896</v>
      </c>
      <c r="I505">
        <v>3083200</v>
      </c>
      <c r="J505">
        <v>7249447</v>
      </c>
      <c r="K505">
        <v>8.27</v>
      </c>
      <c r="L505">
        <v>16.78</v>
      </c>
      <c r="M505">
        <v>8403830</v>
      </c>
      <c r="N505">
        <v>9882314</v>
      </c>
      <c r="O505">
        <v>3.03</v>
      </c>
      <c r="MQ505"/>
    </row>
    <row r="506" spans="1:355" x14ac:dyDescent="0.35">
      <c r="A506" s="10">
        <f>VLOOKUP(C506,'PORTFOLIO RAW'!C:D,2,FALSE)</f>
        <v>194</v>
      </c>
      <c r="B506" s="11" t="s">
        <v>6451</v>
      </c>
      <c r="C506" s="11">
        <v>993062</v>
      </c>
      <c r="D506" s="11">
        <v>2008</v>
      </c>
      <c r="E506" s="5">
        <v>51.394465810098097</v>
      </c>
      <c r="F506">
        <v>359083</v>
      </c>
      <c r="G506">
        <v>697377</v>
      </c>
      <c r="H506">
        <v>2981730</v>
      </c>
      <c r="I506">
        <v>744661</v>
      </c>
      <c r="J506">
        <v>2521716</v>
      </c>
      <c r="K506">
        <v>8.2799999999999994</v>
      </c>
      <c r="L506">
        <v>10.99</v>
      </c>
      <c r="M506">
        <v>4524520</v>
      </c>
      <c r="N506">
        <v>3792288</v>
      </c>
      <c r="O506">
        <v>2.72</v>
      </c>
      <c r="MQ506"/>
    </row>
    <row r="507" spans="1:355" x14ac:dyDescent="0.35">
      <c r="A507" s="10">
        <f>VLOOKUP(C507,'PORTFOLIO RAW'!C:D,2,FALSE)</f>
        <v>307</v>
      </c>
      <c r="B507" s="11" t="s">
        <v>6564</v>
      </c>
      <c r="C507" s="11">
        <v>745110</v>
      </c>
      <c r="D507" s="11">
        <v>2008</v>
      </c>
      <c r="E507" s="5">
        <v>48.4821640071494</v>
      </c>
      <c r="F507">
        <v>220022</v>
      </c>
      <c r="G507">
        <v>510757</v>
      </c>
      <c r="H507">
        <v>1588371</v>
      </c>
      <c r="I507">
        <v>708804</v>
      </c>
      <c r="J507">
        <v>2859997</v>
      </c>
      <c r="K507">
        <v>8.3800000000000008</v>
      </c>
      <c r="L507">
        <v>13.64</v>
      </c>
      <c r="M507">
        <v>2935766</v>
      </c>
      <c r="N507">
        <v>2926434</v>
      </c>
      <c r="O507">
        <v>2.97</v>
      </c>
      <c r="MQ507"/>
    </row>
    <row r="508" spans="1:355" x14ac:dyDescent="0.35">
      <c r="A508" s="10">
        <f>VLOOKUP(C508,'PORTFOLIO RAW'!C:D,2,FALSE)</f>
        <v>234</v>
      </c>
      <c r="B508" s="11" t="s">
        <v>6491</v>
      </c>
      <c r="C508" s="11">
        <v>867422</v>
      </c>
      <c r="D508" s="11">
        <v>2008</v>
      </c>
      <c r="E508" s="5">
        <v>31.344297919762202</v>
      </c>
      <c r="F508">
        <v>309738</v>
      </c>
      <c r="G508">
        <v>534873</v>
      </c>
      <c r="H508">
        <v>1700339</v>
      </c>
      <c r="I508">
        <v>172600</v>
      </c>
      <c r="J508">
        <v>3303167</v>
      </c>
      <c r="K508">
        <v>8.41</v>
      </c>
      <c r="L508">
        <v>16.79</v>
      </c>
      <c r="M508">
        <v>3938160</v>
      </c>
      <c r="N508">
        <v>4773759</v>
      </c>
      <c r="O508">
        <v>4.16</v>
      </c>
      <c r="MQ508"/>
    </row>
    <row r="509" spans="1:355" x14ac:dyDescent="0.35">
      <c r="A509" s="10">
        <f>VLOOKUP(C509,'PORTFOLIO RAW'!C:D,2,FALSE)</f>
        <v>151</v>
      </c>
      <c r="B509" s="11" t="s">
        <v>6408</v>
      </c>
      <c r="C509" s="11">
        <v>905801</v>
      </c>
      <c r="D509" s="11">
        <v>2008</v>
      </c>
      <c r="E509" s="5">
        <v>74.731277056277094</v>
      </c>
      <c r="F509">
        <v>1294700</v>
      </c>
      <c r="G509">
        <v>2714300</v>
      </c>
      <c r="H509">
        <v>6215800</v>
      </c>
      <c r="I509">
        <v>6999500</v>
      </c>
      <c r="J509">
        <v>13652100</v>
      </c>
      <c r="K509">
        <v>8.4499999999999993</v>
      </c>
      <c r="L509">
        <v>22.45</v>
      </c>
      <c r="M509">
        <v>19041600</v>
      </c>
      <c r="N509">
        <v>20503125</v>
      </c>
      <c r="O509">
        <v>4.5199999999999996</v>
      </c>
      <c r="MQ509"/>
    </row>
    <row r="510" spans="1:355" x14ac:dyDescent="0.35">
      <c r="A510" s="10">
        <f>VLOOKUP(C510,'PORTFOLIO RAW'!C:D,2,FALSE)</f>
        <v>210</v>
      </c>
      <c r="B510" s="11" t="s">
        <v>6467</v>
      </c>
      <c r="C510" s="11">
        <v>544682</v>
      </c>
      <c r="D510" s="11">
        <v>2008</v>
      </c>
      <c r="E510" s="5">
        <v>60.7917177391896</v>
      </c>
      <c r="F510">
        <v>3528000</v>
      </c>
      <c r="G510">
        <v>8499000</v>
      </c>
      <c r="H510">
        <v>21409000</v>
      </c>
      <c r="I510">
        <v>7185000</v>
      </c>
      <c r="J510">
        <v>72128000</v>
      </c>
      <c r="K510">
        <v>8.4700000000000006</v>
      </c>
      <c r="L510">
        <v>17.37</v>
      </c>
      <c r="M510">
        <v>42443000</v>
      </c>
      <c r="N510">
        <v>19398240</v>
      </c>
      <c r="O510">
        <v>1.43</v>
      </c>
      <c r="MQ510"/>
    </row>
    <row r="511" spans="1:355" x14ac:dyDescent="0.35">
      <c r="A511" s="10">
        <f>VLOOKUP(C511,'PORTFOLIO RAW'!C:D,2,FALSE)</f>
        <v>170</v>
      </c>
      <c r="B511" s="11" t="s">
        <v>6427</v>
      </c>
      <c r="C511" s="11">
        <v>905277</v>
      </c>
      <c r="D511" s="11">
        <v>2008</v>
      </c>
      <c r="E511" s="5">
        <v>47.915877290737903</v>
      </c>
      <c r="F511">
        <v>8329000</v>
      </c>
      <c r="G511">
        <v>14296000</v>
      </c>
      <c r="H511">
        <v>38942000</v>
      </c>
      <c r="I511">
        <v>17852000</v>
      </c>
      <c r="J511">
        <v>118364000</v>
      </c>
      <c r="K511">
        <v>8.6199999999999992</v>
      </c>
      <c r="L511">
        <v>21.5</v>
      </c>
      <c r="M511">
        <v>112539000</v>
      </c>
      <c r="N511">
        <v>87651346</v>
      </c>
      <c r="O511">
        <v>3.04</v>
      </c>
      <c r="MQ511"/>
    </row>
    <row r="512" spans="1:355" x14ac:dyDescent="0.35">
      <c r="A512" s="10">
        <f>VLOOKUP(C512,'PORTFOLIO RAW'!C:D,2,FALSE)</f>
        <v>90</v>
      </c>
      <c r="B512" s="11" t="s">
        <v>6347</v>
      </c>
      <c r="C512" s="11">
        <v>929814</v>
      </c>
      <c r="D512" s="11">
        <v>2008</v>
      </c>
      <c r="E512" s="5">
        <v>34.317878369772799</v>
      </c>
      <c r="F512">
        <v>518700</v>
      </c>
      <c r="G512">
        <v>1255300</v>
      </c>
      <c r="H512">
        <v>5337400</v>
      </c>
      <c r="I512">
        <v>4001600</v>
      </c>
      <c r="J512">
        <v>11605700</v>
      </c>
      <c r="K512">
        <v>8.6300000000000008</v>
      </c>
      <c r="L512">
        <v>18.760000000000002</v>
      </c>
      <c r="M512">
        <v>13682500</v>
      </c>
      <c r="N512">
        <v>7992127</v>
      </c>
      <c r="O512">
        <v>1.87</v>
      </c>
      <c r="MQ512"/>
    </row>
    <row r="513" spans="1:355" x14ac:dyDescent="0.35">
      <c r="A513" s="10">
        <f>VLOOKUP(C513,'PORTFOLIO RAW'!C:D,2,FALSE)</f>
        <v>241</v>
      </c>
      <c r="B513" s="11" t="s">
        <v>6498</v>
      </c>
      <c r="C513" s="11">
        <v>906560</v>
      </c>
      <c r="D513" s="11">
        <v>2008</v>
      </c>
      <c r="E513" s="5">
        <v>61.469696969696898</v>
      </c>
      <c r="F513">
        <v>401000</v>
      </c>
      <c r="G513">
        <v>1084000</v>
      </c>
      <c r="H513">
        <v>1210000</v>
      </c>
      <c r="I513">
        <v>2513000</v>
      </c>
      <c r="J513">
        <v>8573000</v>
      </c>
      <c r="K513">
        <v>8.67</v>
      </c>
      <c r="L513">
        <v>34.49</v>
      </c>
      <c r="M513">
        <v>5661000</v>
      </c>
      <c r="N513">
        <v>2866974</v>
      </c>
      <c r="O513">
        <v>6.04</v>
      </c>
      <c r="MQ513"/>
    </row>
    <row r="514" spans="1:355" x14ac:dyDescent="0.35">
      <c r="A514" s="10">
        <f>VLOOKUP(C514,'PORTFOLIO RAW'!C:D,2,FALSE)</f>
        <v>280</v>
      </c>
      <c r="B514" s="11" t="s">
        <v>6537</v>
      </c>
      <c r="C514" s="11">
        <v>546965</v>
      </c>
      <c r="D514" s="11">
        <v>2008</v>
      </c>
      <c r="E514" s="5">
        <v>29.983040426294998</v>
      </c>
      <c r="F514">
        <v>286515</v>
      </c>
      <c r="G514">
        <v>587552</v>
      </c>
      <c r="H514">
        <v>2003738</v>
      </c>
      <c r="I514">
        <v>1267516</v>
      </c>
      <c r="J514">
        <v>2306371</v>
      </c>
      <c r="K514">
        <v>8.7200000000000006</v>
      </c>
      <c r="L514">
        <v>15.11</v>
      </c>
      <c r="M514">
        <v>3943488</v>
      </c>
      <c r="N514">
        <v>3894789</v>
      </c>
      <c r="O514">
        <v>2.83</v>
      </c>
      <c r="MQ514"/>
    </row>
    <row r="515" spans="1:355" x14ac:dyDescent="0.35">
      <c r="A515" s="10">
        <f>VLOOKUP(C515,'PORTFOLIO RAW'!C:D,2,FALSE)</f>
        <v>195</v>
      </c>
      <c r="B515" s="11" t="s">
        <v>6452</v>
      </c>
      <c r="C515" s="11">
        <v>325849</v>
      </c>
      <c r="D515" s="11">
        <v>2008</v>
      </c>
      <c r="E515" s="5">
        <v>48.332153138930103</v>
      </c>
      <c r="F515">
        <v>885000</v>
      </c>
      <c r="G515">
        <v>2100000</v>
      </c>
      <c r="H515">
        <v>6739000</v>
      </c>
      <c r="I515">
        <v>2070000</v>
      </c>
      <c r="J515">
        <v>16389000</v>
      </c>
      <c r="K515">
        <v>8.8699999999999992</v>
      </c>
      <c r="L515">
        <v>13.78</v>
      </c>
      <c r="M515">
        <v>11334000</v>
      </c>
      <c r="N515">
        <v>11041000</v>
      </c>
      <c r="O515">
        <v>2.2599999999999998</v>
      </c>
      <c r="MQ515"/>
    </row>
    <row r="516" spans="1:355" x14ac:dyDescent="0.35">
      <c r="A516" s="10">
        <f>VLOOKUP(C516,'PORTFOLIO RAW'!C:D,2,FALSE)</f>
        <v>214</v>
      </c>
      <c r="B516" s="11" t="s">
        <v>6471</v>
      </c>
      <c r="C516" s="11">
        <v>771830</v>
      </c>
      <c r="D516" s="11">
        <v>2008</v>
      </c>
      <c r="E516" s="5">
        <v>35.606701631701597</v>
      </c>
      <c r="F516">
        <v>317725</v>
      </c>
      <c r="G516">
        <v>644687</v>
      </c>
      <c r="H516">
        <v>3147811</v>
      </c>
      <c r="I516">
        <v>0</v>
      </c>
      <c r="J516">
        <v>2052783</v>
      </c>
      <c r="K516">
        <v>8.8699999999999992</v>
      </c>
      <c r="L516">
        <v>10.119999999999999</v>
      </c>
      <c r="M516">
        <v>3619760</v>
      </c>
      <c r="N516">
        <v>3660715</v>
      </c>
      <c r="O516">
        <v>2.36</v>
      </c>
      <c r="MQ516"/>
    </row>
    <row r="517" spans="1:355" x14ac:dyDescent="0.35">
      <c r="A517" s="10">
        <f>VLOOKUP(C517,'PORTFOLIO RAW'!C:D,2,FALSE)</f>
        <v>6</v>
      </c>
      <c r="B517" s="11" t="s">
        <v>6263</v>
      </c>
      <c r="C517" s="11" t="s">
        <v>225</v>
      </c>
      <c r="D517" s="11">
        <v>2008</v>
      </c>
      <c r="E517" s="5">
        <v>37.730193595624101</v>
      </c>
      <c r="F517">
        <v>238038</v>
      </c>
      <c r="G517">
        <v>561001</v>
      </c>
      <c r="H517">
        <v>1075166</v>
      </c>
      <c r="I517">
        <v>476752</v>
      </c>
      <c r="J517">
        <v>5142255</v>
      </c>
      <c r="K517">
        <v>9.01</v>
      </c>
      <c r="L517">
        <v>22.68</v>
      </c>
      <c r="M517">
        <v>2964065</v>
      </c>
      <c r="N517">
        <v>3191770</v>
      </c>
      <c r="O517">
        <v>3.48</v>
      </c>
      <c r="MQ517"/>
    </row>
    <row r="518" spans="1:355" x14ac:dyDescent="0.35">
      <c r="A518" s="10">
        <f>VLOOKUP(C518,'PORTFOLIO RAW'!C:D,2,FALSE)</f>
        <v>65</v>
      </c>
      <c r="B518" s="11" t="s">
        <v>6322</v>
      </c>
      <c r="C518" s="11">
        <v>877723</v>
      </c>
      <c r="D518" s="11">
        <v>2008</v>
      </c>
      <c r="E518" s="5">
        <v>51.739393939393899</v>
      </c>
      <c r="F518">
        <v>182025</v>
      </c>
      <c r="G518">
        <v>348639</v>
      </c>
      <c r="H518">
        <v>1488926</v>
      </c>
      <c r="I518">
        <v>327831</v>
      </c>
      <c r="J518">
        <v>8199571</v>
      </c>
      <c r="K518">
        <v>9.01</v>
      </c>
      <c r="L518">
        <v>13.3</v>
      </c>
      <c r="M518">
        <v>2266095</v>
      </c>
      <c r="N518">
        <v>1722695</v>
      </c>
      <c r="O518">
        <v>2.2799999999999998</v>
      </c>
      <c r="MQ518"/>
    </row>
    <row r="519" spans="1:355" x14ac:dyDescent="0.35">
      <c r="A519" s="10">
        <f>VLOOKUP(C519,'PORTFOLIO RAW'!C:D,2,FALSE)</f>
        <v>330</v>
      </c>
      <c r="B519" s="11" t="s">
        <v>6587</v>
      </c>
      <c r="C519" s="11">
        <v>916548</v>
      </c>
      <c r="D519" s="11">
        <v>2008</v>
      </c>
      <c r="E519" s="5">
        <v>39.498438660846901</v>
      </c>
      <c r="F519">
        <v>13188000</v>
      </c>
      <c r="G519">
        <v>29821000</v>
      </c>
      <c r="H519">
        <v>65285000</v>
      </c>
      <c r="I519">
        <v>42218000</v>
      </c>
      <c r="J519">
        <v>405607000</v>
      </c>
      <c r="K519">
        <v>9.07</v>
      </c>
      <c r="L519">
        <v>20.63</v>
      </c>
      <c r="M519">
        <v>163227000</v>
      </c>
      <c r="N519">
        <v>220035500</v>
      </c>
      <c r="O519">
        <v>3.6</v>
      </c>
      <c r="MQ519"/>
    </row>
    <row r="520" spans="1:355" x14ac:dyDescent="0.35">
      <c r="A520" s="10">
        <f>VLOOKUP(C520,'PORTFOLIO RAW'!C:D,2,FALSE)</f>
        <v>35</v>
      </c>
      <c r="B520" s="11" t="s">
        <v>6292</v>
      </c>
      <c r="C520" s="11">
        <v>905296</v>
      </c>
      <c r="D520" s="11">
        <v>2008</v>
      </c>
      <c r="E520" s="5">
        <v>77.008616671036904</v>
      </c>
      <c r="F520">
        <v>960746</v>
      </c>
      <c r="G520">
        <v>1784802</v>
      </c>
      <c r="H520">
        <v>7548958</v>
      </c>
      <c r="I520">
        <v>202644</v>
      </c>
      <c r="J520">
        <v>8129240</v>
      </c>
      <c r="K520">
        <v>9.09</v>
      </c>
      <c r="L520">
        <v>12.5</v>
      </c>
      <c r="M520">
        <v>10892591</v>
      </c>
      <c r="N520">
        <v>13480609</v>
      </c>
      <c r="O520">
        <v>2.83</v>
      </c>
      <c r="MQ520"/>
    </row>
    <row r="521" spans="1:355" x14ac:dyDescent="0.35">
      <c r="A521" s="10">
        <f>VLOOKUP(C521,'PORTFOLIO RAW'!C:D,2,FALSE)</f>
        <v>264</v>
      </c>
      <c r="B521" s="11" t="s">
        <v>6521</v>
      </c>
      <c r="C521" s="11">
        <v>912228</v>
      </c>
      <c r="D521" s="11">
        <v>2008</v>
      </c>
      <c r="E521" s="5">
        <v>63.473484848484802</v>
      </c>
      <c r="F521">
        <v>11899000</v>
      </c>
      <c r="G521">
        <v>20711000</v>
      </c>
      <c r="H521">
        <v>69453000</v>
      </c>
      <c r="I521">
        <v>36665000</v>
      </c>
      <c r="J521">
        <v>83503000</v>
      </c>
      <c r="K521">
        <v>9.24</v>
      </c>
      <c r="L521">
        <v>17.48</v>
      </c>
      <c r="M521">
        <v>143992000</v>
      </c>
      <c r="N521">
        <v>187432058</v>
      </c>
      <c r="O521">
        <v>3.46</v>
      </c>
      <c r="MQ521"/>
    </row>
    <row r="522" spans="1:355" x14ac:dyDescent="0.35">
      <c r="A522" s="10">
        <f>VLOOKUP(C522,'PORTFOLIO RAW'!C:D,2,FALSE)</f>
        <v>315</v>
      </c>
      <c r="B522" s="11" t="s">
        <v>6572</v>
      </c>
      <c r="C522" s="11">
        <v>277487</v>
      </c>
      <c r="D522" s="11">
        <v>2008</v>
      </c>
      <c r="E522" s="5">
        <v>31.3311147186147</v>
      </c>
      <c r="F522">
        <v>3003000</v>
      </c>
      <c r="G522">
        <v>7271000</v>
      </c>
      <c r="H522">
        <v>6780000</v>
      </c>
      <c r="I522">
        <v>9871000</v>
      </c>
      <c r="J522">
        <v>51486000</v>
      </c>
      <c r="K522">
        <v>9.2799999999999994</v>
      </c>
      <c r="L522">
        <v>31.67</v>
      </c>
      <c r="M522">
        <v>31879000</v>
      </c>
      <c r="N522">
        <v>54939360</v>
      </c>
      <c r="O522">
        <v>9.9499999999999993</v>
      </c>
      <c r="MQ522"/>
    </row>
    <row r="523" spans="1:355" x14ac:dyDescent="0.35">
      <c r="A523" s="10">
        <f>VLOOKUP(C523,'PORTFOLIO RAW'!C:D,2,FALSE)</f>
        <v>168</v>
      </c>
      <c r="B523" s="11" t="s">
        <v>6425</v>
      </c>
      <c r="C523" s="11">
        <v>906191</v>
      </c>
      <c r="D523" s="11">
        <v>2008</v>
      </c>
      <c r="E523" s="5">
        <v>47.686162704309098</v>
      </c>
      <c r="F523">
        <v>2792000</v>
      </c>
      <c r="G523">
        <v>5097000</v>
      </c>
      <c r="H523">
        <v>7187000</v>
      </c>
      <c r="I523">
        <v>8375000</v>
      </c>
      <c r="J523">
        <v>36556000</v>
      </c>
      <c r="K523">
        <v>9.2899999999999991</v>
      </c>
      <c r="L523">
        <v>34.03</v>
      </c>
      <c r="M523">
        <v>33355000</v>
      </c>
      <c r="N523">
        <v>24116466</v>
      </c>
      <c r="O523">
        <v>4.6900000000000004</v>
      </c>
      <c r="MQ523"/>
    </row>
    <row r="524" spans="1:355" x14ac:dyDescent="0.35">
      <c r="A524" s="10">
        <f>VLOOKUP(C524,'PORTFOLIO RAW'!C:D,2,FALSE)</f>
        <v>269</v>
      </c>
      <c r="B524" s="11" t="s">
        <v>6526</v>
      </c>
      <c r="C524" s="11">
        <v>905792</v>
      </c>
      <c r="D524" s="11">
        <v>2008</v>
      </c>
      <c r="E524" s="5">
        <v>44.0495162973032</v>
      </c>
      <c r="F524">
        <v>674256</v>
      </c>
      <c r="G524">
        <v>1412892</v>
      </c>
      <c r="H524">
        <v>5291137</v>
      </c>
      <c r="I524">
        <v>643811</v>
      </c>
      <c r="J524">
        <v>1745607</v>
      </c>
      <c r="K524">
        <v>9.3699999999999992</v>
      </c>
      <c r="L524">
        <v>12.81</v>
      </c>
      <c r="M524">
        <v>9936045</v>
      </c>
      <c r="N524">
        <v>13378239</v>
      </c>
      <c r="O524">
        <v>3.22</v>
      </c>
      <c r="MQ524"/>
    </row>
    <row r="525" spans="1:355" x14ac:dyDescent="0.35">
      <c r="A525" s="10">
        <f>VLOOKUP(C525,'PORTFOLIO RAW'!C:D,2,FALSE)</f>
        <v>128</v>
      </c>
      <c r="B525" s="11" t="s">
        <v>6385</v>
      </c>
      <c r="C525" s="11">
        <v>906194</v>
      </c>
      <c r="D525" s="11">
        <v>2008</v>
      </c>
      <c r="E525" s="5">
        <v>34.084881129271899</v>
      </c>
      <c r="F525">
        <v>272800</v>
      </c>
      <c r="G525">
        <v>636400</v>
      </c>
      <c r="H525">
        <v>1312400</v>
      </c>
      <c r="I525">
        <v>1219300</v>
      </c>
      <c r="J525">
        <v>1935700</v>
      </c>
      <c r="K525">
        <v>9.41</v>
      </c>
      <c r="L525">
        <v>20.12</v>
      </c>
      <c r="M525">
        <v>3260300</v>
      </c>
      <c r="N525">
        <v>3349476</v>
      </c>
      <c r="O525">
        <v>3.47</v>
      </c>
      <c r="MQ525"/>
    </row>
    <row r="526" spans="1:355" x14ac:dyDescent="0.35">
      <c r="A526" s="10">
        <f>VLOOKUP(C526,'PORTFOLIO RAW'!C:D,2,FALSE)</f>
        <v>149</v>
      </c>
      <c r="B526" s="11" t="s">
        <v>6406</v>
      </c>
      <c r="C526" s="11">
        <v>907652</v>
      </c>
      <c r="D526" s="11">
        <v>2008</v>
      </c>
      <c r="E526" s="5">
        <v>46.490530303030297</v>
      </c>
      <c r="F526">
        <v>2478000</v>
      </c>
      <c r="G526">
        <v>4184000</v>
      </c>
      <c r="H526">
        <v>10053000</v>
      </c>
      <c r="I526">
        <v>4024000</v>
      </c>
      <c r="J526">
        <v>29300000</v>
      </c>
      <c r="K526">
        <v>9.41</v>
      </c>
      <c r="L526">
        <v>22.54</v>
      </c>
      <c r="M526">
        <v>28373000</v>
      </c>
      <c r="N526">
        <v>27751506</v>
      </c>
      <c r="O526">
        <v>3.26</v>
      </c>
      <c r="MQ526"/>
    </row>
    <row r="527" spans="1:355" x14ac:dyDescent="0.35">
      <c r="A527" s="10">
        <f>VLOOKUP(C527,'PORTFOLIO RAW'!C:D,2,FALSE)</f>
        <v>250</v>
      </c>
      <c r="B527" s="11" t="s">
        <v>6507</v>
      </c>
      <c r="C527" s="11">
        <v>921757</v>
      </c>
      <c r="D527" s="11">
        <v>2008</v>
      </c>
      <c r="E527" s="5">
        <v>37.510800063332702</v>
      </c>
      <c r="F527">
        <v>1017900</v>
      </c>
      <c r="G527">
        <v>2945300</v>
      </c>
      <c r="H527">
        <v>4846700</v>
      </c>
      <c r="I527">
        <v>7484800</v>
      </c>
      <c r="J527">
        <v>14972500</v>
      </c>
      <c r="K527">
        <v>9.42</v>
      </c>
      <c r="L527">
        <v>20.65</v>
      </c>
      <c r="M527">
        <v>15998100</v>
      </c>
      <c r="N527">
        <v>10373220</v>
      </c>
      <c r="O527">
        <v>3.29</v>
      </c>
      <c r="MQ527"/>
    </row>
    <row r="528" spans="1:355" x14ac:dyDescent="0.35">
      <c r="A528" s="10">
        <f>VLOOKUP(C528,'PORTFOLIO RAW'!C:D,2,FALSE)</f>
        <v>54</v>
      </c>
      <c r="B528" s="11" t="s">
        <v>6311</v>
      </c>
      <c r="C528" s="11">
        <v>545725</v>
      </c>
      <c r="D528" s="11">
        <v>2008</v>
      </c>
      <c r="E528" s="5">
        <v>29.312221396731001</v>
      </c>
      <c r="F528">
        <v>781900</v>
      </c>
      <c r="G528">
        <v>1669900</v>
      </c>
      <c r="H528">
        <v>5805500</v>
      </c>
      <c r="I528">
        <v>1113098</v>
      </c>
      <c r="J528">
        <v>4097500</v>
      </c>
      <c r="K528">
        <v>9.5500000000000007</v>
      </c>
      <c r="L528">
        <v>13.79</v>
      </c>
      <c r="M528">
        <v>8479000</v>
      </c>
      <c r="N528">
        <v>13719631</v>
      </c>
      <c r="O528">
        <v>2.5</v>
      </c>
      <c r="MQ528"/>
    </row>
    <row r="529" spans="1:355" x14ac:dyDescent="0.35">
      <c r="A529" s="10">
        <f>VLOOKUP(C529,'PORTFOLIO RAW'!C:D,2,FALSE)</f>
        <v>164</v>
      </c>
      <c r="B529" s="11" t="s">
        <v>6421</v>
      </c>
      <c r="C529" s="11">
        <v>905077</v>
      </c>
      <c r="D529" s="11">
        <v>2008</v>
      </c>
      <c r="E529" s="5">
        <v>32.064694332413502</v>
      </c>
      <c r="F529">
        <v>311405</v>
      </c>
      <c r="G529">
        <v>841191</v>
      </c>
      <c r="H529">
        <v>318199</v>
      </c>
      <c r="I529">
        <v>2007458</v>
      </c>
      <c r="J529">
        <v>5132768</v>
      </c>
      <c r="K529">
        <v>9.56</v>
      </c>
      <c r="L529">
        <v>68.36</v>
      </c>
      <c r="M529">
        <v>3620904</v>
      </c>
      <c r="N529">
        <v>7887198</v>
      </c>
      <c r="O529">
        <v>29.02</v>
      </c>
      <c r="MQ529"/>
    </row>
    <row r="530" spans="1:355" x14ac:dyDescent="0.35">
      <c r="A530" s="10">
        <f>VLOOKUP(C530,'PORTFOLIO RAW'!C:D,2,FALSE)</f>
        <v>19</v>
      </c>
      <c r="B530" s="11" t="s">
        <v>6276</v>
      </c>
      <c r="C530" s="11">
        <v>891399</v>
      </c>
      <c r="D530" s="11">
        <v>2008</v>
      </c>
      <c r="E530" s="5">
        <v>28.150376114413099</v>
      </c>
      <c r="F530">
        <v>645000</v>
      </c>
      <c r="G530">
        <v>1312000</v>
      </c>
      <c r="H530">
        <v>2672000</v>
      </c>
      <c r="I530">
        <v>592000</v>
      </c>
      <c r="J530">
        <v>19166000</v>
      </c>
      <c r="K530">
        <v>9.6</v>
      </c>
      <c r="L530">
        <v>33.340000000000003</v>
      </c>
      <c r="M530">
        <v>8169000</v>
      </c>
      <c r="N530">
        <v>21947840</v>
      </c>
      <c r="O530">
        <v>12.91</v>
      </c>
      <c r="MQ530"/>
    </row>
    <row r="531" spans="1:355" x14ac:dyDescent="0.35">
      <c r="A531" s="10">
        <f>VLOOKUP(C531,'PORTFOLIO RAW'!C:D,2,FALSE)</f>
        <v>291</v>
      </c>
      <c r="B531" s="11" t="s">
        <v>6548</v>
      </c>
      <c r="C531" s="11">
        <v>906400</v>
      </c>
      <c r="D531" s="11">
        <v>2008</v>
      </c>
      <c r="E531" s="5">
        <v>39.878364553138603</v>
      </c>
      <c r="F531">
        <v>236700</v>
      </c>
      <c r="G531">
        <v>463600</v>
      </c>
      <c r="H531">
        <v>1186500</v>
      </c>
      <c r="I531">
        <v>539200</v>
      </c>
      <c r="J531">
        <v>2934700</v>
      </c>
      <c r="K531">
        <v>9.6199999999999992</v>
      </c>
      <c r="L531">
        <v>19.190000000000001</v>
      </c>
      <c r="M531">
        <v>2633100</v>
      </c>
      <c r="N531">
        <v>2262064</v>
      </c>
      <c r="O531">
        <v>2.83</v>
      </c>
      <c r="MQ531"/>
    </row>
    <row r="532" spans="1:355" x14ac:dyDescent="0.35">
      <c r="A532" s="10">
        <f>VLOOKUP(C532,'PORTFOLIO RAW'!C:D,2,FALSE)</f>
        <v>316</v>
      </c>
      <c r="B532" s="11" t="s">
        <v>6573</v>
      </c>
      <c r="C532" s="11">
        <v>905122</v>
      </c>
      <c r="D532" s="11">
        <v>2008</v>
      </c>
      <c r="E532" s="5">
        <v>40.930664933135198</v>
      </c>
      <c r="F532">
        <v>4689000</v>
      </c>
      <c r="G532">
        <v>8946000</v>
      </c>
      <c r="H532">
        <v>15917000</v>
      </c>
      <c r="I532">
        <v>11476000</v>
      </c>
      <c r="J532">
        <v>58043000</v>
      </c>
      <c r="K532">
        <v>9.67</v>
      </c>
      <c r="L532">
        <v>25.16</v>
      </c>
      <c r="M532">
        <v>52836000</v>
      </c>
      <c r="N532">
        <v>50595238</v>
      </c>
      <c r="O532">
        <v>3.9</v>
      </c>
      <c r="MQ532"/>
    </row>
    <row r="533" spans="1:355" x14ac:dyDescent="0.35">
      <c r="A533" s="10">
        <f>VLOOKUP(C533,'PORTFOLIO RAW'!C:D,2,FALSE)</f>
        <v>12</v>
      </c>
      <c r="B533" s="11" t="s">
        <v>6269</v>
      </c>
      <c r="C533" s="11">
        <v>277355</v>
      </c>
      <c r="D533" s="11">
        <v>2008</v>
      </c>
      <c r="E533" s="5">
        <v>44.900541125541103</v>
      </c>
      <c r="F533">
        <v>145138</v>
      </c>
      <c r="G533">
        <v>335440</v>
      </c>
      <c r="H533">
        <v>1568770</v>
      </c>
      <c r="I533">
        <v>199855</v>
      </c>
      <c r="J533">
        <v>790924</v>
      </c>
      <c r="K533">
        <v>9.7100000000000009</v>
      </c>
      <c r="L533">
        <v>9.92</v>
      </c>
      <c r="M533">
        <v>1657233</v>
      </c>
      <c r="N533">
        <v>2555819</v>
      </c>
      <c r="O533">
        <v>1.9</v>
      </c>
      <c r="MQ533"/>
    </row>
    <row r="534" spans="1:355" x14ac:dyDescent="0.35">
      <c r="A534" s="10">
        <f>VLOOKUP(C534,'PORTFOLIO RAW'!C:D,2,FALSE)</f>
        <v>215</v>
      </c>
      <c r="B534" s="11" t="s">
        <v>6472</v>
      </c>
      <c r="C534" s="11">
        <v>510493</v>
      </c>
      <c r="D534" s="11">
        <v>2008</v>
      </c>
      <c r="E534" s="5">
        <v>37.529906204906197</v>
      </c>
      <c r="F534">
        <v>255800</v>
      </c>
      <c r="G534">
        <v>480100</v>
      </c>
      <c r="H534">
        <v>1055300</v>
      </c>
      <c r="I534">
        <v>1239200</v>
      </c>
      <c r="J534">
        <v>3176600</v>
      </c>
      <c r="K534">
        <v>9.74</v>
      </c>
      <c r="L534">
        <v>23.9</v>
      </c>
      <c r="M534">
        <v>3220300</v>
      </c>
      <c r="N534">
        <v>4144986</v>
      </c>
      <c r="O534">
        <v>4.45</v>
      </c>
      <c r="MQ534"/>
    </row>
    <row r="535" spans="1:355" x14ac:dyDescent="0.35">
      <c r="A535" s="10">
        <f>VLOOKUP(C535,'PORTFOLIO RAW'!C:D,2,FALSE)</f>
        <v>99</v>
      </c>
      <c r="B535" s="11" t="s">
        <v>6356</v>
      </c>
      <c r="C535" s="11">
        <v>905966</v>
      </c>
      <c r="D535" s="11">
        <v>2008</v>
      </c>
      <c r="E535" s="5">
        <v>45.881719971743799</v>
      </c>
      <c r="F535">
        <v>755000</v>
      </c>
      <c r="G535">
        <v>1293000</v>
      </c>
      <c r="H535">
        <v>3230000</v>
      </c>
      <c r="I535">
        <v>698000</v>
      </c>
      <c r="J535">
        <v>14342000</v>
      </c>
      <c r="K535">
        <v>9.91</v>
      </c>
      <c r="L535">
        <v>22.74</v>
      </c>
      <c r="M535">
        <v>8028000</v>
      </c>
      <c r="N535">
        <v>5380749</v>
      </c>
      <c r="O535">
        <v>3.66</v>
      </c>
      <c r="MQ535"/>
    </row>
    <row r="536" spans="1:355" x14ac:dyDescent="0.35">
      <c r="A536" s="10">
        <f>VLOOKUP(C536,'PORTFOLIO RAW'!C:D,2,FALSE)</f>
        <v>252</v>
      </c>
      <c r="B536" s="11" t="s">
        <v>6509</v>
      </c>
      <c r="C536" s="11">
        <v>945297</v>
      </c>
      <c r="D536" s="11">
        <v>2008</v>
      </c>
      <c r="E536" s="5">
        <v>43.606818181818099</v>
      </c>
      <c r="F536">
        <v>576145</v>
      </c>
      <c r="G536">
        <v>935429</v>
      </c>
      <c r="H536">
        <v>1196642</v>
      </c>
      <c r="I536">
        <v>0</v>
      </c>
      <c r="J536">
        <v>2059873</v>
      </c>
      <c r="K536">
        <v>10</v>
      </c>
      <c r="L536">
        <v>36.590000000000003</v>
      </c>
      <c r="M536">
        <v>5295973</v>
      </c>
      <c r="N536">
        <v>9473940</v>
      </c>
      <c r="O536">
        <v>8.85</v>
      </c>
      <c r="MQ536"/>
    </row>
    <row r="537" spans="1:355" x14ac:dyDescent="0.35">
      <c r="A537" s="10">
        <f>VLOOKUP(C537,'PORTFOLIO RAW'!C:D,2,FALSE)</f>
        <v>79</v>
      </c>
      <c r="B537" s="11" t="s">
        <v>6336</v>
      </c>
      <c r="C537" s="11">
        <v>944777</v>
      </c>
      <c r="D537" s="11">
        <v>2008</v>
      </c>
      <c r="E537" s="5">
        <v>52.782523473807302</v>
      </c>
      <c r="F537">
        <v>335405</v>
      </c>
      <c r="G537">
        <v>775430</v>
      </c>
      <c r="H537">
        <v>2254131</v>
      </c>
      <c r="I537">
        <v>943806</v>
      </c>
      <c r="J537">
        <v>3937900</v>
      </c>
      <c r="K537">
        <v>10.02</v>
      </c>
      <c r="L537">
        <v>15.17</v>
      </c>
      <c r="M537">
        <v>3808601</v>
      </c>
      <c r="N537">
        <v>3570244</v>
      </c>
      <c r="O537">
        <v>1.95</v>
      </c>
      <c r="MQ537"/>
    </row>
    <row r="538" spans="1:355" x14ac:dyDescent="0.35">
      <c r="A538" s="10">
        <f>VLOOKUP(C538,'PORTFOLIO RAW'!C:D,2,FALSE)</f>
        <v>165</v>
      </c>
      <c r="B538" s="11" t="s">
        <v>6422</v>
      </c>
      <c r="C538" s="11">
        <v>905802</v>
      </c>
      <c r="D538" s="11">
        <v>2008</v>
      </c>
      <c r="E538" s="5">
        <v>42.809033452502497</v>
      </c>
      <c r="F538">
        <v>2360000</v>
      </c>
      <c r="G538">
        <v>6952000</v>
      </c>
      <c r="H538">
        <v>12307000</v>
      </c>
      <c r="I538">
        <v>3955000</v>
      </c>
      <c r="J538">
        <v>41165000</v>
      </c>
      <c r="K538">
        <v>10.02</v>
      </c>
      <c r="L538">
        <v>21.39</v>
      </c>
      <c r="M538">
        <v>26297000</v>
      </c>
      <c r="N538">
        <v>17493760</v>
      </c>
      <c r="O538">
        <v>2.5099999999999998</v>
      </c>
      <c r="MQ538"/>
    </row>
    <row r="539" spans="1:355" x14ac:dyDescent="0.35">
      <c r="A539" s="10">
        <f>VLOOKUP(C539,'PORTFOLIO RAW'!C:D,2,FALSE)</f>
        <v>175</v>
      </c>
      <c r="B539" s="11" t="s">
        <v>6432</v>
      </c>
      <c r="C539" s="11">
        <v>922726</v>
      </c>
      <c r="D539" s="11">
        <v>2008</v>
      </c>
      <c r="E539" s="5">
        <v>44.137524400547697</v>
      </c>
      <c r="F539">
        <v>5292000</v>
      </c>
      <c r="G539">
        <v>14066000</v>
      </c>
      <c r="H539">
        <v>39088000</v>
      </c>
      <c r="I539">
        <v>1988000</v>
      </c>
      <c r="J539">
        <v>37586000</v>
      </c>
      <c r="K539">
        <v>10.06</v>
      </c>
      <c r="L539">
        <v>12.93</v>
      </c>
      <c r="M539">
        <v>49938000</v>
      </c>
      <c r="N539">
        <v>81538920</v>
      </c>
      <c r="O539">
        <v>2.77</v>
      </c>
      <c r="MQ539"/>
    </row>
    <row r="540" spans="1:355" x14ac:dyDescent="0.35">
      <c r="A540" s="10">
        <f>VLOOKUP(C540,'PORTFOLIO RAW'!C:D,2,FALSE)</f>
        <v>203</v>
      </c>
      <c r="B540" s="11" t="s">
        <v>6460</v>
      </c>
      <c r="C540" s="11" t="s">
        <v>2</v>
      </c>
      <c r="D540" s="11">
        <v>2008</v>
      </c>
      <c r="E540" s="5">
        <v>41.724921321793801</v>
      </c>
      <c r="F540">
        <v>1211000</v>
      </c>
      <c r="G540">
        <v>2733000</v>
      </c>
      <c r="H540">
        <v>4009000</v>
      </c>
      <c r="I540">
        <v>5025000</v>
      </c>
      <c r="J540">
        <v>10796000</v>
      </c>
      <c r="K540">
        <v>10.14</v>
      </c>
      <c r="L540">
        <v>26.47</v>
      </c>
      <c r="M540">
        <v>13054000</v>
      </c>
      <c r="N540">
        <v>18215291</v>
      </c>
      <c r="O540">
        <v>6.89</v>
      </c>
      <c r="MQ540"/>
    </row>
    <row r="541" spans="1:355" x14ac:dyDescent="0.35">
      <c r="A541" s="10">
        <f>VLOOKUP(C541,'PORTFOLIO RAW'!C:D,2,FALSE)</f>
        <v>329</v>
      </c>
      <c r="B541" s="11" t="s">
        <v>6586</v>
      </c>
      <c r="C541" s="11">
        <v>904866</v>
      </c>
      <c r="D541" s="11">
        <v>2008</v>
      </c>
      <c r="E541" s="5">
        <v>41.993054355713703</v>
      </c>
      <c r="F541">
        <v>2157000</v>
      </c>
      <c r="G541">
        <v>4281000</v>
      </c>
      <c r="H541">
        <v>12905000</v>
      </c>
      <c r="I541">
        <v>1836000</v>
      </c>
      <c r="J541">
        <v>59034000</v>
      </c>
      <c r="K541">
        <v>10.35</v>
      </c>
      <c r="L541">
        <v>17.93</v>
      </c>
      <c r="M541">
        <v>22446000</v>
      </c>
      <c r="N541">
        <v>24402977</v>
      </c>
      <c r="O541">
        <v>2.25</v>
      </c>
      <c r="MQ541"/>
    </row>
    <row r="542" spans="1:355" x14ac:dyDescent="0.35">
      <c r="A542" s="10">
        <f>VLOOKUP(C542,'PORTFOLIO RAW'!C:D,2,FALSE)</f>
        <v>324</v>
      </c>
      <c r="B542" s="11" t="s">
        <v>6581</v>
      </c>
      <c r="C542" s="11">
        <v>901892</v>
      </c>
      <c r="D542" s="11">
        <v>2008</v>
      </c>
      <c r="E542" s="5">
        <v>43.233847904750697</v>
      </c>
      <c r="F542">
        <v>602748</v>
      </c>
      <c r="G542">
        <v>1086493</v>
      </c>
      <c r="H542">
        <v>3555892</v>
      </c>
      <c r="I542">
        <v>1198448</v>
      </c>
      <c r="J542">
        <v>7561621</v>
      </c>
      <c r="K542">
        <v>10.4</v>
      </c>
      <c r="L542">
        <v>16.899999999999999</v>
      </c>
      <c r="M542">
        <v>6342921</v>
      </c>
      <c r="N542">
        <v>6016351</v>
      </c>
      <c r="O542">
        <v>2.52</v>
      </c>
      <c r="MQ542"/>
    </row>
    <row r="543" spans="1:355" x14ac:dyDescent="0.35">
      <c r="A543" s="10">
        <f>VLOOKUP(C543,'PORTFOLIO RAW'!C:D,2,FALSE)</f>
        <v>192</v>
      </c>
      <c r="B543" s="11" t="s">
        <v>6449</v>
      </c>
      <c r="C543" s="11">
        <v>902354</v>
      </c>
      <c r="D543" s="11">
        <v>2008</v>
      </c>
      <c r="E543" s="5">
        <v>67.264133588056296</v>
      </c>
      <c r="F543">
        <v>1698000</v>
      </c>
      <c r="G543">
        <v>3368000</v>
      </c>
      <c r="H543">
        <v>3878000</v>
      </c>
      <c r="I543">
        <v>6976000</v>
      </c>
      <c r="J543">
        <v>19415000</v>
      </c>
      <c r="K543">
        <v>10.54</v>
      </c>
      <c r="L543">
        <v>37.14</v>
      </c>
      <c r="M543">
        <v>17664000</v>
      </c>
      <c r="N543">
        <v>21813264</v>
      </c>
      <c r="O543">
        <v>7.07</v>
      </c>
      <c r="MQ543"/>
    </row>
    <row r="544" spans="1:355" x14ac:dyDescent="0.35">
      <c r="A544" s="10">
        <f>VLOOKUP(C544,'PORTFOLIO RAW'!C:D,2,FALSE)</f>
        <v>173</v>
      </c>
      <c r="B544" s="11" t="s">
        <v>6430</v>
      </c>
      <c r="C544" s="11">
        <v>905052</v>
      </c>
      <c r="D544" s="11">
        <v>2008</v>
      </c>
      <c r="E544" s="5">
        <v>46.096358303017801</v>
      </c>
      <c r="F544">
        <v>1583266</v>
      </c>
      <c r="G544">
        <v>2895326</v>
      </c>
      <c r="H544">
        <v>7663475</v>
      </c>
      <c r="I544">
        <v>3677175</v>
      </c>
      <c r="J544">
        <v>15869354</v>
      </c>
      <c r="K544">
        <v>10.58</v>
      </c>
      <c r="L544">
        <v>17.86</v>
      </c>
      <c r="M544">
        <v>15136814</v>
      </c>
      <c r="N544">
        <v>17493980</v>
      </c>
      <c r="O544">
        <v>3.31</v>
      </c>
      <c r="MQ544"/>
    </row>
    <row r="545" spans="1:355" x14ac:dyDescent="0.35">
      <c r="A545" s="10">
        <f>VLOOKUP(C545,'PORTFOLIO RAW'!C:D,2,FALSE)</f>
        <v>152</v>
      </c>
      <c r="B545" s="11" t="s">
        <v>6409</v>
      </c>
      <c r="C545" s="11">
        <v>906511</v>
      </c>
      <c r="D545" s="11">
        <v>2008</v>
      </c>
      <c r="E545" s="5">
        <v>15.779428904428899</v>
      </c>
      <c r="F545">
        <v>475417</v>
      </c>
      <c r="G545">
        <v>888887</v>
      </c>
      <c r="H545">
        <v>2324332</v>
      </c>
      <c r="I545">
        <v>512708</v>
      </c>
      <c r="J545">
        <v>11015263</v>
      </c>
      <c r="K545">
        <v>10.66</v>
      </c>
      <c r="L545">
        <v>18.86</v>
      </c>
      <c r="M545">
        <v>4567847</v>
      </c>
      <c r="N545">
        <v>6036244</v>
      </c>
      <c r="O545">
        <v>2.94</v>
      </c>
      <c r="MQ545"/>
    </row>
    <row r="546" spans="1:355" x14ac:dyDescent="0.35">
      <c r="A546" s="10">
        <f>VLOOKUP(C546,'PORTFOLIO RAW'!C:D,2,FALSE)</f>
        <v>178</v>
      </c>
      <c r="B546" s="11" t="s">
        <v>6435</v>
      </c>
      <c r="C546" s="11">
        <v>905050</v>
      </c>
      <c r="D546" s="11">
        <v>2008</v>
      </c>
      <c r="E546" s="5">
        <v>30.011269951588901</v>
      </c>
      <c r="F546">
        <v>229628</v>
      </c>
      <c r="G546">
        <v>430516</v>
      </c>
      <c r="H546">
        <v>573111</v>
      </c>
      <c r="I546">
        <v>1255654</v>
      </c>
      <c r="J546">
        <v>2389372</v>
      </c>
      <c r="K546">
        <v>10.66</v>
      </c>
      <c r="L546">
        <v>38.58</v>
      </c>
      <c r="M546">
        <v>2589252</v>
      </c>
      <c r="N546">
        <v>2337807</v>
      </c>
      <c r="O546">
        <v>6.1</v>
      </c>
      <c r="MQ546"/>
    </row>
    <row r="547" spans="1:355" x14ac:dyDescent="0.35">
      <c r="A547" s="10">
        <f>VLOOKUP(C547,'PORTFOLIO RAW'!C:D,2,FALSE)</f>
        <v>10</v>
      </c>
      <c r="B547" s="11" t="s">
        <v>6267</v>
      </c>
      <c r="C547" s="11">
        <v>277642</v>
      </c>
      <c r="D547" s="11">
        <v>2008</v>
      </c>
      <c r="E547" s="5">
        <v>47.935210803689102</v>
      </c>
      <c r="F547">
        <v>693000</v>
      </c>
      <c r="G547">
        <v>1139000</v>
      </c>
      <c r="H547">
        <v>2559000</v>
      </c>
      <c r="I547">
        <v>2125000</v>
      </c>
      <c r="J547">
        <v>5774000</v>
      </c>
      <c r="K547">
        <v>10.67</v>
      </c>
      <c r="L547">
        <v>23.93</v>
      </c>
      <c r="M547">
        <v>6937000</v>
      </c>
      <c r="N547">
        <v>5470500</v>
      </c>
      <c r="O547">
        <v>4.5999999999999996</v>
      </c>
      <c r="MQ547"/>
    </row>
    <row r="548" spans="1:355" x14ac:dyDescent="0.35">
      <c r="A548" s="10">
        <f>VLOOKUP(C548,'PORTFOLIO RAW'!C:D,2,FALSE)</f>
        <v>161</v>
      </c>
      <c r="B548" s="11" t="s">
        <v>6418</v>
      </c>
      <c r="C548" s="11">
        <v>912030</v>
      </c>
      <c r="D548" s="11">
        <v>2008</v>
      </c>
      <c r="E548" s="5">
        <v>50.094304110945998</v>
      </c>
      <c r="F548">
        <v>306766</v>
      </c>
      <c r="G548">
        <v>654336</v>
      </c>
      <c r="H548">
        <v>1390786</v>
      </c>
      <c r="I548">
        <v>717309</v>
      </c>
      <c r="J548">
        <v>4021520</v>
      </c>
      <c r="K548">
        <v>10.7</v>
      </c>
      <c r="L548">
        <v>22.1</v>
      </c>
      <c r="M548">
        <v>3115766</v>
      </c>
      <c r="N548">
        <v>4061322</v>
      </c>
      <c r="O548">
        <v>3.71</v>
      </c>
      <c r="MQ548"/>
    </row>
    <row r="549" spans="1:355" x14ac:dyDescent="0.35">
      <c r="A549" s="10">
        <f>VLOOKUP(C549,'PORTFOLIO RAW'!C:D,2,FALSE)</f>
        <v>198</v>
      </c>
      <c r="B549" s="11" t="s">
        <v>6455</v>
      </c>
      <c r="C549" s="11">
        <v>905409</v>
      </c>
      <c r="D549" s="11">
        <v>2008</v>
      </c>
      <c r="E549" s="5">
        <v>46.222727272727198</v>
      </c>
      <c r="F549">
        <v>444200</v>
      </c>
      <c r="G549">
        <v>866400</v>
      </c>
      <c r="H549">
        <v>2274000</v>
      </c>
      <c r="I549">
        <v>846000</v>
      </c>
      <c r="J549">
        <v>5311000</v>
      </c>
      <c r="K549">
        <v>10.72</v>
      </c>
      <c r="L549">
        <v>21.26</v>
      </c>
      <c r="M549">
        <v>4558600</v>
      </c>
      <c r="N549">
        <v>5083264</v>
      </c>
      <c r="O549">
        <v>3.45</v>
      </c>
      <c r="MQ549"/>
    </row>
    <row r="550" spans="1:355" x14ac:dyDescent="0.35">
      <c r="A550" s="10">
        <f>VLOOKUP(C550,'PORTFOLIO RAW'!C:D,2,FALSE)</f>
        <v>121</v>
      </c>
      <c r="B550" s="11" t="s">
        <v>6378</v>
      </c>
      <c r="C550" s="11">
        <v>921268</v>
      </c>
      <c r="D550" s="11">
        <v>2008</v>
      </c>
      <c r="E550" s="5">
        <v>39.6570571591161</v>
      </c>
      <c r="F550">
        <v>448100</v>
      </c>
      <c r="G550">
        <v>1056400</v>
      </c>
      <c r="H550">
        <v>1571600</v>
      </c>
      <c r="I550">
        <v>1138200</v>
      </c>
      <c r="J550">
        <v>6137500</v>
      </c>
      <c r="K550">
        <v>10.76</v>
      </c>
      <c r="L550">
        <v>25.55</v>
      </c>
      <c r="M550">
        <v>4599000</v>
      </c>
      <c r="N550">
        <v>8301711</v>
      </c>
      <c r="O550">
        <v>7.87</v>
      </c>
      <c r="MQ550"/>
    </row>
    <row r="551" spans="1:355" x14ac:dyDescent="0.35">
      <c r="A551" s="10">
        <f>VLOOKUP(C551,'PORTFOLIO RAW'!C:D,2,FALSE)</f>
        <v>251</v>
      </c>
      <c r="B551" s="11" t="s">
        <v>6508</v>
      </c>
      <c r="C551" s="11">
        <v>905150</v>
      </c>
      <c r="D551" s="11">
        <v>2008</v>
      </c>
      <c r="E551" s="5">
        <v>36.884378120965501</v>
      </c>
      <c r="F551">
        <v>949466</v>
      </c>
      <c r="G551">
        <v>1752244</v>
      </c>
      <c r="H551">
        <v>5258971</v>
      </c>
      <c r="I551">
        <v>2071316</v>
      </c>
      <c r="J551">
        <v>12145605</v>
      </c>
      <c r="K551">
        <v>10.77</v>
      </c>
      <c r="L551">
        <v>19.05</v>
      </c>
      <c r="M551">
        <v>10386854</v>
      </c>
      <c r="N551">
        <v>7134596</v>
      </c>
      <c r="O551">
        <v>2.3199999999999998</v>
      </c>
      <c r="MQ551"/>
    </row>
    <row r="552" spans="1:355" x14ac:dyDescent="0.35">
      <c r="A552" s="10">
        <f>VLOOKUP(C552,'PORTFOLIO RAW'!C:D,2,FALSE)</f>
        <v>273</v>
      </c>
      <c r="B552" s="11" t="s">
        <v>6530</v>
      </c>
      <c r="C552" s="11">
        <v>894145</v>
      </c>
      <c r="D552" s="11">
        <v>2008</v>
      </c>
      <c r="E552" s="5">
        <v>24.1959111653576</v>
      </c>
      <c r="F552">
        <v>419800</v>
      </c>
      <c r="G552">
        <v>873000</v>
      </c>
      <c r="H552">
        <v>2389700</v>
      </c>
      <c r="I552">
        <v>752400</v>
      </c>
      <c r="J552">
        <v>4880100</v>
      </c>
      <c r="K552">
        <v>10.98</v>
      </c>
      <c r="L552">
        <v>17.77</v>
      </c>
      <c r="M552">
        <v>4248600</v>
      </c>
      <c r="N552">
        <v>4518295</v>
      </c>
      <c r="O552">
        <v>2.62</v>
      </c>
      <c r="MQ552"/>
    </row>
    <row r="553" spans="1:355" x14ac:dyDescent="0.35">
      <c r="A553" s="10">
        <f>VLOOKUP(C553,'PORTFOLIO RAW'!C:D,2,FALSE)</f>
        <v>53</v>
      </c>
      <c r="B553" s="11" t="s">
        <v>6310</v>
      </c>
      <c r="C553" s="11">
        <v>929302</v>
      </c>
      <c r="D553" s="11">
        <v>2008</v>
      </c>
      <c r="E553" s="5">
        <v>53.347653810539001</v>
      </c>
      <c r="F553">
        <v>1407000</v>
      </c>
      <c r="G553">
        <v>2870000</v>
      </c>
      <c r="H553">
        <v>4484000</v>
      </c>
      <c r="I553">
        <v>816000</v>
      </c>
      <c r="J553">
        <v>40023000</v>
      </c>
      <c r="K553">
        <v>11.03</v>
      </c>
      <c r="L553">
        <v>26.34</v>
      </c>
      <c r="M553">
        <v>12708000</v>
      </c>
      <c r="N553">
        <v>11541348</v>
      </c>
      <c r="O553">
        <v>3.86</v>
      </c>
      <c r="MQ553"/>
    </row>
    <row r="554" spans="1:355" x14ac:dyDescent="0.35">
      <c r="A554" s="10">
        <f>VLOOKUP(C554,'PORTFOLIO RAW'!C:D,2,FALSE)</f>
        <v>288</v>
      </c>
      <c r="B554" s="11" t="s">
        <v>6545</v>
      </c>
      <c r="C554" s="11">
        <v>905361</v>
      </c>
      <c r="D554" s="11">
        <v>2008</v>
      </c>
      <c r="E554" s="5">
        <v>58.004063530605499</v>
      </c>
      <c r="F554">
        <v>476876</v>
      </c>
      <c r="G554">
        <v>945670</v>
      </c>
      <c r="H554">
        <v>1605648</v>
      </c>
      <c r="I554">
        <v>833735</v>
      </c>
      <c r="J554">
        <v>7979727</v>
      </c>
      <c r="K554">
        <v>11.21</v>
      </c>
      <c r="L554">
        <v>28.12</v>
      </c>
      <c r="M554">
        <v>4415759</v>
      </c>
      <c r="N554">
        <v>6992848</v>
      </c>
      <c r="O554">
        <v>4.6399999999999997</v>
      </c>
      <c r="MQ554"/>
    </row>
    <row r="555" spans="1:355" x14ac:dyDescent="0.35">
      <c r="A555" s="10">
        <f>VLOOKUP(C555,'PORTFOLIO RAW'!C:D,2,FALSE)</f>
        <v>199</v>
      </c>
      <c r="B555" s="11" t="s">
        <v>6456</v>
      </c>
      <c r="C555" s="11">
        <v>152533</v>
      </c>
      <c r="D555" s="11">
        <v>2008</v>
      </c>
      <c r="E555" s="5">
        <v>53.425334323922698</v>
      </c>
      <c r="F555">
        <v>464500</v>
      </c>
      <c r="G555">
        <v>1023000</v>
      </c>
      <c r="H555">
        <v>1688300</v>
      </c>
      <c r="I555">
        <v>1721300</v>
      </c>
      <c r="J555">
        <v>4505200</v>
      </c>
      <c r="K555">
        <v>11.31</v>
      </c>
      <c r="L555">
        <v>27.21</v>
      </c>
      <c r="M555">
        <v>4669500</v>
      </c>
      <c r="N555">
        <v>6969162</v>
      </c>
      <c r="O555">
        <v>4.84</v>
      </c>
      <c r="MQ555"/>
    </row>
    <row r="556" spans="1:355" x14ac:dyDescent="0.35">
      <c r="A556" s="10">
        <f>VLOOKUP(C556,'PORTFOLIO RAW'!C:D,2,FALSE)</f>
        <v>106</v>
      </c>
      <c r="B556" s="11" t="s">
        <v>6363</v>
      </c>
      <c r="C556" s="11">
        <v>510209</v>
      </c>
      <c r="D556" s="11">
        <v>2008</v>
      </c>
      <c r="E556" s="5">
        <v>32.539967249901402</v>
      </c>
      <c r="F556">
        <v>283869</v>
      </c>
      <c r="G556">
        <v>444329</v>
      </c>
      <c r="H556">
        <v>1587722</v>
      </c>
      <c r="I556">
        <v>449474</v>
      </c>
      <c r="J556">
        <v>2193723</v>
      </c>
      <c r="K556">
        <v>11.32</v>
      </c>
      <c r="L556">
        <v>18.29</v>
      </c>
      <c r="M556">
        <v>2773880</v>
      </c>
      <c r="N556">
        <v>4196464</v>
      </c>
      <c r="O556">
        <v>3.71</v>
      </c>
      <c r="MQ556"/>
    </row>
    <row r="557" spans="1:355" x14ac:dyDescent="0.35">
      <c r="A557" s="10">
        <f>VLOOKUP(C557,'PORTFOLIO RAW'!C:D,2,FALSE)</f>
        <v>184</v>
      </c>
      <c r="B557" s="11" t="s">
        <v>6441</v>
      </c>
      <c r="C557" s="11">
        <v>912142</v>
      </c>
      <c r="D557" s="11">
        <v>2008</v>
      </c>
      <c r="E557" s="5">
        <v>40.234092785207203</v>
      </c>
      <c r="F557">
        <v>420742</v>
      </c>
      <c r="G557">
        <v>734951</v>
      </c>
      <c r="H557">
        <v>2245147</v>
      </c>
      <c r="I557">
        <v>56642</v>
      </c>
      <c r="J557">
        <v>11252159</v>
      </c>
      <c r="K557">
        <v>11.33</v>
      </c>
      <c r="L557">
        <v>20.58</v>
      </c>
      <c r="M557">
        <v>4170641</v>
      </c>
      <c r="N557">
        <v>5901920</v>
      </c>
      <c r="O557">
        <v>3.51</v>
      </c>
      <c r="MQ557"/>
    </row>
    <row r="558" spans="1:355" x14ac:dyDescent="0.35">
      <c r="A558" s="10">
        <f>VLOOKUP(C558,'PORTFOLIO RAW'!C:D,2,FALSE)</f>
        <v>159</v>
      </c>
      <c r="B558" s="11" t="s">
        <v>6416</v>
      </c>
      <c r="C558" s="11">
        <v>729665</v>
      </c>
      <c r="D558" s="11">
        <v>2008</v>
      </c>
      <c r="E558" s="5">
        <v>34.381007699581197</v>
      </c>
      <c r="F558">
        <v>654718</v>
      </c>
      <c r="G558">
        <v>1417600</v>
      </c>
      <c r="H558">
        <v>2115603</v>
      </c>
      <c r="I558">
        <v>3914887</v>
      </c>
      <c r="J558">
        <v>5971277</v>
      </c>
      <c r="K558">
        <v>11.36</v>
      </c>
      <c r="L558">
        <v>29.16</v>
      </c>
      <c r="M558">
        <v>7540385</v>
      </c>
      <c r="N558">
        <v>3950009</v>
      </c>
      <c r="O558">
        <v>4.76</v>
      </c>
      <c r="MQ558"/>
    </row>
    <row r="559" spans="1:355" x14ac:dyDescent="0.35">
      <c r="A559" s="10">
        <f>VLOOKUP(C559,'PORTFOLIO RAW'!C:D,2,FALSE)</f>
        <v>130</v>
      </c>
      <c r="B559" s="11" t="s">
        <v>6387</v>
      </c>
      <c r="C559" s="11">
        <v>867375</v>
      </c>
      <c r="D559" s="11">
        <v>2008</v>
      </c>
      <c r="E559" s="5">
        <v>64.096103149115606</v>
      </c>
      <c r="F559">
        <v>473800</v>
      </c>
      <c r="G559">
        <v>1061400</v>
      </c>
      <c r="H559">
        <v>1653200</v>
      </c>
      <c r="I559">
        <v>1196900</v>
      </c>
      <c r="J559">
        <v>7910800</v>
      </c>
      <c r="K559">
        <v>11.39</v>
      </c>
      <c r="L559">
        <v>33.22</v>
      </c>
      <c r="M559">
        <v>4955900</v>
      </c>
      <c r="N559">
        <v>6034324</v>
      </c>
      <c r="O559">
        <v>6</v>
      </c>
      <c r="MQ559"/>
    </row>
    <row r="560" spans="1:355" x14ac:dyDescent="0.35">
      <c r="A560" s="10">
        <f>VLOOKUP(C560,'PORTFOLIO RAW'!C:D,2,FALSE)</f>
        <v>103</v>
      </c>
      <c r="B560" s="11" t="s">
        <v>6360</v>
      </c>
      <c r="C560" s="11">
        <v>152719</v>
      </c>
      <c r="D560" s="11">
        <v>2008</v>
      </c>
      <c r="E560" s="5">
        <v>46.026634768740003</v>
      </c>
      <c r="F560">
        <v>377200</v>
      </c>
      <c r="G560">
        <v>847300</v>
      </c>
      <c r="H560">
        <v>1409200</v>
      </c>
      <c r="I560">
        <v>1873500</v>
      </c>
      <c r="J560">
        <v>6626500</v>
      </c>
      <c r="K560">
        <v>11.4</v>
      </c>
      <c r="L560">
        <v>30.13</v>
      </c>
      <c r="M560">
        <v>4730700</v>
      </c>
      <c r="N560">
        <v>3959290</v>
      </c>
      <c r="O560">
        <v>2.74</v>
      </c>
      <c r="MQ560"/>
    </row>
    <row r="561" spans="1:355" x14ac:dyDescent="0.35">
      <c r="A561" s="10">
        <f>VLOOKUP(C561,'PORTFOLIO RAW'!C:D,2,FALSE)</f>
        <v>120</v>
      </c>
      <c r="B561" s="11" t="s">
        <v>6377</v>
      </c>
      <c r="C561" s="11">
        <v>687609</v>
      </c>
      <c r="D561" s="11">
        <v>2008</v>
      </c>
      <c r="E561" s="5">
        <v>37.798682255415599</v>
      </c>
      <c r="F561">
        <v>1779474</v>
      </c>
      <c r="G561">
        <v>2911415</v>
      </c>
      <c r="H561">
        <v>11083858</v>
      </c>
      <c r="I561">
        <v>1000000</v>
      </c>
      <c r="J561">
        <v>8541261</v>
      </c>
      <c r="K561">
        <v>11.53</v>
      </c>
      <c r="L561">
        <v>15.62</v>
      </c>
      <c r="M561">
        <v>15592439</v>
      </c>
      <c r="N561">
        <v>17897069</v>
      </c>
      <c r="O561">
        <v>2.72</v>
      </c>
      <c r="MQ561"/>
    </row>
    <row r="562" spans="1:355" x14ac:dyDescent="0.35">
      <c r="A562" s="10">
        <f>VLOOKUP(C562,'PORTFOLIO RAW'!C:D,2,FALSE)</f>
        <v>177</v>
      </c>
      <c r="B562" s="11" t="s">
        <v>6434</v>
      </c>
      <c r="C562" s="11">
        <v>906187</v>
      </c>
      <c r="D562" s="11">
        <v>2008</v>
      </c>
      <c r="E562" s="5">
        <v>45.8199945887445</v>
      </c>
      <c r="F562">
        <v>12334000</v>
      </c>
      <c r="G562">
        <v>22838000</v>
      </c>
      <c r="H562">
        <v>13465000</v>
      </c>
      <c r="I562">
        <v>33925000</v>
      </c>
      <c r="J562">
        <v>103630000</v>
      </c>
      <c r="K562">
        <v>11.55</v>
      </c>
      <c r="L562">
        <v>58.83</v>
      </c>
      <c r="M562">
        <v>102254000</v>
      </c>
      <c r="N562">
        <v>112698313</v>
      </c>
      <c r="O562">
        <v>11.96</v>
      </c>
      <c r="MQ562"/>
    </row>
    <row r="563" spans="1:355" x14ac:dyDescent="0.35">
      <c r="A563" s="10">
        <f>VLOOKUP(C563,'PORTFOLIO RAW'!C:D,2,FALSE)</f>
        <v>218</v>
      </c>
      <c r="B563" s="11" t="s">
        <v>6475</v>
      </c>
      <c r="C563" s="11">
        <v>906496</v>
      </c>
      <c r="D563" s="11">
        <v>2008</v>
      </c>
      <c r="E563" s="5">
        <v>63.945194206714902</v>
      </c>
      <c r="F563">
        <v>2231000</v>
      </c>
      <c r="G563">
        <v>3777000</v>
      </c>
      <c r="H563">
        <v>11536000</v>
      </c>
      <c r="I563">
        <v>6956000</v>
      </c>
      <c r="J563">
        <v>13515000</v>
      </c>
      <c r="K563">
        <v>11.58</v>
      </c>
      <c r="L563">
        <v>19.82</v>
      </c>
      <c r="M563">
        <v>22095000</v>
      </c>
      <c r="N563">
        <v>35345199</v>
      </c>
      <c r="O563">
        <v>4.6100000000000003</v>
      </c>
      <c r="MQ563"/>
    </row>
    <row r="564" spans="1:355" x14ac:dyDescent="0.35">
      <c r="A564" s="10">
        <f>VLOOKUP(C564,'PORTFOLIO RAW'!C:D,2,FALSE)</f>
        <v>181</v>
      </c>
      <c r="B564" s="11" t="s">
        <v>6438</v>
      </c>
      <c r="C564" s="11">
        <v>328184</v>
      </c>
      <c r="D564" s="11">
        <v>2008</v>
      </c>
      <c r="E564" s="5">
        <v>48.290275279580797</v>
      </c>
      <c r="F564">
        <v>450750</v>
      </c>
      <c r="G564">
        <v>966738</v>
      </c>
      <c r="H564">
        <v>2072954</v>
      </c>
      <c r="I564">
        <v>999558</v>
      </c>
      <c r="J564">
        <v>3070974</v>
      </c>
      <c r="K564">
        <v>11.62</v>
      </c>
      <c r="L564">
        <v>23.21</v>
      </c>
      <c r="M564">
        <v>4614093</v>
      </c>
      <c r="N564">
        <v>7674654</v>
      </c>
      <c r="O564">
        <v>4.0199999999999996</v>
      </c>
      <c r="MQ564"/>
    </row>
    <row r="565" spans="1:355" x14ac:dyDescent="0.35">
      <c r="A565" s="10">
        <f>VLOOKUP(C565,'PORTFOLIO RAW'!C:D,2,FALSE)</f>
        <v>233</v>
      </c>
      <c r="B565" s="11" t="s">
        <v>6490</v>
      </c>
      <c r="C565" s="11">
        <v>884383</v>
      </c>
      <c r="D565" s="11">
        <v>2008</v>
      </c>
      <c r="E565" s="5">
        <v>18.7206301499392</v>
      </c>
      <c r="F565">
        <v>1952000</v>
      </c>
      <c r="G565">
        <v>3387800</v>
      </c>
      <c r="H565">
        <v>12627600</v>
      </c>
      <c r="I565">
        <v>873900</v>
      </c>
      <c r="J565">
        <v>13431400</v>
      </c>
      <c r="K565">
        <v>11.95</v>
      </c>
      <c r="L565">
        <v>20.239999999999998</v>
      </c>
      <c r="M565">
        <v>21352700</v>
      </c>
      <c r="N565">
        <v>10200057</v>
      </c>
      <c r="O565">
        <v>1.99</v>
      </c>
      <c r="MQ565"/>
    </row>
    <row r="566" spans="1:355" x14ac:dyDescent="0.35">
      <c r="A566" s="10">
        <f>VLOOKUP(C566,'PORTFOLIO RAW'!C:D,2,FALSE)</f>
        <v>18</v>
      </c>
      <c r="B566" s="11" t="s">
        <v>6275</v>
      </c>
      <c r="C566" s="11">
        <v>904853</v>
      </c>
      <c r="D566" s="11">
        <v>2008</v>
      </c>
      <c r="E566" s="5">
        <v>55.202679898110802</v>
      </c>
      <c r="F566">
        <v>3090000</v>
      </c>
      <c r="G566">
        <v>4774000</v>
      </c>
      <c r="H566">
        <v>2828000</v>
      </c>
      <c r="I566">
        <v>7474000</v>
      </c>
      <c r="J566">
        <v>15957000</v>
      </c>
      <c r="K566">
        <v>11.97</v>
      </c>
      <c r="L566">
        <v>45.38</v>
      </c>
      <c r="M566">
        <v>27215000</v>
      </c>
      <c r="N566">
        <v>31044256</v>
      </c>
      <c r="O566">
        <v>14.96</v>
      </c>
      <c r="MQ566"/>
    </row>
    <row r="567" spans="1:355" x14ac:dyDescent="0.35">
      <c r="A567" s="10">
        <f>VLOOKUP(C567,'PORTFOLIO RAW'!C:D,2,FALSE)</f>
        <v>240</v>
      </c>
      <c r="B567" s="11" t="s">
        <v>6497</v>
      </c>
      <c r="C567" s="11">
        <v>906557</v>
      </c>
      <c r="D567" s="11">
        <v>2008</v>
      </c>
      <c r="E567" s="5">
        <v>36.514881650634699</v>
      </c>
      <c r="F567">
        <v>1350000</v>
      </c>
      <c r="G567">
        <v>2747000</v>
      </c>
      <c r="H567">
        <v>6309000</v>
      </c>
      <c r="I567">
        <v>2266000</v>
      </c>
      <c r="J567">
        <v>3727000</v>
      </c>
      <c r="K567">
        <v>12.02</v>
      </c>
      <c r="L567">
        <v>24.29</v>
      </c>
      <c r="M567">
        <v>12384000</v>
      </c>
      <c r="N567">
        <v>8515060</v>
      </c>
      <c r="O567">
        <v>1.69</v>
      </c>
      <c r="MQ567"/>
    </row>
    <row r="568" spans="1:355" x14ac:dyDescent="0.35">
      <c r="A568" s="10">
        <f>VLOOKUP(C568,'PORTFOLIO RAW'!C:D,2,FALSE)</f>
        <v>301</v>
      </c>
      <c r="B568" s="11" t="s">
        <v>6558</v>
      </c>
      <c r="C568" s="11">
        <v>916079</v>
      </c>
      <c r="D568" s="11">
        <v>2008</v>
      </c>
      <c r="E568" s="5">
        <v>29.8582226858877</v>
      </c>
      <c r="F568">
        <v>1106151</v>
      </c>
      <c r="G568">
        <v>2275408</v>
      </c>
      <c r="H568">
        <v>3408986</v>
      </c>
      <c r="I568">
        <v>1980331</v>
      </c>
      <c r="J568">
        <v>37522111</v>
      </c>
      <c r="K568">
        <v>12.03</v>
      </c>
      <c r="L568">
        <v>33.08</v>
      </c>
      <c r="M568">
        <v>10082293</v>
      </c>
      <c r="N568">
        <v>13792275</v>
      </c>
      <c r="O568">
        <v>5.83</v>
      </c>
      <c r="MQ568"/>
    </row>
    <row r="569" spans="1:355" x14ac:dyDescent="0.35">
      <c r="A569" s="10">
        <f>VLOOKUP(C569,'PORTFOLIO RAW'!C:D,2,FALSE)</f>
        <v>190</v>
      </c>
      <c r="B569" s="11" t="s">
        <v>6447</v>
      </c>
      <c r="C569" s="11">
        <v>905922</v>
      </c>
      <c r="D569" s="11">
        <v>2008</v>
      </c>
      <c r="E569" s="5">
        <v>39.259445977499396</v>
      </c>
      <c r="F569">
        <v>1148000</v>
      </c>
      <c r="G569">
        <v>2316000</v>
      </c>
      <c r="H569">
        <v>1448000</v>
      </c>
      <c r="I569">
        <v>5456000</v>
      </c>
      <c r="J569">
        <v>12822000</v>
      </c>
      <c r="K569">
        <v>12.07</v>
      </c>
      <c r="L569">
        <v>57.78</v>
      </c>
      <c r="M569">
        <v>10946000</v>
      </c>
      <c r="N569">
        <v>16744610</v>
      </c>
      <c r="O569">
        <v>14.85</v>
      </c>
      <c r="MQ569"/>
    </row>
    <row r="570" spans="1:355" x14ac:dyDescent="0.35">
      <c r="A570" s="10">
        <f>VLOOKUP(C570,'PORTFOLIO RAW'!C:D,2,FALSE)</f>
        <v>157</v>
      </c>
      <c r="B570" s="11" t="s">
        <v>6414</v>
      </c>
      <c r="C570" s="11">
        <v>904678</v>
      </c>
      <c r="D570" s="11">
        <v>2008</v>
      </c>
      <c r="E570" s="5">
        <v>41.7175469404295</v>
      </c>
      <c r="F570">
        <v>1538000</v>
      </c>
      <c r="G570">
        <v>4061000</v>
      </c>
      <c r="H570">
        <v>7725000</v>
      </c>
      <c r="I570">
        <v>2612000</v>
      </c>
      <c r="J570">
        <v>18279000</v>
      </c>
      <c r="K570">
        <v>12.16</v>
      </c>
      <c r="L570">
        <v>21.08</v>
      </c>
      <c r="M570">
        <v>14228000</v>
      </c>
      <c r="N570">
        <v>16271100</v>
      </c>
      <c r="O570">
        <v>4.2699999999999996</v>
      </c>
      <c r="MQ570"/>
    </row>
    <row r="571" spans="1:355" x14ac:dyDescent="0.35">
      <c r="A571" s="10">
        <f>VLOOKUP(C571,'PORTFOLIO RAW'!C:D,2,FALSE)</f>
        <v>204</v>
      </c>
      <c r="B571" s="11" t="s">
        <v>6461</v>
      </c>
      <c r="C571" s="11">
        <v>154423</v>
      </c>
      <c r="D571" s="11">
        <v>2008</v>
      </c>
      <c r="E571" s="5">
        <v>34.835073055968302</v>
      </c>
      <c r="F571">
        <v>3217000</v>
      </c>
      <c r="G571">
        <v>5687000</v>
      </c>
      <c r="H571">
        <v>2865000</v>
      </c>
      <c r="I571">
        <v>3805000</v>
      </c>
      <c r="J571">
        <v>42731000</v>
      </c>
      <c r="K571">
        <v>12.28</v>
      </c>
      <c r="L571">
        <v>50.78</v>
      </c>
      <c r="M571">
        <v>28788000</v>
      </c>
      <c r="N571">
        <v>33043440</v>
      </c>
      <c r="O571">
        <v>15.34</v>
      </c>
      <c r="MQ571"/>
    </row>
    <row r="572" spans="1:355" x14ac:dyDescent="0.35">
      <c r="A572" s="10">
        <f>VLOOKUP(C572,'PORTFOLIO RAW'!C:D,2,FALSE)</f>
        <v>347</v>
      </c>
      <c r="B572" s="11" t="s">
        <v>6604</v>
      </c>
      <c r="C572" s="11" t="s">
        <v>242</v>
      </c>
      <c r="D572" s="11">
        <v>2008</v>
      </c>
      <c r="E572" s="5">
        <v>29.9282302817115</v>
      </c>
      <c r="F572">
        <v>848600</v>
      </c>
      <c r="G572">
        <v>1403900</v>
      </c>
      <c r="H572">
        <v>5650300</v>
      </c>
      <c r="I572">
        <v>460100</v>
      </c>
      <c r="J572">
        <v>4121100</v>
      </c>
      <c r="K572">
        <v>12.3</v>
      </c>
      <c r="L572">
        <v>15.29</v>
      </c>
      <c r="M572">
        <v>7239000</v>
      </c>
      <c r="N572">
        <v>9037912</v>
      </c>
      <c r="O572">
        <v>2.71</v>
      </c>
      <c r="MQ572"/>
    </row>
    <row r="573" spans="1:355" x14ac:dyDescent="0.35">
      <c r="A573" s="10">
        <f>VLOOKUP(C573,'PORTFOLIO RAW'!C:D,2,FALSE)</f>
        <v>27</v>
      </c>
      <c r="B573" s="11" t="s">
        <v>6284</v>
      </c>
      <c r="C573" s="11">
        <v>938692</v>
      </c>
      <c r="D573" s="11">
        <v>2008</v>
      </c>
      <c r="E573" s="5">
        <v>32.120836428925202</v>
      </c>
      <c r="F573">
        <v>4196000</v>
      </c>
      <c r="G573">
        <v>6567000</v>
      </c>
      <c r="H573">
        <v>20386000</v>
      </c>
      <c r="I573">
        <v>10176000</v>
      </c>
      <c r="J573">
        <v>15003000</v>
      </c>
      <c r="K573">
        <v>12.38</v>
      </c>
      <c r="L573">
        <v>21.94</v>
      </c>
      <c r="M573">
        <v>36443000</v>
      </c>
      <c r="N573">
        <v>60464250</v>
      </c>
      <c r="O573">
        <v>3.11</v>
      </c>
      <c r="MQ573"/>
    </row>
    <row r="574" spans="1:355" x14ac:dyDescent="0.35">
      <c r="A574" s="10">
        <f>VLOOKUP(C574,'PORTFOLIO RAW'!C:D,2,FALSE)</f>
        <v>143</v>
      </c>
      <c r="B574" s="11" t="s">
        <v>6400</v>
      </c>
      <c r="C574" s="11">
        <v>905082</v>
      </c>
      <c r="D574" s="11">
        <v>2008</v>
      </c>
      <c r="E574" s="5">
        <v>59.147233899902098</v>
      </c>
      <c r="F574">
        <v>304600</v>
      </c>
      <c r="G574">
        <v>625900</v>
      </c>
      <c r="H574">
        <v>902900</v>
      </c>
      <c r="I574">
        <v>623600</v>
      </c>
      <c r="J574">
        <v>3115300</v>
      </c>
      <c r="K574">
        <v>12.48</v>
      </c>
      <c r="L574">
        <v>30.97</v>
      </c>
      <c r="M574">
        <v>2750300</v>
      </c>
      <c r="N574">
        <v>3243370</v>
      </c>
      <c r="O574">
        <v>5.27</v>
      </c>
      <c r="MQ574"/>
    </row>
    <row r="575" spans="1:355" x14ac:dyDescent="0.35">
      <c r="A575" s="10">
        <f>VLOOKUP(C575,'PORTFOLIO RAW'!C:D,2,FALSE)</f>
        <v>110</v>
      </c>
      <c r="B575" s="11" t="s">
        <v>6367</v>
      </c>
      <c r="C575" s="11">
        <v>154259</v>
      </c>
      <c r="D575" s="11">
        <v>2008</v>
      </c>
      <c r="E575" s="5">
        <v>26.745844167904899</v>
      </c>
      <c r="F575">
        <v>229500</v>
      </c>
      <c r="G575">
        <v>530100</v>
      </c>
      <c r="H575">
        <v>1253200</v>
      </c>
      <c r="I575">
        <v>267600</v>
      </c>
      <c r="J575">
        <v>4644900</v>
      </c>
      <c r="K575">
        <v>12.56</v>
      </c>
      <c r="L575">
        <v>20.48</v>
      </c>
      <c r="M575">
        <v>2002700</v>
      </c>
      <c r="N575">
        <v>3784260</v>
      </c>
      <c r="O575">
        <v>2.71</v>
      </c>
      <c r="MQ575"/>
    </row>
    <row r="576" spans="1:355" x14ac:dyDescent="0.35">
      <c r="A576" s="10">
        <f>VLOOKUP(C576,'PORTFOLIO RAW'!C:D,2,FALSE)</f>
        <v>125</v>
      </c>
      <c r="B576" s="11" t="s">
        <v>6382</v>
      </c>
      <c r="C576" s="11">
        <v>905115</v>
      </c>
      <c r="D576" s="11">
        <v>2008</v>
      </c>
      <c r="E576" s="5">
        <v>45.137301171656098</v>
      </c>
      <c r="F576">
        <v>2462000</v>
      </c>
      <c r="G576">
        <v>4542000</v>
      </c>
      <c r="H576">
        <v>9113000</v>
      </c>
      <c r="I576">
        <v>4518000</v>
      </c>
      <c r="J576">
        <v>24807000</v>
      </c>
      <c r="K576">
        <v>12.63</v>
      </c>
      <c r="L576">
        <v>26.97</v>
      </c>
      <c r="M576">
        <v>21040000</v>
      </c>
      <c r="N576">
        <v>28234219</v>
      </c>
      <c r="O576">
        <v>3.73</v>
      </c>
      <c r="MQ576"/>
    </row>
    <row r="577" spans="1:355" x14ac:dyDescent="0.35">
      <c r="A577" s="10">
        <f>VLOOKUP(C577,'PORTFOLIO RAW'!C:D,2,FALSE)</f>
        <v>222</v>
      </c>
      <c r="B577" s="11" t="s">
        <v>6479</v>
      </c>
      <c r="C577" s="11">
        <v>328228</v>
      </c>
      <c r="D577" s="11">
        <v>2008</v>
      </c>
      <c r="E577" s="5">
        <v>33.9129228214316</v>
      </c>
      <c r="F577">
        <v>297748</v>
      </c>
      <c r="G577">
        <v>459027</v>
      </c>
      <c r="H577">
        <v>1036223</v>
      </c>
      <c r="I577">
        <v>1150128</v>
      </c>
      <c r="J577">
        <v>1035737</v>
      </c>
      <c r="K577">
        <v>12.67</v>
      </c>
      <c r="L577">
        <v>19.579999999999998</v>
      </c>
      <c r="M577">
        <v>2512307</v>
      </c>
      <c r="N577">
        <v>3600136</v>
      </c>
      <c r="O577">
        <v>5.87</v>
      </c>
      <c r="MQ577"/>
    </row>
    <row r="578" spans="1:355" x14ac:dyDescent="0.35">
      <c r="A578" s="10">
        <f>VLOOKUP(C578,'PORTFOLIO RAW'!C:D,2,FALSE)</f>
        <v>345</v>
      </c>
      <c r="B578" s="11" t="s">
        <v>6602</v>
      </c>
      <c r="C578" s="11">
        <v>543542</v>
      </c>
      <c r="D578" s="11">
        <v>2008</v>
      </c>
      <c r="E578" s="5">
        <v>41.6070075757575</v>
      </c>
      <c r="F578">
        <v>374047</v>
      </c>
      <c r="G578">
        <v>578050</v>
      </c>
      <c r="H578">
        <v>1671823</v>
      </c>
      <c r="I578">
        <v>999851</v>
      </c>
      <c r="J578">
        <v>1841372</v>
      </c>
      <c r="K578">
        <v>12.75</v>
      </c>
      <c r="L578">
        <v>21.72</v>
      </c>
      <c r="M578">
        <v>3071035</v>
      </c>
      <c r="N578">
        <v>4998849</v>
      </c>
      <c r="O578">
        <v>3.83</v>
      </c>
      <c r="MQ578"/>
    </row>
    <row r="579" spans="1:355" x14ac:dyDescent="0.35">
      <c r="A579" s="10">
        <f>VLOOKUP(C579,'PORTFOLIO RAW'!C:D,2,FALSE)</f>
        <v>147</v>
      </c>
      <c r="B579" s="11" t="s">
        <v>6404</v>
      </c>
      <c r="C579" s="11">
        <v>951018</v>
      </c>
      <c r="D579" s="11">
        <v>2008</v>
      </c>
      <c r="E579" s="5">
        <v>50.597110063096203</v>
      </c>
      <c r="F579">
        <v>967000</v>
      </c>
      <c r="G579">
        <v>2153000</v>
      </c>
      <c r="H579">
        <v>4387000</v>
      </c>
      <c r="I579">
        <v>50000</v>
      </c>
      <c r="J579">
        <v>14526000</v>
      </c>
      <c r="K579">
        <v>13.05</v>
      </c>
      <c r="L579">
        <v>22.33</v>
      </c>
      <c r="M579">
        <v>7291000</v>
      </c>
      <c r="N579">
        <v>9292660</v>
      </c>
      <c r="O579">
        <v>3.09</v>
      </c>
      <c r="MQ579"/>
    </row>
    <row r="580" spans="1:355" x14ac:dyDescent="0.35">
      <c r="A580" s="10">
        <f>VLOOKUP(C580,'PORTFOLIO RAW'!C:D,2,FALSE)</f>
        <v>281</v>
      </c>
      <c r="B580" s="11" t="s">
        <v>6538</v>
      </c>
      <c r="C580" s="11">
        <v>702365</v>
      </c>
      <c r="D580" s="11">
        <v>2008</v>
      </c>
      <c r="E580" s="5">
        <v>32.8566821715442</v>
      </c>
      <c r="F580">
        <v>305441</v>
      </c>
      <c r="G580">
        <v>645508</v>
      </c>
      <c r="H580">
        <v>996369</v>
      </c>
      <c r="I580">
        <v>150000</v>
      </c>
      <c r="J580">
        <v>6486139</v>
      </c>
      <c r="K580">
        <v>13.15</v>
      </c>
      <c r="L580">
        <v>31.06</v>
      </c>
      <c r="M580">
        <v>2355511</v>
      </c>
      <c r="N580">
        <v>3785997</v>
      </c>
      <c r="O580">
        <v>4.9400000000000004</v>
      </c>
      <c r="MQ580"/>
    </row>
    <row r="581" spans="1:355" x14ac:dyDescent="0.35">
      <c r="A581" s="10">
        <f>VLOOKUP(C581,'PORTFOLIO RAW'!C:D,2,FALSE)</f>
        <v>2</v>
      </c>
      <c r="B581" s="11" t="s">
        <v>6259</v>
      </c>
      <c r="C581" s="11">
        <v>916328</v>
      </c>
      <c r="D581" s="11">
        <v>2008</v>
      </c>
      <c r="E581" s="5">
        <v>74.108803105194497</v>
      </c>
      <c r="F581">
        <v>4734216</v>
      </c>
      <c r="G581">
        <v>8104592</v>
      </c>
      <c r="H581">
        <v>17479551</v>
      </c>
      <c r="I581">
        <v>11445302</v>
      </c>
      <c r="J581">
        <v>29527552</v>
      </c>
      <c r="K581">
        <v>13.22</v>
      </c>
      <c r="L581">
        <v>27.69</v>
      </c>
      <c r="M581">
        <v>40473928</v>
      </c>
      <c r="N581">
        <v>82853346</v>
      </c>
      <c r="O581">
        <v>5.18</v>
      </c>
      <c r="MQ581"/>
    </row>
    <row r="582" spans="1:355" x14ac:dyDescent="0.35">
      <c r="A582" s="10">
        <f>VLOOKUP(C582,'PORTFOLIO RAW'!C:D,2,FALSE)</f>
        <v>59</v>
      </c>
      <c r="B582" s="11" t="s">
        <v>6316</v>
      </c>
      <c r="C582" s="11">
        <v>912216</v>
      </c>
      <c r="D582" s="11">
        <v>2008</v>
      </c>
      <c r="E582" s="5">
        <v>57.214889583440097</v>
      </c>
      <c r="F582">
        <v>440000</v>
      </c>
      <c r="G582">
        <v>745000</v>
      </c>
      <c r="H582">
        <v>1725000</v>
      </c>
      <c r="I582">
        <v>1006000</v>
      </c>
      <c r="J582">
        <v>2582000</v>
      </c>
      <c r="K582">
        <v>13.57</v>
      </c>
      <c r="L582">
        <v>26.68</v>
      </c>
      <c r="M582">
        <v>3405000</v>
      </c>
      <c r="N582">
        <v>7761710</v>
      </c>
      <c r="O582">
        <v>4.17</v>
      </c>
      <c r="MQ582"/>
    </row>
    <row r="583" spans="1:355" x14ac:dyDescent="0.35">
      <c r="A583" s="10">
        <f>VLOOKUP(C583,'PORTFOLIO RAW'!C:D,2,FALSE)</f>
        <v>279</v>
      </c>
      <c r="B583" s="11" t="s">
        <v>6536</v>
      </c>
      <c r="C583" s="11">
        <v>902233</v>
      </c>
      <c r="D583" s="11">
        <v>2008</v>
      </c>
      <c r="E583" s="5">
        <v>44.240338708498697</v>
      </c>
      <c r="F583">
        <v>577600</v>
      </c>
      <c r="G583">
        <v>1013600</v>
      </c>
      <c r="H583">
        <v>1688800</v>
      </c>
      <c r="I583">
        <v>1004500</v>
      </c>
      <c r="J583">
        <v>5697800</v>
      </c>
      <c r="K583">
        <v>13.83</v>
      </c>
      <c r="L583">
        <v>33.659999999999997</v>
      </c>
      <c r="M583">
        <v>4473500</v>
      </c>
      <c r="N583">
        <v>4616768</v>
      </c>
      <c r="O583">
        <v>3.38</v>
      </c>
      <c r="MQ583"/>
    </row>
    <row r="584" spans="1:355" x14ac:dyDescent="0.35">
      <c r="A584" s="10">
        <f>VLOOKUP(C584,'PORTFOLIO RAW'!C:D,2,FALSE)</f>
        <v>308</v>
      </c>
      <c r="B584" s="11" t="s">
        <v>6565</v>
      </c>
      <c r="C584" s="11">
        <v>921855</v>
      </c>
      <c r="D584" s="11">
        <v>2008</v>
      </c>
      <c r="E584" s="5">
        <v>36.778479445269902</v>
      </c>
      <c r="F584">
        <v>880617</v>
      </c>
      <c r="G584">
        <v>1889138</v>
      </c>
      <c r="H584">
        <v>2134557</v>
      </c>
      <c r="I584">
        <v>778809</v>
      </c>
      <c r="J584">
        <v>18999505</v>
      </c>
      <c r="K584">
        <v>14.15</v>
      </c>
      <c r="L584">
        <v>41.29</v>
      </c>
      <c r="M584">
        <v>6178242</v>
      </c>
      <c r="N584">
        <v>8491740</v>
      </c>
      <c r="O584">
        <v>6.4</v>
      </c>
      <c r="MQ584"/>
    </row>
    <row r="585" spans="1:355" x14ac:dyDescent="0.35">
      <c r="A585" s="10">
        <f>VLOOKUP(C585,'PORTFOLIO RAW'!C:D,2,FALSE)</f>
        <v>249</v>
      </c>
      <c r="B585" s="11" t="s">
        <v>6506</v>
      </c>
      <c r="C585" s="11">
        <v>719618</v>
      </c>
      <c r="D585" s="11">
        <v>2008</v>
      </c>
      <c r="E585" s="5">
        <v>63.393602877922802</v>
      </c>
      <c r="F585">
        <v>5521000</v>
      </c>
      <c r="G585">
        <v>9768000</v>
      </c>
      <c r="H585">
        <v>23025000</v>
      </c>
      <c r="I585">
        <v>11236000</v>
      </c>
      <c r="J585">
        <v>22430000</v>
      </c>
      <c r="K585">
        <v>14.19</v>
      </c>
      <c r="L585">
        <v>27.64</v>
      </c>
      <c r="M585">
        <v>46908000</v>
      </c>
      <c r="N585">
        <v>91309500</v>
      </c>
      <c r="O585">
        <v>4.12</v>
      </c>
      <c r="MQ585"/>
    </row>
    <row r="586" spans="1:355" x14ac:dyDescent="0.35">
      <c r="A586" s="10">
        <f>VLOOKUP(C586,'PORTFOLIO RAW'!C:D,2,FALSE)</f>
        <v>42</v>
      </c>
      <c r="B586" s="11" t="s">
        <v>6299</v>
      </c>
      <c r="C586" s="11">
        <v>544616</v>
      </c>
      <c r="D586" s="11">
        <v>2008</v>
      </c>
      <c r="E586" s="5">
        <v>33.375169584598403</v>
      </c>
      <c r="F586">
        <v>641606</v>
      </c>
      <c r="G586">
        <v>1297428</v>
      </c>
      <c r="H586">
        <v>229687</v>
      </c>
      <c r="I586">
        <v>2318710</v>
      </c>
      <c r="J586">
        <v>6522706</v>
      </c>
      <c r="K586">
        <v>14.4</v>
      </c>
      <c r="L586">
        <v>202.76</v>
      </c>
      <c r="M586">
        <v>5218829</v>
      </c>
      <c r="N586">
        <v>8313528</v>
      </c>
      <c r="O586">
        <v>-19.12</v>
      </c>
      <c r="MQ586"/>
    </row>
    <row r="587" spans="1:355" x14ac:dyDescent="0.35">
      <c r="A587" s="10">
        <f>VLOOKUP(C587,'PORTFOLIO RAW'!C:D,2,FALSE)</f>
        <v>134</v>
      </c>
      <c r="B587" s="11" t="s">
        <v>6391</v>
      </c>
      <c r="C587" s="11">
        <v>910722</v>
      </c>
      <c r="D587" s="11">
        <v>2008</v>
      </c>
      <c r="E587" s="5">
        <v>27.866641901931601</v>
      </c>
      <c r="F587">
        <v>301014</v>
      </c>
      <c r="G587">
        <v>541376</v>
      </c>
      <c r="H587">
        <v>1366418</v>
      </c>
      <c r="I587">
        <v>0</v>
      </c>
      <c r="J587">
        <v>5633878</v>
      </c>
      <c r="K587">
        <v>14.44</v>
      </c>
      <c r="L587">
        <v>23.22</v>
      </c>
      <c r="M587">
        <v>2100839</v>
      </c>
      <c r="N587">
        <v>7052354</v>
      </c>
      <c r="O587">
        <v>5.99</v>
      </c>
      <c r="MQ587"/>
    </row>
    <row r="588" spans="1:355" x14ac:dyDescent="0.35">
      <c r="A588" s="10">
        <f>VLOOKUP(C588,'PORTFOLIO RAW'!C:D,2,FALSE)</f>
        <v>86</v>
      </c>
      <c r="B588" s="11" t="s">
        <v>6343</v>
      </c>
      <c r="C588" s="11">
        <v>904282</v>
      </c>
      <c r="D588" s="11">
        <v>2008</v>
      </c>
      <c r="E588" s="5">
        <v>44.155005892299002</v>
      </c>
      <c r="F588">
        <v>5807000</v>
      </c>
      <c r="G588">
        <v>8379000</v>
      </c>
      <c r="H588">
        <v>20472000</v>
      </c>
      <c r="I588">
        <v>9312000</v>
      </c>
      <c r="J588">
        <v>31944000</v>
      </c>
      <c r="K588">
        <v>14.57</v>
      </c>
      <c r="L588">
        <v>27.51</v>
      </c>
      <c r="M588">
        <v>40436000</v>
      </c>
      <c r="N588">
        <v>104664240</v>
      </c>
      <c r="O588">
        <v>5.95</v>
      </c>
      <c r="MQ588"/>
    </row>
    <row r="589" spans="1:355" x14ac:dyDescent="0.35">
      <c r="A589" s="10">
        <f>VLOOKUP(C589,'PORTFOLIO RAW'!C:D,2,FALSE)</f>
        <v>49</v>
      </c>
      <c r="B589" s="11" t="s">
        <v>6306</v>
      </c>
      <c r="C589" s="11">
        <v>916365</v>
      </c>
      <c r="D589" s="11">
        <v>2008</v>
      </c>
      <c r="E589" s="5">
        <v>37.216203717742601</v>
      </c>
      <c r="F589">
        <v>2014000</v>
      </c>
      <c r="G589">
        <v>3255000</v>
      </c>
      <c r="H589">
        <v>6229000</v>
      </c>
      <c r="I589">
        <v>3756000</v>
      </c>
      <c r="J589">
        <v>12348000</v>
      </c>
      <c r="K589">
        <v>14.61</v>
      </c>
      <c r="L589">
        <v>30.64</v>
      </c>
      <c r="M589">
        <v>14273000</v>
      </c>
      <c r="N589">
        <v>33011063</v>
      </c>
      <c r="O589">
        <v>6.65</v>
      </c>
      <c r="MQ589"/>
    </row>
    <row r="590" spans="1:355" x14ac:dyDescent="0.35">
      <c r="A590" s="10">
        <f>VLOOKUP(C590,'PORTFOLIO RAW'!C:D,2,FALSE)</f>
        <v>285</v>
      </c>
      <c r="B590" s="11" t="s">
        <v>6542</v>
      </c>
      <c r="C590" s="11" t="s">
        <v>85</v>
      </c>
      <c r="D590" s="11">
        <v>2008</v>
      </c>
      <c r="E590" s="5">
        <v>65.501562500000006</v>
      </c>
      <c r="F590">
        <v>1262000</v>
      </c>
      <c r="G590">
        <v>2299000</v>
      </c>
      <c r="H590">
        <v>4586000</v>
      </c>
      <c r="I590">
        <v>2030000</v>
      </c>
      <c r="J590">
        <v>12708000</v>
      </c>
      <c r="K590">
        <v>14.61</v>
      </c>
      <c r="L590">
        <v>27.07</v>
      </c>
      <c r="M590">
        <v>9504000</v>
      </c>
      <c r="N590">
        <v>2149115</v>
      </c>
      <c r="O590">
        <v>4.1100000000000003</v>
      </c>
      <c r="MQ590"/>
    </row>
    <row r="591" spans="1:355" x14ac:dyDescent="0.35">
      <c r="A591" s="10">
        <f>VLOOKUP(C591,'PORTFOLIO RAW'!C:D,2,FALSE)</f>
        <v>1</v>
      </c>
      <c r="B591" s="11" t="s">
        <v>6258</v>
      </c>
      <c r="C591" s="11">
        <v>902172</v>
      </c>
      <c r="D591" s="11">
        <v>2008</v>
      </c>
      <c r="E591" s="5">
        <v>50.3827432494748</v>
      </c>
      <c r="F591">
        <v>3460000</v>
      </c>
      <c r="G591">
        <v>6476000</v>
      </c>
      <c r="H591">
        <v>9879000</v>
      </c>
      <c r="I591">
        <v>6776000</v>
      </c>
      <c r="J591">
        <v>25269000</v>
      </c>
      <c r="K591">
        <v>14.62</v>
      </c>
      <c r="L591">
        <v>32</v>
      </c>
      <c r="M591">
        <v>24740000</v>
      </c>
      <c r="N591">
        <v>39906481</v>
      </c>
      <c r="O591">
        <v>5.14</v>
      </c>
      <c r="MQ591"/>
    </row>
    <row r="592" spans="1:355" x14ac:dyDescent="0.35">
      <c r="A592" s="10">
        <f>VLOOKUP(C592,'PORTFOLIO RAW'!C:D,2,FALSE)</f>
        <v>17</v>
      </c>
      <c r="B592" s="11" t="s">
        <v>6274</v>
      </c>
      <c r="C592" s="11" t="s">
        <v>12</v>
      </c>
      <c r="D592" s="11">
        <v>2008</v>
      </c>
      <c r="E592" s="5">
        <v>33.802759740259702</v>
      </c>
      <c r="F592">
        <v>4226858</v>
      </c>
      <c r="G592">
        <v>7353483</v>
      </c>
      <c r="H592">
        <v>28238862</v>
      </c>
      <c r="I592">
        <v>0</v>
      </c>
      <c r="J592">
        <v>21795550</v>
      </c>
      <c r="K592">
        <v>14.81</v>
      </c>
      <c r="L592">
        <v>16.600000000000001</v>
      </c>
      <c r="M592">
        <v>31767575</v>
      </c>
      <c r="N592">
        <v>96952970</v>
      </c>
      <c r="O592">
        <v>4.99</v>
      </c>
      <c r="MQ592"/>
    </row>
    <row r="593" spans="1:355" x14ac:dyDescent="0.35">
      <c r="A593" s="10">
        <f>VLOOKUP(C593,'PORTFOLIO RAW'!C:D,2,FALSE)</f>
        <v>34</v>
      </c>
      <c r="B593" s="11" t="s">
        <v>6291</v>
      </c>
      <c r="C593" s="11">
        <v>992816</v>
      </c>
      <c r="D593" s="11">
        <v>2008</v>
      </c>
      <c r="E593" s="5">
        <v>38.898743189697797</v>
      </c>
      <c r="F593">
        <v>4834000</v>
      </c>
      <c r="G593">
        <v>7368000</v>
      </c>
      <c r="H593">
        <v>21030000</v>
      </c>
      <c r="I593">
        <v>0</v>
      </c>
      <c r="J593">
        <v>32479000</v>
      </c>
      <c r="K593">
        <v>14.94</v>
      </c>
      <c r="L593">
        <v>27.19</v>
      </c>
      <c r="M593">
        <v>39434000</v>
      </c>
      <c r="N593">
        <v>75818622</v>
      </c>
      <c r="O593">
        <v>5.94</v>
      </c>
      <c r="MQ593"/>
    </row>
    <row r="594" spans="1:355" x14ac:dyDescent="0.35">
      <c r="A594" s="10">
        <f>VLOOKUP(C594,'PORTFOLIO RAW'!C:D,2,FALSE)</f>
        <v>328</v>
      </c>
      <c r="B594" s="11" t="s">
        <v>6585</v>
      </c>
      <c r="C594" s="11">
        <v>905898</v>
      </c>
      <c r="D594" s="11">
        <v>2008</v>
      </c>
      <c r="E594" s="5">
        <v>36.753503787878699</v>
      </c>
      <c r="F594">
        <v>475355</v>
      </c>
      <c r="G594">
        <v>923631</v>
      </c>
      <c r="H594">
        <v>2033805</v>
      </c>
      <c r="I594">
        <v>529445</v>
      </c>
      <c r="J594">
        <v>6850032</v>
      </c>
      <c r="K594">
        <v>15.01</v>
      </c>
      <c r="L594">
        <v>23.01</v>
      </c>
      <c r="M594">
        <v>3417975</v>
      </c>
      <c r="N594">
        <v>5895736</v>
      </c>
      <c r="O594">
        <v>3.46</v>
      </c>
      <c r="MQ594"/>
    </row>
    <row r="595" spans="1:355" x14ac:dyDescent="0.35">
      <c r="A595" s="10">
        <f>VLOOKUP(C595,'PORTFOLIO RAW'!C:D,2,FALSE)</f>
        <v>80</v>
      </c>
      <c r="B595" s="11" t="s">
        <v>6337</v>
      </c>
      <c r="C595" s="11">
        <v>542868</v>
      </c>
      <c r="D595" s="11">
        <v>2008</v>
      </c>
      <c r="E595" s="5">
        <v>52.749431818181797</v>
      </c>
      <c r="F595">
        <v>8052000</v>
      </c>
      <c r="G595">
        <v>12318000</v>
      </c>
      <c r="H595">
        <v>34353000</v>
      </c>
      <c r="I595">
        <v>6893000</v>
      </c>
      <c r="J595">
        <v>39540000</v>
      </c>
      <c r="K595">
        <v>15.12</v>
      </c>
      <c r="L595">
        <v>24.46</v>
      </c>
      <c r="M595">
        <v>56964000</v>
      </c>
      <c r="N595">
        <v>96055900</v>
      </c>
      <c r="O595">
        <v>3.7</v>
      </c>
      <c r="MQ595"/>
    </row>
    <row r="596" spans="1:355" x14ac:dyDescent="0.35">
      <c r="A596" s="10">
        <f>VLOOKUP(C596,'PORTFOLIO RAW'!C:D,2,FALSE)</f>
        <v>271</v>
      </c>
      <c r="B596" s="11" t="s">
        <v>6528</v>
      </c>
      <c r="C596" s="11">
        <v>546370</v>
      </c>
      <c r="D596" s="11">
        <v>2008</v>
      </c>
      <c r="E596" s="5">
        <v>55.337338760040403</v>
      </c>
      <c r="F596">
        <v>3160000</v>
      </c>
      <c r="G596">
        <v>4303000</v>
      </c>
      <c r="H596">
        <v>17944000</v>
      </c>
      <c r="I596">
        <v>143000</v>
      </c>
      <c r="J596">
        <v>11142000</v>
      </c>
      <c r="K596">
        <v>15.15</v>
      </c>
      <c r="L596">
        <v>18.71</v>
      </c>
      <c r="M596">
        <v>23733000</v>
      </c>
      <c r="N596">
        <v>59334480</v>
      </c>
      <c r="O596">
        <v>4.46</v>
      </c>
      <c r="MQ596"/>
    </row>
    <row r="597" spans="1:355" x14ac:dyDescent="0.35">
      <c r="A597" s="10">
        <f>VLOOKUP(C597,'PORTFOLIO RAW'!C:D,2,FALSE)</f>
        <v>255</v>
      </c>
      <c r="B597" s="11" t="s">
        <v>6512</v>
      </c>
      <c r="C597" s="11">
        <v>905677</v>
      </c>
      <c r="D597" s="11">
        <v>2008</v>
      </c>
      <c r="E597" s="5">
        <v>46.223567915150802</v>
      </c>
      <c r="F597">
        <v>5132000</v>
      </c>
      <c r="G597">
        <v>8519000</v>
      </c>
      <c r="H597">
        <v>12065000</v>
      </c>
      <c r="I597">
        <v>8227000</v>
      </c>
      <c r="J597">
        <v>43251000</v>
      </c>
      <c r="K597">
        <v>15.17</v>
      </c>
      <c r="L597">
        <v>35.08</v>
      </c>
      <c r="M597">
        <v>35994000</v>
      </c>
      <c r="N597">
        <v>85057810</v>
      </c>
      <c r="O597">
        <v>9.5</v>
      </c>
      <c r="MQ597"/>
    </row>
    <row r="598" spans="1:355" x14ac:dyDescent="0.35">
      <c r="A598" s="10">
        <f>VLOOKUP(C598,'PORTFOLIO RAW'!C:D,2,FALSE)</f>
        <v>5</v>
      </c>
      <c r="B598" s="11" t="s">
        <v>6262</v>
      </c>
      <c r="C598" s="11">
        <v>749382</v>
      </c>
      <c r="D598" s="11">
        <v>2008</v>
      </c>
      <c r="E598" s="5">
        <v>38.053702002033297</v>
      </c>
      <c r="F598">
        <v>871814</v>
      </c>
      <c r="G598">
        <v>1358796</v>
      </c>
      <c r="H598">
        <v>4410354</v>
      </c>
      <c r="I598">
        <v>350000</v>
      </c>
      <c r="J598">
        <v>3579889</v>
      </c>
      <c r="K598">
        <v>15.23</v>
      </c>
      <c r="L598">
        <v>19.239999999999998</v>
      </c>
      <c r="M598">
        <v>5821598</v>
      </c>
      <c r="N598">
        <v>11200903</v>
      </c>
      <c r="O598">
        <v>4.92</v>
      </c>
      <c r="MQ598"/>
    </row>
    <row r="599" spans="1:355" x14ac:dyDescent="0.35">
      <c r="A599" s="10">
        <f>VLOOKUP(C599,'PORTFOLIO RAW'!C:D,2,FALSE)</f>
        <v>51</v>
      </c>
      <c r="B599" s="11" t="s">
        <v>6308</v>
      </c>
      <c r="C599" s="11">
        <v>905876</v>
      </c>
      <c r="D599" s="11">
        <v>2008</v>
      </c>
      <c r="E599" s="5">
        <v>62.704210510355701</v>
      </c>
      <c r="F599">
        <v>1127918</v>
      </c>
      <c r="G599">
        <v>2067372</v>
      </c>
      <c r="H599">
        <v>4935568</v>
      </c>
      <c r="I599">
        <v>1154538</v>
      </c>
      <c r="J599">
        <v>7155910</v>
      </c>
      <c r="K599">
        <v>15.35</v>
      </c>
      <c r="L599">
        <v>24.24</v>
      </c>
      <c r="M599">
        <v>7827632</v>
      </c>
      <c r="N599">
        <v>16624062</v>
      </c>
      <c r="O599">
        <v>4.07</v>
      </c>
      <c r="MQ599"/>
    </row>
    <row r="600" spans="1:355" x14ac:dyDescent="0.35">
      <c r="A600" s="10">
        <f>VLOOKUP(C600,'PORTFOLIO RAW'!C:D,2,FALSE)</f>
        <v>3</v>
      </c>
      <c r="B600" s="11" t="s">
        <v>6260</v>
      </c>
      <c r="C600" s="11" t="s">
        <v>90</v>
      </c>
      <c r="D600" s="11">
        <v>2008</v>
      </c>
      <c r="E600" s="5">
        <v>72.464910775566196</v>
      </c>
      <c r="F600">
        <v>1691751</v>
      </c>
      <c r="G600">
        <v>3621887</v>
      </c>
      <c r="H600">
        <v>2540506</v>
      </c>
      <c r="I600">
        <v>8278</v>
      </c>
      <c r="J600">
        <v>25313826</v>
      </c>
      <c r="K600">
        <v>15.41</v>
      </c>
      <c r="L600">
        <v>73.489999999999995</v>
      </c>
      <c r="M600">
        <v>11784582</v>
      </c>
      <c r="N600">
        <v>23976484</v>
      </c>
      <c r="O600">
        <v>9.24</v>
      </c>
      <c r="MQ600"/>
    </row>
    <row r="601" spans="1:355" x14ac:dyDescent="0.35">
      <c r="A601" s="10">
        <f>VLOOKUP(C601,'PORTFOLIO RAW'!C:D,2,FALSE)</f>
        <v>45</v>
      </c>
      <c r="B601" s="11" t="s">
        <v>6302</v>
      </c>
      <c r="C601" s="11">
        <v>921431</v>
      </c>
      <c r="D601" s="11">
        <v>2008</v>
      </c>
      <c r="E601" s="5">
        <v>37.643610698365499</v>
      </c>
      <c r="F601">
        <v>1635000</v>
      </c>
      <c r="G601">
        <v>3043000</v>
      </c>
      <c r="H601">
        <v>6807000</v>
      </c>
      <c r="I601">
        <v>2333000</v>
      </c>
      <c r="J601">
        <v>11864000</v>
      </c>
      <c r="K601">
        <v>15.59</v>
      </c>
      <c r="L601">
        <v>24.94</v>
      </c>
      <c r="M601">
        <v>11861000</v>
      </c>
      <c r="N601">
        <v>9909630</v>
      </c>
      <c r="O601">
        <v>3.05</v>
      </c>
      <c r="MQ601"/>
    </row>
    <row r="602" spans="1:355" x14ac:dyDescent="0.35">
      <c r="A602" s="10">
        <f>VLOOKUP(C602,'PORTFOLIO RAW'!C:D,2,FALSE)</f>
        <v>74</v>
      </c>
      <c r="B602" s="11" t="s">
        <v>6331</v>
      </c>
      <c r="C602" s="11">
        <v>905024</v>
      </c>
      <c r="D602" s="11">
        <v>2008</v>
      </c>
      <c r="E602" s="5">
        <v>35.787306769896503</v>
      </c>
      <c r="F602">
        <v>23931000</v>
      </c>
      <c r="G602">
        <v>47219000</v>
      </c>
      <c r="H602">
        <v>86648000</v>
      </c>
      <c r="I602">
        <v>8901000</v>
      </c>
      <c r="J602">
        <v>255112000</v>
      </c>
      <c r="K602">
        <v>15.62</v>
      </c>
      <c r="L602">
        <v>29.23</v>
      </c>
      <c r="M602">
        <v>158479000</v>
      </c>
      <c r="N602">
        <v>148253025</v>
      </c>
      <c r="O602">
        <v>2.08</v>
      </c>
      <c r="MQ602"/>
    </row>
    <row r="603" spans="1:355" x14ac:dyDescent="0.35">
      <c r="A603" s="10">
        <f>VLOOKUP(C603,'PORTFOLIO RAW'!C:D,2,FALSE)</f>
        <v>28</v>
      </c>
      <c r="B603" s="11" t="s">
        <v>6285</v>
      </c>
      <c r="C603" s="11">
        <v>546075</v>
      </c>
      <c r="D603" s="11">
        <v>2008</v>
      </c>
      <c r="E603" s="5">
        <v>22.639239722634901</v>
      </c>
      <c r="F603">
        <v>419151</v>
      </c>
      <c r="G603">
        <v>723509</v>
      </c>
      <c r="H603">
        <v>1349425</v>
      </c>
      <c r="I603">
        <v>786459</v>
      </c>
      <c r="J603">
        <v>3236471</v>
      </c>
      <c r="K603">
        <v>15.69</v>
      </c>
      <c r="L603">
        <v>32.07</v>
      </c>
      <c r="M603">
        <v>2994159</v>
      </c>
      <c r="N603">
        <v>4105046</v>
      </c>
      <c r="O603">
        <v>5.88</v>
      </c>
      <c r="MQ603"/>
    </row>
    <row r="604" spans="1:355" x14ac:dyDescent="0.35">
      <c r="A604" s="10">
        <f>VLOOKUP(C604,'PORTFOLIO RAW'!C:D,2,FALSE)</f>
        <v>320</v>
      </c>
      <c r="B604" s="11" t="s">
        <v>6577</v>
      </c>
      <c r="C604" s="11">
        <v>906220</v>
      </c>
      <c r="D604" s="11">
        <v>2008</v>
      </c>
      <c r="E604" s="5">
        <v>39.550790513833903</v>
      </c>
      <c r="F604">
        <v>279484</v>
      </c>
      <c r="G604">
        <v>467611</v>
      </c>
      <c r="H604">
        <v>1027185</v>
      </c>
      <c r="I604">
        <v>40386</v>
      </c>
      <c r="J604">
        <v>2069730</v>
      </c>
      <c r="K604">
        <v>15.8</v>
      </c>
      <c r="L604">
        <v>30.24</v>
      </c>
      <c r="M604">
        <v>1932412</v>
      </c>
      <c r="N604">
        <v>4400674</v>
      </c>
      <c r="O604">
        <v>7.36</v>
      </c>
      <c r="MQ604"/>
    </row>
    <row r="605" spans="1:355" x14ac:dyDescent="0.35">
      <c r="A605" s="10">
        <f>VLOOKUP(C605,'PORTFOLIO RAW'!C:D,2,FALSE)</f>
        <v>297</v>
      </c>
      <c r="B605" s="11" t="s">
        <v>6554</v>
      </c>
      <c r="C605" s="11">
        <v>981722</v>
      </c>
      <c r="D605" s="11">
        <v>2008</v>
      </c>
      <c r="E605" s="5">
        <v>26.655843466658499</v>
      </c>
      <c r="F605">
        <v>1147800</v>
      </c>
      <c r="G605">
        <v>1998300</v>
      </c>
      <c r="H605">
        <v>5406700</v>
      </c>
      <c r="I605">
        <v>20500</v>
      </c>
      <c r="J605">
        <v>6718200</v>
      </c>
      <c r="K605">
        <v>16.02</v>
      </c>
      <c r="L605">
        <v>21.28</v>
      </c>
      <c r="M605">
        <v>7391100</v>
      </c>
      <c r="N605">
        <v>15836180</v>
      </c>
      <c r="O605">
        <v>4.87</v>
      </c>
      <c r="MQ605"/>
    </row>
    <row r="606" spans="1:355" x14ac:dyDescent="0.35">
      <c r="A606" s="10">
        <f>VLOOKUP(C606,'PORTFOLIO RAW'!C:D,2,FALSE)</f>
        <v>245</v>
      </c>
      <c r="B606" s="11" t="s">
        <v>6502</v>
      </c>
      <c r="C606" s="11">
        <v>921482</v>
      </c>
      <c r="D606" s="11">
        <v>2008</v>
      </c>
      <c r="E606" s="5">
        <v>51.913489376694599</v>
      </c>
      <c r="F606">
        <v>1830990</v>
      </c>
      <c r="G606">
        <v>3787852</v>
      </c>
      <c r="H606">
        <v>7929204</v>
      </c>
      <c r="I606">
        <v>3337322</v>
      </c>
      <c r="J606">
        <v>23663324</v>
      </c>
      <c r="K606">
        <v>16.190000000000001</v>
      </c>
      <c r="L606">
        <v>28.08</v>
      </c>
      <c r="M606">
        <v>13874443</v>
      </c>
      <c r="N606">
        <v>14505737</v>
      </c>
      <c r="O606">
        <v>2.04</v>
      </c>
      <c r="MQ606"/>
    </row>
    <row r="607" spans="1:355" x14ac:dyDescent="0.35">
      <c r="A607" s="10">
        <f>VLOOKUP(C607,'PORTFOLIO RAW'!C:D,2,FALSE)</f>
        <v>313</v>
      </c>
      <c r="B607" s="11" t="s">
        <v>6570</v>
      </c>
      <c r="C607" s="11">
        <v>992656</v>
      </c>
      <c r="D607" s="11">
        <v>2008</v>
      </c>
      <c r="E607" s="5">
        <v>29.046680601450401</v>
      </c>
      <c r="F607">
        <v>697847</v>
      </c>
      <c r="G607">
        <v>355463</v>
      </c>
      <c r="H607">
        <v>1413338</v>
      </c>
      <c r="I607">
        <v>3274047</v>
      </c>
      <c r="J607">
        <v>590598</v>
      </c>
      <c r="K607">
        <v>16.29</v>
      </c>
      <c r="L607">
        <v>62</v>
      </c>
      <c r="M607">
        <v>5144295</v>
      </c>
      <c r="N607">
        <v>2051692</v>
      </c>
      <c r="O607">
        <v>2.38</v>
      </c>
      <c r="MQ607"/>
    </row>
    <row r="608" spans="1:355" x14ac:dyDescent="0.35">
      <c r="A608" s="10">
        <f>VLOOKUP(C608,'PORTFOLIO RAW'!C:D,2,FALSE)</f>
        <v>216</v>
      </c>
      <c r="B608" s="11" t="s">
        <v>6473</v>
      </c>
      <c r="C608" s="11">
        <v>921910</v>
      </c>
      <c r="D608" s="11">
        <v>2008</v>
      </c>
      <c r="E608" s="5">
        <v>37.488961119366003</v>
      </c>
      <c r="F608">
        <v>4313200</v>
      </c>
      <c r="G608">
        <v>7777700</v>
      </c>
      <c r="H608">
        <v>13382600</v>
      </c>
      <c r="I608">
        <v>10217800</v>
      </c>
      <c r="J608">
        <v>23522400</v>
      </c>
      <c r="K608">
        <v>16.350000000000001</v>
      </c>
      <c r="L608">
        <v>30.1</v>
      </c>
      <c r="M608">
        <v>28044100</v>
      </c>
      <c r="N608">
        <v>69360507</v>
      </c>
      <c r="O608">
        <v>5.38</v>
      </c>
      <c r="MQ608"/>
    </row>
    <row r="609" spans="1:355" x14ac:dyDescent="0.35">
      <c r="A609" s="10">
        <f>VLOOKUP(C609,'PORTFOLIO RAW'!C:D,2,FALSE)</f>
        <v>305</v>
      </c>
      <c r="B609" s="11" t="s">
        <v>6562</v>
      </c>
      <c r="C609" s="11">
        <v>905061</v>
      </c>
      <c r="D609" s="11">
        <v>2008</v>
      </c>
      <c r="E609" s="5">
        <v>86.920133729569102</v>
      </c>
      <c r="F609">
        <v>1920000</v>
      </c>
      <c r="G609">
        <v>3540000</v>
      </c>
      <c r="H609">
        <v>9326000</v>
      </c>
      <c r="I609">
        <v>0</v>
      </c>
      <c r="J609">
        <v>12501000</v>
      </c>
      <c r="K609">
        <v>16.63</v>
      </c>
      <c r="L609">
        <v>19.899999999999999</v>
      </c>
      <c r="M609">
        <v>10933000</v>
      </c>
      <c r="N609">
        <v>19832944</v>
      </c>
      <c r="O609">
        <v>3.32</v>
      </c>
      <c r="MQ609"/>
    </row>
    <row r="610" spans="1:355" x14ac:dyDescent="0.35">
      <c r="A610" s="10">
        <f>VLOOKUP(C610,'PORTFOLIO RAW'!C:D,2,FALSE)</f>
        <v>145</v>
      </c>
      <c r="B610" s="11" t="s">
        <v>6402</v>
      </c>
      <c r="C610" s="11">
        <v>938076</v>
      </c>
      <c r="D610" s="11">
        <v>2008</v>
      </c>
      <c r="E610" s="5">
        <v>57.6499349925705</v>
      </c>
      <c r="F610">
        <v>1588213</v>
      </c>
      <c r="G610">
        <v>2439216</v>
      </c>
      <c r="H610">
        <v>7074364</v>
      </c>
      <c r="I610">
        <v>269271</v>
      </c>
      <c r="J610">
        <v>6032386</v>
      </c>
      <c r="K610">
        <v>16.72</v>
      </c>
      <c r="L610">
        <v>22.05</v>
      </c>
      <c r="M610">
        <v>9176520</v>
      </c>
      <c r="N610">
        <v>14846580</v>
      </c>
      <c r="O610">
        <v>3.58</v>
      </c>
      <c r="MQ610"/>
    </row>
    <row r="611" spans="1:355" x14ac:dyDescent="0.35">
      <c r="A611" s="10">
        <f>VLOOKUP(C611,'PORTFOLIO RAW'!C:D,2,FALSE)</f>
        <v>302</v>
      </c>
      <c r="B611" s="11" t="s">
        <v>6559</v>
      </c>
      <c r="C611" s="11">
        <v>729104</v>
      </c>
      <c r="D611" s="11">
        <v>2008</v>
      </c>
      <c r="E611" s="5">
        <v>31.098525798525699</v>
      </c>
      <c r="F611">
        <v>490800</v>
      </c>
      <c r="G611">
        <v>863500</v>
      </c>
      <c r="H611">
        <v>2488800</v>
      </c>
      <c r="I611">
        <v>0</v>
      </c>
      <c r="J611">
        <v>2121300</v>
      </c>
      <c r="K611">
        <v>16.77</v>
      </c>
      <c r="L611">
        <v>18.64</v>
      </c>
      <c r="M611">
        <v>2720800</v>
      </c>
      <c r="N611">
        <v>9102977</v>
      </c>
      <c r="O611">
        <v>6.76</v>
      </c>
      <c r="MQ611"/>
    </row>
    <row r="612" spans="1:355" x14ac:dyDescent="0.35">
      <c r="A612" s="10">
        <f>VLOOKUP(C612,'PORTFOLIO RAW'!C:D,2,FALSE)</f>
        <v>238</v>
      </c>
      <c r="B612" s="11" t="s">
        <v>6495</v>
      </c>
      <c r="C612" s="11">
        <v>993249</v>
      </c>
      <c r="D612" s="11">
        <v>2008</v>
      </c>
      <c r="E612" s="5">
        <v>47.930092592592501</v>
      </c>
      <c r="F612">
        <v>1883400</v>
      </c>
      <c r="G612">
        <v>2854400</v>
      </c>
      <c r="H612">
        <v>7825300</v>
      </c>
      <c r="I612">
        <v>625100</v>
      </c>
      <c r="J612">
        <v>18627000</v>
      </c>
      <c r="K612">
        <v>16.87</v>
      </c>
      <c r="L612">
        <v>25.36</v>
      </c>
      <c r="M612">
        <v>12105200</v>
      </c>
      <c r="N612">
        <v>25046100</v>
      </c>
      <c r="O612">
        <v>3.55</v>
      </c>
      <c r="MQ612"/>
    </row>
    <row r="613" spans="1:355" x14ac:dyDescent="0.35">
      <c r="A613" s="10">
        <f>VLOOKUP(C613,'PORTFOLIO RAW'!C:D,2,FALSE)</f>
        <v>309</v>
      </c>
      <c r="B613" s="11" t="s">
        <v>6566</v>
      </c>
      <c r="C613" s="11">
        <v>944738</v>
      </c>
      <c r="D613" s="11">
        <v>2008</v>
      </c>
      <c r="E613" s="5">
        <v>45.408950496598102</v>
      </c>
      <c r="F613">
        <v>250100</v>
      </c>
      <c r="G613">
        <v>548390</v>
      </c>
      <c r="H613">
        <v>990948</v>
      </c>
      <c r="I613">
        <v>224789</v>
      </c>
      <c r="J613">
        <v>1938608</v>
      </c>
      <c r="K613">
        <v>17</v>
      </c>
      <c r="L613">
        <v>27.25</v>
      </c>
      <c r="M613">
        <v>1550252</v>
      </c>
      <c r="N613">
        <v>2753842</v>
      </c>
      <c r="O613">
        <v>3.6</v>
      </c>
      <c r="MQ613"/>
    </row>
    <row r="614" spans="1:355" x14ac:dyDescent="0.35">
      <c r="A614" s="10">
        <f>VLOOKUP(C614,'PORTFOLIO RAW'!C:D,2,FALSE)</f>
        <v>186</v>
      </c>
      <c r="B614" s="11" t="s">
        <v>6443</v>
      </c>
      <c r="C614" s="11">
        <v>912212</v>
      </c>
      <c r="D614" s="11">
        <v>2008</v>
      </c>
      <c r="E614" s="5">
        <v>45.6436541534665</v>
      </c>
      <c r="F614">
        <v>12949000</v>
      </c>
      <c r="G614">
        <v>20196000</v>
      </c>
      <c r="H614">
        <v>42511000</v>
      </c>
      <c r="I614">
        <v>11852000</v>
      </c>
      <c r="J614">
        <v>63747000</v>
      </c>
      <c r="K614">
        <v>17.059999999999999</v>
      </c>
      <c r="L614">
        <v>30.17</v>
      </c>
      <c r="M614">
        <v>79071000</v>
      </c>
      <c r="N614">
        <v>165679920</v>
      </c>
      <c r="O614">
        <v>4.5999999999999996</v>
      </c>
      <c r="MQ614"/>
    </row>
    <row r="615" spans="1:355" x14ac:dyDescent="0.35">
      <c r="A615" s="10">
        <f>VLOOKUP(C615,'PORTFOLIO RAW'!C:D,2,FALSE)</f>
        <v>346</v>
      </c>
      <c r="B615" s="11" t="s">
        <v>6603</v>
      </c>
      <c r="C615" s="11">
        <v>878574</v>
      </c>
      <c r="D615" s="11">
        <v>2008</v>
      </c>
      <c r="E615" s="5">
        <v>37.711685859336299</v>
      </c>
      <c r="F615">
        <v>964000</v>
      </c>
      <c r="G615">
        <v>2119000</v>
      </c>
      <c r="H615">
        <v>-108000</v>
      </c>
      <c r="I615">
        <v>3589000</v>
      </c>
      <c r="J615">
        <v>11279000</v>
      </c>
      <c r="K615">
        <v>17.12</v>
      </c>
      <c r="L615">
        <v>187</v>
      </c>
      <c r="M615">
        <v>6227000</v>
      </c>
      <c r="N615">
        <v>14458500</v>
      </c>
      <c r="O615">
        <v>-170.26</v>
      </c>
      <c r="MQ615"/>
    </row>
    <row r="616" spans="1:355" x14ac:dyDescent="0.35">
      <c r="A616" s="10">
        <f>VLOOKUP(C616,'PORTFOLIO RAW'!C:D,2,FALSE)</f>
        <v>219</v>
      </c>
      <c r="B616" s="11" t="s">
        <v>6476</v>
      </c>
      <c r="C616" s="11">
        <v>905019</v>
      </c>
      <c r="D616" s="11">
        <v>2008</v>
      </c>
      <c r="E616" s="5">
        <v>71.903636363636295</v>
      </c>
      <c r="F616">
        <v>7808400</v>
      </c>
      <c r="G616">
        <v>9253600</v>
      </c>
      <c r="H616">
        <v>18758300</v>
      </c>
      <c r="I616">
        <v>6240400</v>
      </c>
      <c r="J616">
        <v>23850300</v>
      </c>
      <c r="K616">
        <v>17.510000000000002</v>
      </c>
      <c r="L616">
        <v>42.27</v>
      </c>
      <c r="M616">
        <v>45529000</v>
      </c>
      <c r="N616">
        <v>64073786</v>
      </c>
      <c r="O616">
        <v>3.64</v>
      </c>
      <c r="MQ616"/>
    </row>
    <row r="617" spans="1:355" x14ac:dyDescent="0.35">
      <c r="A617" s="10">
        <f>VLOOKUP(C617,'PORTFOLIO RAW'!C:D,2,FALSE)</f>
        <v>127</v>
      </c>
      <c r="B617" s="11" t="s">
        <v>6384</v>
      </c>
      <c r="C617" s="11">
        <v>500373</v>
      </c>
      <c r="D617" s="11">
        <v>2008</v>
      </c>
      <c r="E617" s="5">
        <v>44.3268065222491</v>
      </c>
      <c r="F617">
        <v>2436476</v>
      </c>
      <c r="G617">
        <v>5106072</v>
      </c>
      <c r="H617">
        <v>9014497</v>
      </c>
      <c r="I617">
        <v>1897000</v>
      </c>
      <c r="J617">
        <v>6386519</v>
      </c>
      <c r="K617">
        <v>17.62</v>
      </c>
      <c r="L617">
        <v>30.46</v>
      </c>
      <c r="M617">
        <v>15951226</v>
      </c>
      <c r="N617">
        <v>16620476</v>
      </c>
      <c r="O617">
        <v>2.68</v>
      </c>
      <c r="MQ617"/>
    </row>
    <row r="618" spans="1:355" x14ac:dyDescent="0.35">
      <c r="A618" s="10">
        <f>VLOOKUP(C618,'PORTFOLIO RAW'!C:D,2,FALSE)</f>
        <v>247</v>
      </c>
      <c r="B618" s="11" t="s">
        <v>6504</v>
      </c>
      <c r="C618" s="11">
        <v>905102</v>
      </c>
      <c r="D618" s="11">
        <v>2008</v>
      </c>
      <c r="E618" s="5">
        <v>43.877170582226697</v>
      </c>
      <c r="F618">
        <v>6857000</v>
      </c>
      <c r="G618">
        <v>14210000</v>
      </c>
      <c r="H618">
        <v>27300000</v>
      </c>
      <c r="I618">
        <v>2772000</v>
      </c>
      <c r="J618">
        <v>24217000</v>
      </c>
      <c r="K618">
        <v>17.78</v>
      </c>
      <c r="L618">
        <v>27.36</v>
      </c>
      <c r="M618">
        <v>41537000</v>
      </c>
      <c r="N618">
        <v>48606702</v>
      </c>
      <c r="O618">
        <v>2.41</v>
      </c>
      <c r="MQ618"/>
    </row>
    <row r="619" spans="1:355" x14ac:dyDescent="0.35">
      <c r="A619" s="10">
        <f>VLOOKUP(C619,'PORTFOLIO RAW'!C:D,2,FALSE)</f>
        <v>337</v>
      </c>
      <c r="B619" s="11" t="s">
        <v>6594</v>
      </c>
      <c r="C619" s="11" t="s">
        <v>113</v>
      </c>
      <c r="D619" s="11">
        <v>2008</v>
      </c>
      <c r="E619" s="5">
        <v>37.325404666308302</v>
      </c>
      <c r="F619">
        <v>919000</v>
      </c>
      <c r="G619">
        <v>1553900</v>
      </c>
      <c r="H619">
        <v>-8100</v>
      </c>
      <c r="I619">
        <v>3143500</v>
      </c>
      <c r="J619">
        <v>5282000</v>
      </c>
      <c r="K619">
        <v>18.13</v>
      </c>
      <c r="L619">
        <v>4314.55</v>
      </c>
      <c r="M619">
        <v>5578300</v>
      </c>
      <c r="N619">
        <v>10175664</v>
      </c>
      <c r="O619">
        <v>-2315.23</v>
      </c>
      <c r="MQ619"/>
    </row>
    <row r="620" spans="1:355" x14ac:dyDescent="0.35">
      <c r="A620" s="10">
        <f>VLOOKUP(C620,'PORTFOLIO RAW'!C:D,2,FALSE)</f>
        <v>278</v>
      </c>
      <c r="B620" s="11" t="s">
        <v>6535</v>
      </c>
      <c r="C620" s="11">
        <v>923649</v>
      </c>
      <c r="D620" s="11">
        <v>2008</v>
      </c>
      <c r="E620" s="5">
        <v>37.540083304353303</v>
      </c>
      <c r="F620">
        <v>250181</v>
      </c>
      <c r="G620">
        <v>497786</v>
      </c>
      <c r="H620">
        <v>983888</v>
      </c>
      <c r="I620">
        <v>1997</v>
      </c>
      <c r="J620">
        <v>4600554</v>
      </c>
      <c r="K620">
        <v>18.28</v>
      </c>
      <c r="L620">
        <v>25.43</v>
      </c>
      <c r="M620">
        <v>1367980</v>
      </c>
      <c r="N620">
        <v>3142640</v>
      </c>
      <c r="O620">
        <v>4.46</v>
      </c>
      <c r="MQ620"/>
    </row>
    <row r="621" spans="1:355" x14ac:dyDescent="0.35">
      <c r="A621" s="10">
        <f>VLOOKUP(C621,'PORTFOLIO RAW'!C:D,2,FALSE)</f>
        <v>284</v>
      </c>
      <c r="B621" s="11" t="s">
        <v>6541</v>
      </c>
      <c r="C621" s="11">
        <v>912090</v>
      </c>
      <c r="D621" s="11">
        <v>2008</v>
      </c>
      <c r="E621" s="5">
        <v>71.015000000000001</v>
      </c>
      <c r="F621">
        <v>5397000</v>
      </c>
      <c r="G621">
        <v>9076000</v>
      </c>
      <c r="H621">
        <v>16863000</v>
      </c>
      <c r="I621">
        <v>5290888</v>
      </c>
      <c r="J621">
        <v>27163000</v>
      </c>
      <c r="K621">
        <v>18.95</v>
      </c>
      <c r="L621">
        <v>34.25</v>
      </c>
      <c r="M621">
        <v>31426000</v>
      </c>
      <c r="N621">
        <v>50546289</v>
      </c>
      <c r="O621">
        <v>6.45</v>
      </c>
      <c r="MQ621"/>
    </row>
    <row r="622" spans="1:355" x14ac:dyDescent="0.35">
      <c r="A622" s="10">
        <f>VLOOKUP(C622,'PORTFOLIO RAW'!C:D,2,FALSE)</f>
        <v>135</v>
      </c>
      <c r="B622" s="11" t="s">
        <v>6392</v>
      </c>
      <c r="C622" s="11">
        <v>905039</v>
      </c>
      <c r="D622" s="11">
        <v>2008</v>
      </c>
      <c r="E622" s="5">
        <v>44.311591334695201</v>
      </c>
      <c r="F622">
        <v>45220000</v>
      </c>
      <c r="G622">
        <v>85368000</v>
      </c>
      <c r="H622">
        <v>112965000</v>
      </c>
      <c r="I622">
        <v>9425000</v>
      </c>
      <c r="J622">
        <v>425071000</v>
      </c>
      <c r="K622">
        <v>19.559999999999999</v>
      </c>
      <c r="L622">
        <v>38.53</v>
      </c>
      <c r="M622">
        <v>226327000</v>
      </c>
      <c r="N622">
        <v>397234080</v>
      </c>
      <c r="O622">
        <v>3.66</v>
      </c>
      <c r="MQ622"/>
    </row>
    <row r="623" spans="1:355" x14ac:dyDescent="0.35">
      <c r="A623" s="10">
        <f>VLOOKUP(C623,'PORTFOLIO RAW'!C:D,2,FALSE)</f>
        <v>62</v>
      </c>
      <c r="B623" s="11" t="s">
        <v>6319</v>
      </c>
      <c r="C623" s="11">
        <v>905075</v>
      </c>
      <c r="D623" s="11">
        <v>2008</v>
      </c>
      <c r="E623" s="5">
        <v>27.0857323232323</v>
      </c>
      <c r="F623">
        <v>703000</v>
      </c>
      <c r="G623">
        <v>1379000</v>
      </c>
      <c r="H623">
        <v>1318000</v>
      </c>
      <c r="I623">
        <v>2615000</v>
      </c>
      <c r="J623">
        <v>7998000</v>
      </c>
      <c r="K623">
        <v>19.760000000000002</v>
      </c>
      <c r="L623">
        <v>89.17</v>
      </c>
      <c r="M623">
        <v>6454000</v>
      </c>
      <c r="N623">
        <v>10683560</v>
      </c>
      <c r="O623">
        <v>19.12</v>
      </c>
      <c r="MQ623"/>
    </row>
    <row r="624" spans="1:355" x14ac:dyDescent="0.35">
      <c r="A624" s="10">
        <f>VLOOKUP(C624,'PORTFOLIO RAW'!C:D,2,FALSE)</f>
        <v>60</v>
      </c>
      <c r="B624" s="11" t="s">
        <v>6317</v>
      </c>
      <c r="C624" s="11">
        <v>879628</v>
      </c>
      <c r="D624" s="11">
        <v>2008</v>
      </c>
      <c r="E624" s="5">
        <v>28.954759571306599</v>
      </c>
      <c r="F624">
        <v>359177</v>
      </c>
      <c r="G624">
        <v>609551</v>
      </c>
      <c r="H624">
        <v>1107221</v>
      </c>
      <c r="I624">
        <v>83591</v>
      </c>
      <c r="J624">
        <v>8578614</v>
      </c>
      <c r="K624">
        <v>19.98</v>
      </c>
      <c r="L624">
        <v>33.42</v>
      </c>
      <c r="M624">
        <v>1800888</v>
      </c>
      <c r="N624">
        <v>9379148</v>
      </c>
      <c r="O624">
        <v>8.64</v>
      </c>
      <c r="MQ624"/>
    </row>
    <row r="625" spans="1:355" x14ac:dyDescent="0.35">
      <c r="A625" s="10">
        <f>VLOOKUP(C625,'PORTFOLIO RAW'!C:D,2,FALSE)</f>
        <v>87</v>
      </c>
      <c r="B625" s="11" t="s">
        <v>6344</v>
      </c>
      <c r="C625" s="11">
        <v>906148</v>
      </c>
      <c r="D625" s="11">
        <v>2008</v>
      </c>
      <c r="E625" s="5">
        <v>75.540801898097101</v>
      </c>
      <c r="F625">
        <v>1928700</v>
      </c>
      <c r="G625">
        <v>3454800</v>
      </c>
      <c r="H625">
        <v>1922100</v>
      </c>
      <c r="I625">
        <v>3783500</v>
      </c>
      <c r="J625">
        <v>15329900</v>
      </c>
      <c r="K625">
        <v>20.170000000000002</v>
      </c>
      <c r="L625">
        <v>91.66</v>
      </c>
      <c r="M625">
        <v>9979300</v>
      </c>
      <c r="N625">
        <v>34366818</v>
      </c>
      <c r="O625">
        <v>19.920000000000002</v>
      </c>
      <c r="MQ625"/>
    </row>
    <row r="626" spans="1:355" x14ac:dyDescent="0.35">
      <c r="A626" s="10">
        <f>VLOOKUP(C626,'PORTFOLIO RAW'!C:D,2,FALSE)</f>
        <v>333</v>
      </c>
      <c r="B626" s="11" t="s">
        <v>6590</v>
      </c>
      <c r="C626" s="11">
        <v>867390</v>
      </c>
      <c r="D626" s="11">
        <v>2008</v>
      </c>
      <c r="E626" s="5">
        <v>60.2163780816933</v>
      </c>
      <c r="F626">
        <v>322479</v>
      </c>
      <c r="G626">
        <v>475984</v>
      </c>
      <c r="H626">
        <v>661005</v>
      </c>
      <c r="I626">
        <v>536120</v>
      </c>
      <c r="J626">
        <v>1575124</v>
      </c>
      <c r="K626">
        <v>20.29</v>
      </c>
      <c r="L626">
        <v>51.72</v>
      </c>
      <c r="M626">
        <v>1576898</v>
      </c>
      <c r="N626">
        <v>3587705</v>
      </c>
      <c r="O626">
        <v>8.6300000000000008</v>
      </c>
      <c r="MQ626"/>
    </row>
    <row r="627" spans="1:355" x14ac:dyDescent="0.35">
      <c r="A627" s="10">
        <f>VLOOKUP(C627,'PORTFOLIO RAW'!C:D,2,FALSE)</f>
        <v>230</v>
      </c>
      <c r="B627" s="11" t="s">
        <v>6487</v>
      </c>
      <c r="C627" s="11">
        <v>771767</v>
      </c>
      <c r="D627" s="11">
        <v>2008</v>
      </c>
      <c r="E627" s="5">
        <v>24.0015266553111</v>
      </c>
      <c r="F627">
        <v>2082800</v>
      </c>
      <c r="G627">
        <v>3164500</v>
      </c>
      <c r="H627">
        <v>6731200</v>
      </c>
      <c r="I627">
        <v>1551400</v>
      </c>
      <c r="J627">
        <v>9812600</v>
      </c>
      <c r="K627">
        <v>20.63</v>
      </c>
      <c r="L627">
        <v>38.159999999999997</v>
      </c>
      <c r="M627">
        <v>11809700</v>
      </c>
      <c r="N627">
        <v>15359805</v>
      </c>
      <c r="O627">
        <v>4.9800000000000004</v>
      </c>
      <c r="MQ627"/>
    </row>
    <row r="628" spans="1:355" x14ac:dyDescent="0.35">
      <c r="A628" s="10">
        <f>VLOOKUP(C628,'PORTFOLIO RAW'!C:D,2,FALSE)</f>
        <v>58</v>
      </c>
      <c r="B628" s="11" t="s">
        <v>6315</v>
      </c>
      <c r="C628" s="11">
        <v>905080</v>
      </c>
      <c r="D628" s="11">
        <v>2008</v>
      </c>
      <c r="E628" s="5">
        <v>49.842384143093398</v>
      </c>
      <c r="F628">
        <v>3268000</v>
      </c>
      <c r="G628">
        <v>5980000</v>
      </c>
      <c r="H628">
        <v>12241000</v>
      </c>
      <c r="I628">
        <v>6739000</v>
      </c>
      <c r="J628">
        <v>20597000</v>
      </c>
      <c r="K628">
        <v>21.42</v>
      </c>
      <c r="L628">
        <v>46.02</v>
      </c>
      <c r="M628">
        <v>27415000</v>
      </c>
      <c r="N628">
        <v>45895500</v>
      </c>
      <c r="O628">
        <v>3.4</v>
      </c>
      <c r="MQ628"/>
    </row>
    <row r="629" spans="1:355" x14ac:dyDescent="0.35">
      <c r="A629" s="10">
        <f>VLOOKUP(C629,'PORTFOLIO RAW'!C:D,2,FALSE)</f>
        <v>136</v>
      </c>
      <c r="B629" s="11" t="s">
        <v>6393</v>
      </c>
      <c r="C629" s="11">
        <v>755980</v>
      </c>
      <c r="D629" s="11">
        <v>2008</v>
      </c>
      <c r="E629" s="5">
        <v>36.472836942488897</v>
      </c>
      <c r="F629">
        <v>279705</v>
      </c>
      <c r="G629">
        <v>490435</v>
      </c>
      <c r="H629">
        <v>1142259</v>
      </c>
      <c r="I629">
        <v>0</v>
      </c>
      <c r="J629">
        <v>2340425</v>
      </c>
      <c r="K629">
        <v>22.67</v>
      </c>
      <c r="L629">
        <v>25.99</v>
      </c>
      <c r="M629">
        <v>1304149</v>
      </c>
      <c r="N629">
        <v>5176295</v>
      </c>
      <c r="O629">
        <v>6.97</v>
      </c>
      <c r="MQ629"/>
    </row>
    <row r="630" spans="1:355" x14ac:dyDescent="0.35">
      <c r="A630" s="10">
        <f>VLOOKUP(C630,'PORTFOLIO RAW'!C:D,2,FALSE)</f>
        <v>148</v>
      </c>
      <c r="B630" s="11" t="s">
        <v>6405</v>
      </c>
      <c r="C630" s="11">
        <v>255781</v>
      </c>
      <c r="D630" s="11">
        <v>2008</v>
      </c>
      <c r="E630" s="5">
        <v>36.345698924731103</v>
      </c>
      <c r="F630">
        <v>732848</v>
      </c>
      <c r="G630">
        <v>942506</v>
      </c>
      <c r="H630">
        <v>2225854</v>
      </c>
      <c r="I630">
        <v>0</v>
      </c>
      <c r="J630">
        <v>3494077</v>
      </c>
      <c r="K630">
        <v>23.59</v>
      </c>
      <c r="L630">
        <v>32.03</v>
      </c>
      <c r="M630">
        <v>2924581</v>
      </c>
      <c r="N630">
        <v>3840959</v>
      </c>
      <c r="O630">
        <v>3.53</v>
      </c>
      <c r="MQ630"/>
    </row>
    <row r="631" spans="1:355" x14ac:dyDescent="0.35">
      <c r="A631" s="10">
        <f>VLOOKUP(C631,'PORTFOLIO RAW'!C:D,2,FALSE)</f>
        <v>336</v>
      </c>
      <c r="B631" s="11" t="s">
        <v>6593</v>
      </c>
      <c r="C631" s="11">
        <v>906785</v>
      </c>
      <c r="D631" s="11">
        <v>2008</v>
      </c>
      <c r="E631" s="5">
        <v>24.925303030302999</v>
      </c>
      <c r="F631">
        <v>867000</v>
      </c>
      <c r="G631">
        <v>1446000</v>
      </c>
      <c r="H631">
        <v>2696000</v>
      </c>
      <c r="I631">
        <v>509000</v>
      </c>
      <c r="J631">
        <v>8074000</v>
      </c>
      <c r="K631">
        <v>24.19</v>
      </c>
      <c r="L631">
        <v>39.299999999999997</v>
      </c>
      <c r="M631">
        <v>4635000</v>
      </c>
      <c r="N631">
        <v>2564800</v>
      </c>
      <c r="O631">
        <v>1.66</v>
      </c>
      <c r="MQ631"/>
    </row>
    <row r="632" spans="1:355" x14ac:dyDescent="0.35">
      <c r="A632" s="10">
        <f>VLOOKUP(C632,'PORTFOLIO RAW'!C:D,2,FALSE)</f>
        <v>29</v>
      </c>
      <c r="B632" s="11" t="s">
        <v>6286</v>
      </c>
      <c r="C632" s="11">
        <v>905276</v>
      </c>
      <c r="D632" s="11">
        <v>2008</v>
      </c>
      <c r="E632" s="5">
        <v>54.462015266730702</v>
      </c>
      <c r="F632">
        <v>525177</v>
      </c>
      <c r="G632">
        <v>819574</v>
      </c>
      <c r="H632">
        <v>2420263</v>
      </c>
      <c r="I632">
        <v>0</v>
      </c>
      <c r="J632">
        <v>2582931</v>
      </c>
      <c r="K632">
        <v>26.46</v>
      </c>
      <c r="L632">
        <v>33.06</v>
      </c>
      <c r="M632">
        <v>3025043</v>
      </c>
      <c r="N632">
        <v>5538499</v>
      </c>
      <c r="O632">
        <v>3.32</v>
      </c>
      <c r="MQ632"/>
    </row>
    <row r="633" spans="1:355" x14ac:dyDescent="0.35">
      <c r="A633" s="10">
        <f>VLOOKUP(C633,'PORTFOLIO RAW'!C:D,2,FALSE)</f>
        <v>224</v>
      </c>
      <c r="B633" s="11" t="s">
        <v>6481</v>
      </c>
      <c r="C633" s="11">
        <v>719643</v>
      </c>
      <c r="D633" s="11">
        <v>2008</v>
      </c>
      <c r="E633" s="5">
        <v>45.7722711542973</v>
      </c>
      <c r="F633">
        <v>17681000</v>
      </c>
      <c r="G633">
        <v>25870000</v>
      </c>
      <c r="H633">
        <v>36286000</v>
      </c>
      <c r="I633">
        <v>0</v>
      </c>
      <c r="J633">
        <v>60420000</v>
      </c>
      <c r="K633">
        <v>26.46</v>
      </c>
      <c r="L633">
        <v>52.48</v>
      </c>
      <c r="M633">
        <v>71844000</v>
      </c>
      <c r="N633">
        <v>177895440</v>
      </c>
      <c r="O633">
        <v>5.81</v>
      </c>
      <c r="MQ633"/>
    </row>
    <row r="634" spans="1:355" x14ac:dyDescent="0.35">
      <c r="A634" s="10">
        <f>VLOOKUP(C634,'PORTFOLIO RAW'!C:D,2,FALSE)</f>
        <v>153</v>
      </c>
      <c r="B634" s="11" t="s">
        <v>6410</v>
      </c>
      <c r="C634" s="11">
        <v>546697</v>
      </c>
      <c r="D634" s="11">
        <v>2008</v>
      </c>
      <c r="E634" s="5">
        <v>64.013311688311703</v>
      </c>
      <c r="F634">
        <v>2011154</v>
      </c>
      <c r="G634">
        <v>2840409</v>
      </c>
      <c r="H634">
        <v>4152487</v>
      </c>
      <c r="I634">
        <v>1305485</v>
      </c>
      <c r="J634">
        <v>5335750</v>
      </c>
      <c r="K634">
        <v>32.9</v>
      </c>
      <c r="L634">
        <v>52.84</v>
      </c>
      <c r="M634">
        <v>6735360</v>
      </c>
      <c r="N634">
        <v>46528144</v>
      </c>
      <c r="O634">
        <v>10.29</v>
      </c>
      <c r="MQ634"/>
    </row>
    <row r="635" spans="1:355" x14ac:dyDescent="0.35">
      <c r="A635" s="10">
        <f>VLOOKUP(C635,'PORTFOLIO RAW'!C:D,2,FALSE)</f>
        <v>95</v>
      </c>
      <c r="B635" s="11" t="s">
        <v>6352</v>
      </c>
      <c r="C635" s="11">
        <v>912273</v>
      </c>
      <c r="D635" s="11">
        <v>2008</v>
      </c>
      <c r="E635" s="5">
        <v>75.259162951956398</v>
      </c>
      <c r="F635">
        <v>5257000</v>
      </c>
      <c r="G635">
        <v>2277000</v>
      </c>
      <c r="H635">
        <v>13443000</v>
      </c>
      <c r="I635">
        <v>1605000</v>
      </c>
      <c r="J635">
        <v>5948000</v>
      </c>
      <c r="K635">
        <v>33.799999999999997</v>
      </c>
      <c r="L635">
        <v>45.83</v>
      </c>
      <c r="M635">
        <v>16324000</v>
      </c>
      <c r="N635">
        <v>14752440</v>
      </c>
      <c r="O635">
        <v>2.0099999999999998</v>
      </c>
      <c r="MQ635"/>
    </row>
    <row r="636" spans="1:355" x14ac:dyDescent="0.35">
      <c r="A636" s="10">
        <f>VLOOKUP(C636,'PORTFOLIO RAW'!C:D,2,FALSE)</f>
        <v>299</v>
      </c>
      <c r="B636" s="11" t="s">
        <v>6556</v>
      </c>
      <c r="C636" s="11">
        <v>541900</v>
      </c>
      <c r="D636" s="11">
        <v>2009</v>
      </c>
      <c r="E636" s="5">
        <v>77.628480096973504</v>
      </c>
      <c r="F636">
        <v>-6728870</v>
      </c>
      <c r="G636">
        <v>-5587115</v>
      </c>
      <c r="H636">
        <v>3947988</v>
      </c>
      <c r="I636">
        <v>2100000</v>
      </c>
      <c r="J636">
        <v>6149854</v>
      </c>
      <c r="K636">
        <v>-46.8</v>
      </c>
      <c r="L636">
        <v>-90.19</v>
      </c>
      <c r="M636">
        <v>10637263</v>
      </c>
      <c r="N636">
        <v>14615683</v>
      </c>
      <c r="O636">
        <v>2.8</v>
      </c>
      <c r="MQ636"/>
    </row>
    <row r="637" spans="1:355" x14ac:dyDescent="0.35">
      <c r="A637" s="10">
        <f>VLOOKUP(C637,'PORTFOLIO RAW'!C:D,2,FALSE)</f>
        <v>323</v>
      </c>
      <c r="B637" s="11" t="s">
        <v>6580</v>
      </c>
      <c r="C637" s="11">
        <v>545310</v>
      </c>
      <c r="D637" s="11">
        <v>2009</v>
      </c>
      <c r="E637" s="5">
        <v>37.605828533564299</v>
      </c>
      <c r="F637">
        <v>-642178</v>
      </c>
      <c r="G637">
        <v>-598879</v>
      </c>
      <c r="H637">
        <v>1096346</v>
      </c>
      <c r="I637">
        <v>153836</v>
      </c>
      <c r="J637">
        <v>101889</v>
      </c>
      <c r="K637">
        <v>-43.16</v>
      </c>
      <c r="L637">
        <v>-96.19</v>
      </c>
      <c r="M637">
        <v>1955488</v>
      </c>
      <c r="N637">
        <v>8568072</v>
      </c>
      <c r="O637">
        <v>6.19</v>
      </c>
      <c r="MQ637"/>
    </row>
    <row r="638" spans="1:355" x14ac:dyDescent="0.35">
      <c r="A638" s="10">
        <f>VLOOKUP(C638,'PORTFOLIO RAW'!C:D,2,FALSE)</f>
        <v>285</v>
      </c>
      <c r="B638" s="11" t="s">
        <v>6542</v>
      </c>
      <c r="C638" s="11" t="s">
        <v>85</v>
      </c>
      <c r="D638" s="11">
        <v>2009</v>
      </c>
      <c r="E638" s="5">
        <v>64.938457854406096</v>
      </c>
      <c r="F638">
        <v>-3086000</v>
      </c>
      <c r="G638">
        <v>-1710000</v>
      </c>
      <c r="H638">
        <v>1524000</v>
      </c>
      <c r="I638">
        <v>2727000</v>
      </c>
      <c r="J638">
        <v>9805000</v>
      </c>
      <c r="K638">
        <v>-36.99</v>
      </c>
      <c r="L638">
        <v>-101.01</v>
      </c>
      <c r="M638">
        <v>6712000</v>
      </c>
      <c r="N638">
        <v>8967830</v>
      </c>
      <c r="O638">
        <v>2.78</v>
      </c>
      <c r="MQ638"/>
    </row>
    <row r="639" spans="1:355" x14ac:dyDescent="0.35">
      <c r="A639" s="10">
        <f>VLOOKUP(C639,'PORTFOLIO RAW'!C:D,2,FALSE)</f>
        <v>166</v>
      </c>
      <c r="B639" s="11" t="s">
        <v>6423</v>
      </c>
      <c r="C639" s="11">
        <v>542983</v>
      </c>
      <c r="D639" s="11">
        <v>2009</v>
      </c>
      <c r="E639" s="5">
        <v>33.777492254228697</v>
      </c>
      <c r="F639">
        <v>-2176237</v>
      </c>
      <c r="G639">
        <v>-1745249</v>
      </c>
      <c r="H639">
        <v>2512715</v>
      </c>
      <c r="I639">
        <v>1903328</v>
      </c>
      <c r="J639">
        <v>1637134</v>
      </c>
      <c r="K639">
        <v>-30.83</v>
      </c>
      <c r="L639">
        <v>-60.83</v>
      </c>
      <c r="M639">
        <v>5689828</v>
      </c>
      <c r="N639">
        <v>3736998</v>
      </c>
      <c r="O639">
        <v>1.68</v>
      </c>
      <c r="MQ639"/>
    </row>
    <row r="640" spans="1:355" x14ac:dyDescent="0.35">
      <c r="A640" s="10">
        <f>VLOOKUP(C640,'PORTFOLIO RAW'!C:D,2,FALSE)</f>
        <v>123</v>
      </c>
      <c r="B640" s="11" t="s">
        <v>6380</v>
      </c>
      <c r="C640" s="11">
        <v>500320</v>
      </c>
      <c r="D640" s="11">
        <v>2009</v>
      </c>
      <c r="E640" s="5">
        <v>25.612749120750198</v>
      </c>
      <c r="F640">
        <v>-1088000</v>
      </c>
      <c r="G640">
        <v>-666000</v>
      </c>
      <c r="H640">
        <v>3134000</v>
      </c>
      <c r="I640">
        <v>0</v>
      </c>
      <c r="J640">
        <v>4212000</v>
      </c>
      <c r="K640">
        <v>-20.7</v>
      </c>
      <c r="L640">
        <v>-29.12</v>
      </c>
      <c r="M640">
        <v>4617000</v>
      </c>
      <c r="N640">
        <v>5730446</v>
      </c>
      <c r="O640">
        <v>2.2200000000000002</v>
      </c>
      <c r="MQ640"/>
    </row>
    <row r="641" spans="1:355" x14ac:dyDescent="0.35">
      <c r="A641" s="10">
        <f>VLOOKUP(C641,'PORTFOLIO RAW'!C:D,2,FALSE)</f>
        <v>223</v>
      </c>
      <c r="B641" s="11" t="s">
        <v>6480</v>
      </c>
      <c r="C641" s="11">
        <v>999506</v>
      </c>
      <c r="D641" s="11">
        <v>2009</v>
      </c>
      <c r="E641" s="5">
        <v>43.254528135990597</v>
      </c>
      <c r="F641">
        <v>-1835000</v>
      </c>
      <c r="G641">
        <v>470000</v>
      </c>
      <c r="H641">
        <v>4654000</v>
      </c>
      <c r="I641">
        <v>3098000</v>
      </c>
      <c r="J641">
        <v>4803000</v>
      </c>
      <c r="K641">
        <v>-14.15</v>
      </c>
      <c r="L641">
        <v>-33.880000000000003</v>
      </c>
      <c r="M641">
        <v>11348000</v>
      </c>
      <c r="N641">
        <v>8962272</v>
      </c>
      <c r="O641">
        <v>0.87</v>
      </c>
      <c r="MQ641"/>
    </row>
    <row r="642" spans="1:355" x14ac:dyDescent="0.35">
      <c r="A642" s="10">
        <f>VLOOKUP(C642,'PORTFOLIO RAW'!C:D,2,FALSE)</f>
        <v>270</v>
      </c>
      <c r="B642" s="11" t="s">
        <v>6527</v>
      </c>
      <c r="C642" s="11">
        <v>912518</v>
      </c>
      <c r="D642" s="11">
        <v>2009</v>
      </c>
      <c r="E642" s="5">
        <v>51.420797744654699</v>
      </c>
      <c r="F642">
        <v>-1182567</v>
      </c>
      <c r="G642">
        <v>-1868959</v>
      </c>
      <c r="H642">
        <v>3194440</v>
      </c>
      <c r="I642">
        <v>4404344</v>
      </c>
      <c r="J642">
        <v>4084389</v>
      </c>
      <c r="K642">
        <v>-13.3</v>
      </c>
      <c r="L642">
        <v>-39.22</v>
      </c>
      <c r="M642">
        <v>10051222</v>
      </c>
      <c r="N642">
        <v>3806905</v>
      </c>
      <c r="O642">
        <v>1.04</v>
      </c>
      <c r="MQ642"/>
    </row>
    <row r="643" spans="1:355" x14ac:dyDescent="0.35">
      <c r="A643" s="10">
        <f>VLOOKUP(C643,'PORTFOLIO RAW'!C:D,2,FALSE)</f>
        <v>44</v>
      </c>
      <c r="B643" s="11" t="s">
        <v>6301</v>
      </c>
      <c r="C643" s="11">
        <v>921161</v>
      </c>
      <c r="D643" s="11">
        <v>2009</v>
      </c>
      <c r="E643" s="5">
        <v>74.947154161781896</v>
      </c>
      <c r="F643">
        <v>-746700</v>
      </c>
      <c r="G643">
        <v>-445200</v>
      </c>
      <c r="H643">
        <v>1362600</v>
      </c>
      <c r="I643">
        <v>1624300</v>
      </c>
      <c r="J643">
        <v>5952700</v>
      </c>
      <c r="K643">
        <v>-12.61</v>
      </c>
      <c r="L643">
        <v>-47.98</v>
      </c>
      <c r="M643">
        <v>5002800</v>
      </c>
      <c r="N643">
        <v>3842397</v>
      </c>
      <c r="O643">
        <v>2.94</v>
      </c>
      <c r="MQ643"/>
    </row>
    <row r="644" spans="1:355" x14ac:dyDescent="0.35">
      <c r="A644" s="10">
        <f>VLOOKUP(C644,'PORTFOLIO RAW'!C:D,2,FALSE)</f>
        <v>194</v>
      </c>
      <c r="B644" s="11" t="s">
        <v>6451</v>
      </c>
      <c r="C644" s="11">
        <v>993062</v>
      </c>
      <c r="D644" s="11">
        <v>2009</v>
      </c>
      <c r="E644" s="5">
        <v>51.605319460726797</v>
      </c>
      <c r="F644">
        <v>-523368</v>
      </c>
      <c r="G644">
        <v>-411344</v>
      </c>
      <c r="H644">
        <v>2184392</v>
      </c>
      <c r="I644">
        <v>745204</v>
      </c>
      <c r="J644">
        <v>1520216</v>
      </c>
      <c r="K644">
        <v>-12.44</v>
      </c>
      <c r="L644">
        <v>-20.260000000000002</v>
      </c>
      <c r="M644">
        <v>3314002</v>
      </c>
      <c r="N644">
        <v>6171391</v>
      </c>
      <c r="O644">
        <v>2.7</v>
      </c>
      <c r="MQ644"/>
    </row>
    <row r="645" spans="1:355" x14ac:dyDescent="0.35">
      <c r="A645" s="10">
        <f>VLOOKUP(C645,'PORTFOLIO RAW'!C:D,2,FALSE)</f>
        <v>61</v>
      </c>
      <c r="B645" s="11" t="s">
        <v>6318</v>
      </c>
      <c r="C645" s="11">
        <v>755148</v>
      </c>
      <c r="D645" s="11">
        <v>2009</v>
      </c>
      <c r="E645" s="5">
        <v>38.1936537108</v>
      </c>
      <c r="F645">
        <v>-149871</v>
      </c>
      <c r="G645">
        <v>-31013</v>
      </c>
      <c r="H645">
        <v>108373</v>
      </c>
      <c r="I645">
        <v>436012</v>
      </c>
      <c r="J645">
        <v>852632</v>
      </c>
      <c r="K645">
        <v>-8.9600000000000009</v>
      </c>
      <c r="L645">
        <v>-142.5</v>
      </c>
      <c r="M645">
        <v>1321087</v>
      </c>
      <c r="N645">
        <v>1609208</v>
      </c>
      <c r="O645">
        <v>17.649999999999999</v>
      </c>
      <c r="MQ645"/>
    </row>
    <row r="646" spans="1:355" x14ac:dyDescent="0.35">
      <c r="A646" s="10">
        <f>VLOOKUP(C646,'PORTFOLIO RAW'!C:D,2,FALSE)</f>
        <v>77</v>
      </c>
      <c r="B646" s="11" t="s">
        <v>6334</v>
      </c>
      <c r="C646" s="11" t="s">
        <v>138</v>
      </c>
      <c r="D646" s="11">
        <v>2009</v>
      </c>
      <c r="E646" s="5">
        <v>29.7180723602232</v>
      </c>
      <c r="F646">
        <v>-311943</v>
      </c>
      <c r="G646">
        <v>-206413</v>
      </c>
      <c r="H646">
        <v>2038106</v>
      </c>
      <c r="I646">
        <v>392793</v>
      </c>
      <c r="J646">
        <v>1009794</v>
      </c>
      <c r="K646">
        <v>-7.92</v>
      </c>
      <c r="L646">
        <v>-14.22</v>
      </c>
      <c r="M646">
        <v>3444537</v>
      </c>
      <c r="N646">
        <v>4378320</v>
      </c>
      <c r="O646">
        <v>1.74</v>
      </c>
      <c r="MQ646"/>
    </row>
    <row r="647" spans="1:355" x14ac:dyDescent="0.35">
      <c r="A647" s="10">
        <f>VLOOKUP(C647,'PORTFOLIO RAW'!C:D,2,FALSE)</f>
        <v>107</v>
      </c>
      <c r="B647" s="11" t="s">
        <v>6364</v>
      </c>
      <c r="C647" s="11">
        <v>271980</v>
      </c>
      <c r="D647" s="11">
        <v>2009</v>
      </c>
      <c r="E647" s="5">
        <v>31.777725098407199</v>
      </c>
      <c r="F647">
        <v>-2479000</v>
      </c>
      <c r="G647">
        <v>-2069000</v>
      </c>
      <c r="H647">
        <v>15570000</v>
      </c>
      <c r="I647">
        <v>7279000</v>
      </c>
      <c r="J647">
        <v>7631000</v>
      </c>
      <c r="K647">
        <v>-7.31</v>
      </c>
      <c r="L647">
        <v>-15.19</v>
      </c>
      <c r="M647">
        <v>29686000</v>
      </c>
      <c r="N647">
        <v>32832450</v>
      </c>
      <c r="O647">
        <v>2.02</v>
      </c>
      <c r="MQ647"/>
    </row>
    <row r="648" spans="1:355" x14ac:dyDescent="0.35">
      <c r="A648" s="10">
        <f>VLOOKUP(C648,'PORTFOLIO RAW'!C:D,2,FALSE)</f>
        <v>101</v>
      </c>
      <c r="B648" s="11" t="s">
        <v>6358</v>
      </c>
      <c r="C648" s="11">
        <v>325922</v>
      </c>
      <c r="D648" s="11">
        <v>2009</v>
      </c>
      <c r="E648" s="5">
        <v>36.186163680008903</v>
      </c>
      <c r="F648">
        <v>-545300</v>
      </c>
      <c r="G648">
        <v>-429400</v>
      </c>
      <c r="H648">
        <v>2259600</v>
      </c>
      <c r="I648">
        <v>3277300</v>
      </c>
      <c r="J648">
        <v>3657600</v>
      </c>
      <c r="K648">
        <v>-6.77</v>
      </c>
      <c r="L648">
        <v>-21.41</v>
      </c>
      <c r="M648">
        <v>6756600</v>
      </c>
      <c r="N648">
        <v>3451017</v>
      </c>
      <c r="O648">
        <v>1.86</v>
      </c>
      <c r="MQ648"/>
    </row>
    <row r="649" spans="1:355" x14ac:dyDescent="0.35">
      <c r="A649" s="10">
        <f>VLOOKUP(C649,'PORTFOLIO RAW'!C:D,2,FALSE)</f>
        <v>187</v>
      </c>
      <c r="B649" s="11" t="s">
        <v>6444</v>
      </c>
      <c r="C649" s="11">
        <v>545615</v>
      </c>
      <c r="D649" s="11">
        <v>2009</v>
      </c>
      <c r="E649" s="5">
        <v>87.9902482269503</v>
      </c>
      <c r="F649">
        <v>-1798000</v>
      </c>
      <c r="G649">
        <v>-314000</v>
      </c>
      <c r="H649">
        <v>12941000</v>
      </c>
      <c r="I649">
        <v>4274000</v>
      </c>
      <c r="J649">
        <v>17237000</v>
      </c>
      <c r="K649">
        <v>-6.14</v>
      </c>
      <c r="L649">
        <v>-12.65</v>
      </c>
      <c r="M649">
        <v>24440000</v>
      </c>
      <c r="N649">
        <v>16918162</v>
      </c>
      <c r="O649">
        <v>1.25</v>
      </c>
      <c r="MQ649"/>
    </row>
    <row r="650" spans="1:355" x14ac:dyDescent="0.35">
      <c r="A650" s="10">
        <f>VLOOKUP(C650,'PORTFOLIO RAW'!C:D,2,FALSE)</f>
        <v>172</v>
      </c>
      <c r="B650" s="11" t="s">
        <v>6429</v>
      </c>
      <c r="C650" s="11">
        <v>951068</v>
      </c>
      <c r="D650" s="11">
        <v>2009</v>
      </c>
      <c r="E650" s="5">
        <v>44.968855367313701</v>
      </c>
      <c r="F650">
        <v>-3268935</v>
      </c>
      <c r="G650">
        <v>-3474706</v>
      </c>
      <c r="H650">
        <v>3575424</v>
      </c>
      <c r="I650">
        <v>4678911</v>
      </c>
      <c r="J650">
        <v>3292650</v>
      </c>
      <c r="K650">
        <v>-5.67</v>
      </c>
      <c r="L650">
        <v>-74</v>
      </c>
      <c r="M650">
        <v>51554665</v>
      </c>
      <c r="N650">
        <v>2612530</v>
      </c>
      <c r="O650">
        <v>0.85</v>
      </c>
      <c r="MQ650"/>
    </row>
    <row r="651" spans="1:355" x14ac:dyDescent="0.35">
      <c r="A651" s="10">
        <f>VLOOKUP(C651,'PORTFOLIO RAW'!C:D,2,FALSE)</f>
        <v>319</v>
      </c>
      <c r="B651" s="11" t="s">
        <v>6576</v>
      </c>
      <c r="C651" s="11">
        <v>982852</v>
      </c>
      <c r="D651" s="11">
        <v>2009</v>
      </c>
      <c r="E651" s="5">
        <v>60.544892599254403</v>
      </c>
      <c r="F651">
        <v>-1982000</v>
      </c>
      <c r="G651">
        <v>1486000</v>
      </c>
      <c r="H651">
        <v>14725000</v>
      </c>
      <c r="I651">
        <v>7400000</v>
      </c>
      <c r="J651">
        <v>68144000</v>
      </c>
      <c r="K651">
        <v>-4.9000000000000004</v>
      </c>
      <c r="L651">
        <v>-13.06</v>
      </c>
      <c r="M651">
        <v>35629000</v>
      </c>
      <c r="N651">
        <v>9458771</v>
      </c>
      <c r="O651">
        <v>0.77</v>
      </c>
      <c r="MQ651"/>
    </row>
    <row r="652" spans="1:355" x14ac:dyDescent="0.35">
      <c r="A652" s="10">
        <f>VLOOKUP(C652,'PORTFOLIO RAW'!C:D,2,FALSE)</f>
        <v>201</v>
      </c>
      <c r="B652" s="11" t="s">
        <v>6458</v>
      </c>
      <c r="C652" s="11">
        <v>912219</v>
      </c>
      <c r="D652" s="11">
        <v>2009</v>
      </c>
      <c r="E652" s="5">
        <v>23.197663707921599</v>
      </c>
      <c r="F652">
        <v>-417147</v>
      </c>
      <c r="G652">
        <v>-543925</v>
      </c>
      <c r="H652">
        <v>2443479</v>
      </c>
      <c r="I652">
        <v>2978909</v>
      </c>
      <c r="J652">
        <v>3119387</v>
      </c>
      <c r="K652">
        <v>-4.3600000000000003</v>
      </c>
      <c r="L652">
        <v>-16.47</v>
      </c>
      <c r="M652">
        <v>7314791</v>
      </c>
      <c r="N652">
        <v>2361122</v>
      </c>
      <c r="O652">
        <v>1.17</v>
      </c>
      <c r="MQ652"/>
    </row>
    <row r="653" spans="1:355" x14ac:dyDescent="0.35">
      <c r="A653" s="10">
        <f>VLOOKUP(C653,'PORTFOLIO RAW'!C:D,2,FALSE)</f>
        <v>221</v>
      </c>
      <c r="B653" s="11" t="s">
        <v>6478</v>
      </c>
      <c r="C653" s="11">
        <v>516007</v>
      </c>
      <c r="D653" s="11">
        <v>2009</v>
      </c>
      <c r="E653" s="5">
        <v>26.442886329866202</v>
      </c>
      <c r="F653">
        <v>-1291682</v>
      </c>
      <c r="G653">
        <v>-359711</v>
      </c>
      <c r="H653">
        <v>3870432</v>
      </c>
      <c r="I653">
        <v>14060270</v>
      </c>
      <c r="J653">
        <v>5978589</v>
      </c>
      <c r="K653">
        <v>-3.44</v>
      </c>
      <c r="L653">
        <v>-32.93</v>
      </c>
      <c r="M653">
        <v>22518210</v>
      </c>
      <c r="N653">
        <v>4023923</v>
      </c>
      <c r="O653">
        <v>1.51</v>
      </c>
      <c r="MQ653"/>
    </row>
    <row r="654" spans="1:355" x14ac:dyDescent="0.35">
      <c r="A654" s="10">
        <f>VLOOKUP(C654,'PORTFOLIO RAW'!C:D,2,FALSE)</f>
        <v>311</v>
      </c>
      <c r="B654" s="11" t="s">
        <v>6568</v>
      </c>
      <c r="C654" s="11">
        <v>906643</v>
      </c>
      <c r="D654" s="11">
        <v>2009</v>
      </c>
      <c r="E654" s="5">
        <v>48.6151346735559</v>
      </c>
      <c r="F654">
        <v>-537000</v>
      </c>
      <c r="G654">
        <v>284000</v>
      </c>
      <c r="H654">
        <v>4352000</v>
      </c>
      <c r="I654">
        <v>3552000</v>
      </c>
      <c r="J654">
        <v>26738000</v>
      </c>
      <c r="K654">
        <v>-3.1</v>
      </c>
      <c r="L654">
        <v>-11.47</v>
      </c>
      <c r="M654">
        <v>10595000</v>
      </c>
      <c r="N654">
        <v>4613520</v>
      </c>
      <c r="O654">
        <v>1.1000000000000001</v>
      </c>
      <c r="MQ654"/>
    </row>
    <row r="655" spans="1:355" x14ac:dyDescent="0.35">
      <c r="A655" s="10">
        <f>VLOOKUP(C655,'PORTFOLIO RAW'!C:D,2,FALSE)</f>
        <v>57</v>
      </c>
      <c r="B655" s="11" t="s">
        <v>6314</v>
      </c>
      <c r="C655" s="11">
        <v>325824</v>
      </c>
      <c r="D655" s="11">
        <v>2009</v>
      </c>
      <c r="E655" s="5">
        <v>49.7246338357036</v>
      </c>
      <c r="F655">
        <v>-1025000</v>
      </c>
      <c r="G655">
        <v>-61000</v>
      </c>
      <c r="H655">
        <v>12301000</v>
      </c>
      <c r="I655">
        <v>5918000</v>
      </c>
      <c r="J655">
        <v>8188000</v>
      </c>
      <c r="K655">
        <v>-2.91</v>
      </c>
      <c r="L655">
        <v>-8.0500000000000007</v>
      </c>
      <c r="M655">
        <v>25177000</v>
      </c>
      <c r="N655">
        <v>13596785</v>
      </c>
      <c r="O655">
        <v>1.34</v>
      </c>
      <c r="MQ655"/>
    </row>
    <row r="656" spans="1:355" x14ac:dyDescent="0.35">
      <c r="A656" s="10">
        <f>VLOOKUP(C656,'PORTFOLIO RAW'!C:D,2,FALSE)</f>
        <v>35</v>
      </c>
      <c r="B656" s="11" t="s">
        <v>6292</v>
      </c>
      <c r="C656" s="11">
        <v>905296</v>
      </c>
      <c r="D656" s="11">
        <v>2009</v>
      </c>
      <c r="E656" s="5">
        <v>47.994433860883099</v>
      </c>
      <c r="F656">
        <v>-305327</v>
      </c>
      <c r="G656">
        <v>-138313</v>
      </c>
      <c r="H656">
        <v>7094608</v>
      </c>
      <c r="I656">
        <v>201894</v>
      </c>
      <c r="J656">
        <v>5013607</v>
      </c>
      <c r="K656">
        <v>-2.86</v>
      </c>
      <c r="L656">
        <v>-4.17</v>
      </c>
      <c r="M656">
        <v>9475972</v>
      </c>
      <c r="N656">
        <v>18692383</v>
      </c>
      <c r="O656">
        <v>2.4500000000000002</v>
      </c>
      <c r="MQ656"/>
    </row>
    <row r="657" spans="1:355" x14ac:dyDescent="0.35">
      <c r="A657" s="10">
        <f>VLOOKUP(C657,'PORTFOLIO RAW'!C:D,2,FALSE)</f>
        <v>117</v>
      </c>
      <c r="B657" s="11" t="s">
        <v>6374</v>
      </c>
      <c r="C657" s="11">
        <v>883488</v>
      </c>
      <c r="D657" s="11">
        <v>2009</v>
      </c>
      <c r="E657" s="5">
        <v>34.3599870639123</v>
      </c>
      <c r="F657">
        <v>-1297762</v>
      </c>
      <c r="G657">
        <v>-1431053</v>
      </c>
      <c r="H657">
        <v>3749555</v>
      </c>
      <c r="I657">
        <v>11647525</v>
      </c>
      <c r="J657">
        <v>2877410</v>
      </c>
      <c r="K657">
        <v>-2.41</v>
      </c>
      <c r="L657">
        <v>-40.93</v>
      </c>
      <c r="M657">
        <v>45924624</v>
      </c>
      <c r="N657">
        <v>3333389</v>
      </c>
      <c r="O657">
        <v>0.55000000000000004</v>
      </c>
      <c r="MQ657"/>
    </row>
    <row r="658" spans="1:355" x14ac:dyDescent="0.35">
      <c r="A658" s="10">
        <f>VLOOKUP(C658,'PORTFOLIO RAW'!C:D,2,FALSE)</f>
        <v>37</v>
      </c>
      <c r="B658" s="11" t="s">
        <v>6294</v>
      </c>
      <c r="C658" s="11">
        <v>905113</v>
      </c>
      <c r="D658" s="11">
        <v>2009</v>
      </c>
      <c r="E658" s="5">
        <v>40.263262477235301</v>
      </c>
      <c r="F658">
        <v>-1153000</v>
      </c>
      <c r="G658">
        <v>297000</v>
      </c>
      <c r="H658">
        <v>12365000</v>
      </c>
      <c r="I658">
        <v>9859000</v>
      </c>
      <c r="J658">
        <v>18455000</v>
      </c>
      <c r="K658">
        <v>-2.39</v>
      </c>
      <c r="L658">
        <v>-9.59</v>
      </c>
      <c r="M658">
        <v>35514000</v>
      </c>
      <c r="N658">
        <v>15706955</v>
      </c>
      <c r="O658">
        <v>1.1100000000000001</v>
      </c>
      <c r="MQ658"/>
    </row>
    <row r="659" spans="1:355" x14ac:dyDescent="0.35">
      <c r="A659" s="10">
        <f>VLOOKUP(C659,'PORTFOLIO RAW'!C:D,2,FALSE)</f>
        <v>348</v>
      </c>
      <c r="B659" s="11" t="s">
        <v>6605</v>
      </c>
      <c r="C659" s="11">
        <v>951584</v>
      </c>
      <c r="D659" s="11">
        <v>2009</v>
      </c>
      <c r="E659" s="5">
        <v>43.228965442114699</v>
      </c>
      <c r="F659">
        <v>-1234447</v>
      </c>
      <c r="G659">
        <v>-1263264</v>
      </c>
      <c r="H659">
        <v>4189874</v>
      </c>
      <c r="I659">
        <v>2983634</v>
      </c>
      <c r="J659">
        <v>3020072</v>
      </c>
      <c r="K659">
        <v>-2.09</v>
      </c>
      <c r="L659">
        <v>-27.1</v>
      </c>
      <c r="M659">
        <v>50624758</v>
      </c>
      <c r="N659">
        <v>1929954</v>
      </c>
      <c r="O659">
        <v>0.56000000000000005</v>
      </c>
      <c r="MQ659"/>
    </row>
    <row r="660" spans="1:355" x14ac:dyDescent="0.35">
      <c r="A660" s="10">
        <f>VLOOKUP(C660,'PORTFOLIO RAW'!C:D,2,FALSE)</f>
        <v>246</v>
      </c>
      <c r="B660" s="11" t="s">
        <v>6503</v>
      </c>
      <c r="C660" s="11">
        <v>694405</v>
      </c>
      <c r="D660" s="11">
        <v>2009</v>
      </c>
      <c r="E660" s="5">
        <v>60.385798152842099</v>
      </c>
      <c r="F660">
        <v>-67987</v>
      </c>
      <c r="G660">
        <v>117690</v>
      </c>
      <c r="H660">
        <v>2665140</v>
      </c>
      <c r="I660">
        <v>25634</v>
      </c>
      <c r="J660">
        <v>3326445</v>
      </c>
      <c r="K660">
        <v>-1.9</v>
      </c>
      <c r="L660">
        <v>-2.69</v>
      </c>
      <c r="M660">
        <v>3585918</v>
      </c>
      <c r="N660">
        <v>10488182</v>
      </c>
      <c r="O660">
        <v>3.13</v>
      </c>
      <c r="MQ660"/>
    </row>
    <row r="661" spans="1:355" x14ac:dyDescent="0.35">
      <c r="A661" s="10">
        <f>VLOOKUP(C661,'PORTFOLIO RAW'!C:D,2,FALSE)</f>
        <v>338</v>
      </c>
      <c r="B661" s="11" t="s">
        <v>6595</v>
      </c>
      <c r="C661" s="11">
        <v>905818</v>
      </c>
      <c r="D661" s="11">
        <v>2009</v>
      </c>
      <c r="E661" s="5">
        <v>38.321834701055103</v>
      </c>
      <c r="F661">
        <v>-545000</v>
      </c>
      <c r="G661">
        <v>88000</v>
      </c>
      <c r="H661">
        <v>4044000</v>
      </c>
      <c r="I661">
        <v>5690000</v>
      </c>
      <c r="J661">
        <v>5528000</v>
      </c>
      <c r="K661">
        <v>-1.68</v>
      </c>
      <c r="L661">
        <v>-12.31</v>
      </c>
      <c r="M661">
        <v>14951000</v>
      </c>
      <c r="N661">
        <v>9117973</v>
      </c>
      <c r="O661">
        <v>2.0699999999999998</v>
      </c>
      <c r="MQ661"/>
    </row>
    <row r="662" spans="1:355" x14ac:dyDescent="0.35">
      <c r="A662" s="10">
        <f>VLOOKUP(C662,'PORTFOLIO RAW'!C:D,2,FALSE)</f>
        <v>115</v>
      </c>
      <c r="B662" s="11" t="s">
        <v>6372</v>
      </c>
      <c r="C662" s="11">
        <v>513260</v>
      </c>
      <c r="D662" s="11">
        <v>2009</v>
      </c>
      <c r="E662" s="5">
        <v>60.829212076476601</v>
      </c>
      <c r="F662">
        <v>-340387</v>
      </c>
      <c r="G662">
        <v>266183</v>
      </c>
      <c r="H662">
        <v>1908720</v>
      </c>
      <c r="I662">
        <v>3854032</v>
      </c>
      <c r="J662">
        <v>1344089</v>
      </c>
      <c r="K662">
        <v>-1.56</v>
      </c>
      <c r="L662">
        <v>-17.97</v>
      </c>
      <c r="M662">
        <v>7304279</v>
      </c>
      <c r="N662">
        <v>2726433</v>
      </c>
      <c r="O662">
        <v>1.47</v>
      </c>
      <c r="MQ662"/>
    </row>
    <row r="663" spans="1:355" x14ac:dyDescent="0.35">
      <c r="A663" s="10">
        <f>VLOOKUP(C663,'PORTFOLIO RAW'!C:D,2,FALSE)</f>
        <v>245</v>
      </c>
      <c r="B663" s="11" t="s">
        <v>6502</v>
      </c>
      <c r="C663" s="11">
        <v>921482</v>
      </c>
      <c r="D663" s="11">
        <v>2009</v>
      </c>
      <c r="E663" s="5">
        <v>59.812111526465898</v>
      </c>
      <c r="F663">
        <v>-293613</v>
      </c>
      <c r="G663">
        <v>384708</v>
      </c>
      <c r="H663">
        <v>7390526</v>
      </c>
      <c r="I663">
        <v>3161648</v>
      </c>
      <c r="J663">
        <v>11190296</v>
      </c>
      <c r="K663">
        <v>-1.48</v>
      </c>
      <c r="L663">
        <v>-3.83</v>
      </c>
      <c r="M663">
        <v>12571904</v>
      </c>
      <c r="N663">
        <v>14688032</v>
      </c>
      <c r="O663">
        <v>2.12</v>
      </c>
      <c r="MQ663"/>
    </row>
    <row r="664" spans="1:355" x14ac:dyDescent="0.35">
      <c r="A664" s="10">
        <f>VLOOKUP(C664,'PORTFOLIO RAW'!C:D,2,FALSE)</f>
        <v>191</v>
      </c>
      <c r="B664" s="11" t="s">
        <v>6448</v>
      </c>
      <c r="C664" s="11">
        <v>916130</v>
      </c>
      <c r="D664" s="11">
        <v>2009</v>
      </c>
      <c r="E664" s="5">
        <v>50.234878979966602</v>
      </c>
      <c r="F664">
        <v>-1629000</v>
      </c>
      <c r="G664">
        <v>-1717000</v>
      </c>
      <c r="H664">
        <v>7942000</v>
      </c>
      <c r="I664">
        <v>13640000</v>
      </c>
      <c r="J664">
        <v>5516000</v>
      </c>
      <c r="K664">
        <v>-1.17</v>
      </c>
      <c r="L664">
        <v>-26.92</v>
      </c>
      <c r="M664">
        <v>92710000</v>
      </c>
      <c r="N664">
        <v>4875869</v>
      </c>
      <c r="O664">
        <v>0.73</v>
      </c>
      <c r="MQ664"/>
    </row>
    <row r="665" spans="1:355" x14ac:dyDescent="0.35">
      <c r="A665" s="10">
        <f>VLOOKUP(C665,'PORTFOLIO RAW'!C:D,2,FALSE)</f>
        <v>93</v>
      </c>
      <c r="B665" s="11" t="s">
        <v>6350</v>
      </c>
      <c r="C665" s="11">
        <v>937083</v>
      </c>
      <c r="D665" s="11">
        <v>2009</v>
      </c>
      <c r="E665" s="5">
        <v>36.466131646093302</v>
      </c>
      <c r="F665">
        <v>-301400</v>
      </c>
      <c r="G665">
        <v>183800</v>
      </c>
      <c r="H665">
        <v>1908300</v>
      </c>
      <c r="I665">
        <v>4433600</v>
      </c>
      <c r="J665">
        <v>3654600</v>
      </c>
      <c r="K665">
        <v>-1.03</v>
      </c>
      <c r="L665">
        <v>-12.9</v>
      </c>
      <c r="M665">
        <v>8036500</v>
      </c>
      <c r="N665">
        <v>3490964</v>
      </c>
      <c r="O665">
        <v>11.14</v>
      </c>
      <c r="MQ665"/>
    </row>
    <row r="666" spans="1:355" x14ac:dyDescent="0.35">
      <c r="A666" s="10">
        <f>VLOOKUP(C666,'PORTFOLIO RAW'!C:D,2,FALSE)</f>
        <v>296</v>
      </c>
      <c r="B666" s="11" t="s">
        <v>6553</v>
      </c>
      <c r="C666" s="11">
        <v>951052</v>
      </c>
      <c r="D666" s="11">
        <v>2009</v>
      </c>
      <c r="E666" s="5">
        <v>51.183894570885698</v>
      </c>
      <c r="F666">
        <v>1757000</v>
      </c>
      <c r="G666">
        <v>3246000</v>
      </c>
      <c r="H666">
        <v>14491000</v>
      </c>
      <c r="I666">
        <v>44112000</v>
      </c>
      <c r="J666">
        <v>10517000</v>
      </c>
      <c r="K666">
        <v>-1.02</v>
      </c>
      <c r="L666">
        <v>-15.18</v>
      </c>
      <c r="M666">
        <v>153973000</v>
      </c>
      <c r="N666">
        <v>21549415</v>
      </c>
      <c r="O666">
        <v>1.86</v>
      </c>
      <c r="MQ666"/>
    </row>
    <row r="667" spans="1:355" x14ac:dyDescent="0.35">
      <c r="A667" s="10">
        <f>VLOOKUP(C667,'PORTFOLIO RAW'!C:D,2,FALSE)</f>
        <v>240</v>
      </c>
      <c r="B667" s="11" t="s">
        <v>6497</v>
      </c>
      <c r="C667" s="11">
        <v>906557</v>
      </c>
      <c r="D667" s="11">
        <v>2009</v>
      </c>
      <c r="E667" s="5">
        <v>52.908366328238401</v>
      </c>
      <c r="F667">
        <v>-131000</v>
      </c>
      <c r="G667">
        <v>552000</v>
      </c>
      <c r="H667">
        <v>6157000</v>
      </c>
      <c r="I667">
        <v>2037000</v>
      </c>
      <c r="J667">
        <v>2229000</v>
      </c>
      <c r="K667">
        <v>-0.63</v>
      </c>
      <c r="L667">
        <v>-2.1</v>
      </c>
      <c r="M667">
        <v>11807000</v>
      </c>
      <c r="N667">
        <v>12463500</v>
      </c>
      <c r="O667">
        <v>1.94</v>
      </c>
      <c r="MQ667"/>
    </row>
    <row r="668" spans="1:355" x14ac:dyDescent="0.35">
      <c r="A668" s="10">
        <f>VLOOKUP(C668,'PORTFOLIO RAW'!C:D,2,FALSE)</f>
        <v>298</v>
      </c>
      <c r="B668" s="11" t="s">
        <v>6555</v>
      </c>
      <c r="C668" s="11">
        <v>922725</v>
      </c>
      <c r="D668" s="11">
        <v>2009</v>
      </c>
      <c r="E668" s="5">
        <v>35.312055836246799</v>
      </c>
      <c r="F668">
        <v>-1827695</v>
      </c>
      <c r="G668">
        <v>-778535</v>
      </c>
      <c r="H668">
        <v>17495055</v>
      </c>
      <c r="I668">
        <v>22854884</v>
      </c>
      <c r="J668">
        <v>10440025</v>
      </c>
      <c r="K668">
        <v>-0.53</v>
      </c>
      <c r="L668">
        <v>-10</v>
      </c>
      <c r="M668">
        <v>174164735</v>
      </c>
      <c r="N668">
        <v>10127763</v>
      </c>
      <c r="O668">
        <v>0.68</v>
      </c>
      <c r="MQ668"/>
    </row>
    <row r="669" spans="1:355" x14ac:dyDescent="0.35">
      <c r="A669" s="10">
        <f>VLOOKUP(C669,'PORTFOLIO RAW'!C:D,2,FALSE)</f>
        <v>159</v>
      </c>
      <c r="B669" s="11" t="s">
        <v>6416</v>
      </c>
      <c r="C669" s="11">
        <v>729665</v>
      </c>
      <c r="D669" s="11">
        <v>2009</v>
      </c>
      <c r="E669" s="5">
        <v>38.335346754103099</v>
      </c>
      <c r="F669">
        <v>-55116</v>
      </c>
      <c r="G669">
        <v>446684</v>
      </c>
      <c r="H669">
        <v>2108118</v>
      </c>
      <c r="I669">
        <v>5636129</v>
      </c>
      <c r="J669">
        <v>4827309</v>
      </c>
      <c r="K669">
        <v>-0.5</v>
      </c>
      <c r="L669">
        <v>-2.61</v>
      </c>
      <c r="M669">
        <v>8978014</v>
      </c>
      <c r="N669">
        <v>5904705</v>
      </c>
      <c r="O669">
        <v>2.77</v>
      </c>
      <c r="MQ669"/>
    </row>
    <row r="670" spans="1:355" x14ac:dyDescent="0.35">
      <c r="A670" s="10">
        <f>VLOOKUP(C670,'PORTFOLIO RAW'!C:D,2,FALSE)</f>
        <v>32</v>
      </c>
      <c r="B670" s="11" t="s">
        <v>6289</v>
      </c>
      <c r="C670" s="11">
        <v>921983</v>
      </c>
      <c r="D670" s="11">
        <v>2009</v>
      </c>
      <c r="E670" s="5">
        <v>39.862741456166397</v>
      </c>
      <c r="F670">
        <v>-291692</v>
      </c>
      <c r="G670">
        <v>5899049</v>
      </c>
      <c r="H670">
        <v>15778621</v>
      </c>
      <c r="I670">
        <v>5067716</v>
      </c>
      <c r="J670">
        <v>8612650</v>
      </c>
      <c r="K670">
        <v>-0.41</v>
      </c>
      <c r="L670">
        <v>-1.81</v>
      </c>
      <c r="M670">
        <v>28185743</v>
      </c>
      <c r="N670">
        <v>34710205</v>
      </c>
      <c r="O670">
        <v>2</v>
      </c>
      <c r="MQ670"/>
    </row>
    <row r="671" spans="1:355" x14ac:dyDescent="0.35">
      <c r="A671" s="10">
        <f>VLOOKUP(C671,'PORTFOLIO RAW'!C:D,2,FALSE)</f>
        <v>276</v>
      </c>
      <c r="B671" s="11" t="s">
        <v>6533</v>
      </c>
      <c r="C671" s="11">
        <v>951051</v>
      </c>
      <c r="D671" s="11">
        <v>2009</v>
      </c>
      <c r="E671" s="5">
        <v>22.256777225617</v>
      </c>
      <c r="F671">
        <v>-1261000</v>
      </c>
      <c r="G671">
        <v>-372000</v>
      </c>
      <c r="H671">
        <v>14113000</v>
      </c>
      <c r="I671">
        <v>22132000</v>
      </c>
      <c r="J671">
        <v>7994000</v>
      </c>
      <c r="K671">
        <v>-0.41</v>
      </c>
      <c r="L671">
        <v>-9.1999999999999993</v>
      </c>
      <c r="M671">
        <v>142318000</v>
      </c>
      <c r="N671">
        <v>6308905</v>
      </c>
      <c r="O671">
        <v>0.52</v>
      </c>
      <c r="MQ671"/>
    </row>
    <row r="672" spans="1:355" x14ac:dyDescent="0.35">
      <c r="A672" s="10">
        <f>VLOOKUP(C672,'PORTFOLIO RAW'!C:D,2,FALSE)</f>
        <v>48</v>
      </c>
      <c r="B672" s="11" t="s">
        <v>6305</v>
      </c>
      <c r="C672" s="11">
        <v>905840</v>
      </c>
      <c r="D672" s="11">
        <v>2009</v>
      </c>
      <c r="E672" s="5">
        <v>32.670670453167297</v>
      </c>
      <c r="F672">
        <v>-1367000</v>
      </c>
      <c r="G672">
        <v>-1529000</v>
      </c>
      <c r="H672">
        <v>28977000</v>
      </c>
      <c r="I672">
        <v>21071000</v>
      </c>
      <c r="J672">
        <v>12081900</v>
      </c>
      <c r="K672">
        <v>-0.38</v>
      </c>
      <c r="L672">
        <v>-5.0599999999999996</v>
      </c>
      <c r="M672">
        <v>212224000</v>
      </c>
      <c r="N672">
        <v>33783137</v>
      </c>
      <c r="O672">
        <v>1.26</v>
      </c>
      <c r="MQ672"/>
    </row>
    <row r="673" spans="1:355" x14ac:dyDescent="0.35">
      <c r="A673" s="10">
        <f>VLOOKUP(C673,'PORTFOLIO RAW'!C:D,2,FALSE)</f>
        <v>213</v>
      </c>
      <c r="B673" s="11" t="s">
        <v>6470</v>
      </c>
      <c r="C673" s="11">
        <v>905624</v>
      </c>
      <c r="D673" s="11">
        <v>2009</v>
      </c>
      <c r="E673" s="5">
        <v>62.566718305141499</v>
      </c>
      <c r="F673">
        <v>-152000</v>
      </c>
      <c r="G673">
        <v>338000</v>
      </c>
      <c r="H673">
        <v>2629000</v>
      </c>
      <c r="I673">
        <v>3968000</v>
      </c>
      <c r="J673">
        <v>7792000</v>
      </c>
      <c r="K673">
        <v>-0.36</v>
      </c>
      <c r="L673">
        <v>-6.79</v>
      </c>
      <c r="M673">
        <v>9175000</v>
      </c>
      <c r="N673">
        <v>4839024</v>
      </c>
      <c r="O673">
        <v>1.93</v>
      </c>
      <c r="MQ673"/>
    </row>
    <row r="674" spans="1:355" x14ac:dyDescent="0.35">
      <c r="A674" s="10">
        <f>VLOOKUP(C674,'PORTFOLIO RAW'!C:D,2,FALSE)</f>
        <v>220</v>
      </c>
      <c r="B674" s="11" t="s">
        <v>6477</v>
      </c>
      <c r="C674" s="11">
        <v>286738</v>
      </c>
      <c r="D674" s="11">
        <v>2009</v>
      </c>
      <c r="E674" s="5">
        <v>71.443474478497905</v>
      </c>
      <c r="F674">
        <v>-2396000</v>
      </c>
      <c r="G674">
        <v>-2789000</v>
      </c>
      <c r="H674">
        <v>32351000</v>
      </c>
      <c r="I674">
        <v>22620000</v>
      </c>
      <c r="J674">
        <v>42499000</v>
      </c>
      <c r="K674">
        <v>-0.3</v>
      </c>
      <c r="L674">
        <v>-7.12</v>
      </c>
      <c r="M674">
        <v>538086000</v>
      </c>
      <c r="N674">
        <v>28945775</v>
      </c>
      <c r="O674">
        <v>0.99</v>
      </c>
      <c r="MQ674"/>
    </row>
    <row r="675" spans="1:355" x14ac:dyDescent="0.35">
      <c r="A675" s="10">
        <f>VLOOKUP(C675,'PORTFOLIO RAW'!C:D,2,FALSE)</f>
        <v>23</v>
      </c>
      <c r="B675" s="11" t="s">
        <v>6280</v>
      </c>
      <c r="C675" s="11">
        <v>916305</v>
      </c>
      <c r="D675" s="11">
        <v>2009</v>
      </c>
      <c r="E675" s="5">
        <v>31.905949357077699</v>
      </c>
      <c r="F675">
        <v>-12244000</v>
      </c>
      <c r="G675">
        <v>16352000</v>
      </c>
      <c r="H675">
        <v>-5332000</v>
      </c>
      <c r="I675">
        <v>141472000</v>
      </c>
      <c r="J675">
        <v>104329000</v>
      </c>
      <c r="K675">
        <v>-0.11</v>
      </c>
      <c r="L675">
        <v>-207</v>
      </c>
      <c r="M675">
        <v>843477000</v>
      </c>
      <c r="N675">
        <v>4049426</v>
      </c>
      <c r="O675">
        <v>-1.01</v>
      </c>
      <c r="MQ675"/>
    </row>
    <row r="676" spans="1:355" x14ac:dyDescent="0.35">
      <c r="A676" s="10">
        <f>VLOOKUP(C676,'PORTFOLIO RAW'!C:D,2,FALSE)</f>
        <v>169</v>
      </c>
      <c r="B676" s="11" t="s">
        <v>6426</v>
      </c>
      <c r="C676" s="11">
        <v>912588</v>
      </c>
      <c r="D676" s="11">
        <v>2009</v>
      </c>
      <c r="E676" s="5">
        <v>32.666449975235203</v>
      </c>
      <c r="F676">
        <v>-287000</v>
      </c>
      <c r="G676">
        <v>786000</v>
      </c>
      <c r="H676">
        <v>6089000</v>
      </c>
      <c r="I676">
        <v>5837000</v>
      </c>
      <c r="J676">
        <v>4158000</v>
      </c>
      <c r="K676">
        <v>-0.05</v>
      </c>
      <c r="L676">
        <v>-4.51</v>
      </c>
      <c r="M676">
        <v>12555000</v>
      </c>
      <c r="N676">
        <v>7542321</v>
      </c>
      <c r="O676">
        <v>1.1499999999999999</v>
      </c>
      <c r="MQ676"/>
    </row>
    <row r="677" spans="1:355" x14ac:dyDescent="0.35">
      <c r="A677" s="10">
        <f>VLOOKUP(C677,'PORTFOLIO RAW'!C:D,2,FALSE)</f>
        <v>81</v>
      </c>
      <c r="B677" s="11" t="s">
        <v>6338</v>
      </c>
      <c r="C677" s="11">
        <v>741344</v>
      </c>
      <c r="D677" s="11">
        <v>2009</v>
      </c>
      <c r="E677" s="5">
        <v>37.625042146925402</v>
      </c>
      <c r="F677">
        <v>-9246000</v>
      </c>
      <c r="G677">
        <v>6303000</v>
      </c>
      <c r="H677">
        <v>152388000</v>
      </c>
      <c r="I677">
        <v>561336000</v>
      </c>
      <c r="J677">
        <v>107409000</v>
      </c>
      <c r="K677">
        <v>0.1</v>
      </c>
      <c r="L677">
        <v>-8.2799999999999994</v>
      </c>
      <c r="M677">
        <v>1856646000</v>
      </c>
      <c r="N677">
        <v>94279723</v>
      </c>
      <c r="O677">
        <v>0.64</v>
      </c>
      <c r="MQ677"/>
    </row>
    <row r="678" spans="1:355" x14ac:dyDescent="0.35">
      <c r="A678" s="10">
        <f>VLOOKUP(C678,'PORTFOLIO RAW'!C:D,2,FALSE)</f>
        <v>313</v>
      </c>
      <c r="B678" s="11" t="s">
        <v>6570</v>
      </c>
      <c r="C678" s="11">
        <v>992656</v>
      </c>
      <c r="D678" s="11">
        <v>2009</v>
      </c>
      <c r="E678" s="5">
        <v>47.945432243497798</v>
      </c>
      <c r="F678">
        <v>-98282</v>
      </c>
      <c r="G678">
        <v>354144</v>
      </c>
      <c r="H678">
        <v>1263046</v>
      </c>
      <c r="I678">
        <v>3426589</v>
      </c>
      <c r="J678">
        <v>615261</v>
      </c>
      <c r="K678">
        <v>0.14000000000000001</v>
      </c>
      <c r="L678">
        <v>-7.16</v>
      </c>
      <c r="M678">
        <v>5132617</v>
      </c>
      <c r="N678">
        <v>2555853</v>
      </c>
      <c r="O678">
        <v>1.78</v>
      </c>
      <c r="MQ678"/>
    </row>
    <row r="679" spans="1:355" x14ac:dyDescent="0.35">
      <c r="A679" s="10">
        <f>VLOOKUP(C679,'PORTFOLIO RAW'!C:D,2,FALSE)</f>
        <v>214</v>
      </c>
      <c r="B679" s="11" t="s">
        <v>6471</v>
      </c>
      <c r="C679" s="11">
        <v>771830</v>
      </c>
      <c r="D679" s="11">
        <v>2009</v>
      </c>
      <c r="E679" s="5">
        <v>31.1884232147539</v>
      </c>
      <c r="F679">
        <v>10455</v>
      </c>
      <c r="G679">
        <v>240042</v>
      </c>
      <c r="H679">
        <v>2594465</v>
      </c>
      <c r="I679">
        <v>0</v>
      </c>
      <c r="J679">
        <v>1646015</v>
      </c>
      <c r="K679">
        <v>0.31</v>
      </c>
      <c r="L679">
        <v>0.36</v>
      </c>
      <c r="M679">
        <v>3075861</v>
      </c>
      <c r="N679">
        <v>6218306</v>
      </c>
      <c r="O679">
        <v>2.39</v>
      </c>
      <c r="MQ679"/>
    </row>
    <row r="680" spans="1:355" x14ac:dyDescent="0.35">
      <c r="A680" s="10">
        <f>VLOOKUP(C680,'PORTFOLIO RAW'!C:D,2,FALSE)</f>
        <v>10</v>
      </c>
      <c r="B680" s="11" t="s">
        <v>6267</v>
      </c>
      <c r="C680" s="11">
        <v>277642</v>
      </c>
      <c r="D680" s="11">
        <v>2009</v>
      </c>
      <c r="E680" s="5">
        <v>50.4291706791157</v>
      </c>
      <c r="F680">
        <v>-31000</v>
      </c>
      <c r="G680">
        <v>257000</v>
      </c>
      <c r="H680">
        <v>2506000</v>
      </c>
      <c r="I680">
        <v>2904000</v>
      </c>
      <c r="J680">
        <v>4481000</v>
      </c>
      <c r="K680">
        <v>0.36</v>
      </c>
      <c r="L680">
        <v>-1.22</v>
      </c>
      <c r="M680">
        <v>7565000</v>
      </c>
      <c r="N680">
        <v>10750220</v>
      </c>
      <c r="O680">
        <v>3.91</v>
      </c>
      <c r="MQ680"/>
    </row>
    <row r="681" spans="1:355" x14ac:dyDescent="0.35">
      <c r="A681" s="10">
        <f>VLOOKUP(C681,'PORTFOLIO RAW'!C:D,2,FALSE)</f>
        <v>231</v>
      </c>
      <c r="B681" s="11" t="s">
        <v>6488</v>
      </c>
      <c r="C681" s="11">
        <v>904878</v>
      </c>
      <c r="D681" s="11">
        <v>2009</v>
      </c>
      <c r="E681" s="5">
        <v>47.3713726946945</v>
      </c>
      <c r="F681">
        <v>-51000</v>
      </c>
      <c r="G681">
        <v>799000</v>
      </c>
      <c r="H681">
        <v>9775000</v>
      </c>
      <c r="I681">
        <v>3791000</v>
      </c>
      <c r="J681">
        <v>22044000</v>
      </c>
      <c r="K681">
        <v>0.36</v>
      </c>
      <c r="L681">
        <v>-0.53</v>
      </c>
      <c r="M681">
        <v>23319000</v>
      </c>
      <c r="N681">
        <v>17941896</v>
      </c>
      <c r="O681">
        <v>2.1</v>
      </c>
      <c r="MQ681"/>
    </row>
    <row r="682" spans="1:355" x14ac:dyDescent="0.35">
      <c r="A682" s="10">
        <f>VLOOKUP(C682,'PORTFOLIO RAW'!C:D,2,FALSE)</f>
        <v>266</v>
      </c>
      <c r="B682" s="11" t="s">
        <v>6523</v>
      </c>
      <c r="C682" s="11">
        <v>670129</v>
      </c>
      <c r="D682" s="11">
        <v>2009</v>
      </c>
      <c r="E682" s="5">
        <v>34.306480228870498</v>
      </c>
      <c r="F682">
        <v>-88795</v>
      </c>
      <c r="G682">
        <v>167337</v>
      </c>
      <c r="H682">
        <v>2707516</v>
      </c>
      <c r="I682">
        <v>3212596</v>
      </c>
      <c r="J682">
        <v>633842</v>
      </c>
      <c r="K682">
        <v>0.51</v>
      </c>
      <c r="L682">
        <v>-2.0099999999999998</v>
      </c>
      <c r="M682">
        <v>6841958</v>
      </c>
      <c r="N682">
        <v>3813552</v>
      </c>
      <c r="O682">
        <v>1.34</v>
      </c>
      <c r="MQ682"/>
    </row>
    <row r="683" spans="1:355" x14ac:dyDescent="0.35">
      <c r="A683" s="10">
        <f>VLOOKUP(C683,'PORTFOLIO RAW'!C:D,2,FALSE)</f>
        <v>263</v>
      </c>
      <c r="B683" s="11" t="s">
        <v>6520</v>
      </c>
      <c r="C683" s="11" t="s">
        <v>237</v>
      </c>
      <c r="D683" s="11">
        <v>2009</v>
      </c>
      <c r="E683" s="5">
        <v>36.1331330723511</v>
      </c>
      <c r="F683">
        <v>589700</v>
      </c>
      <c r="G683">
        <v>923300</v>
      </c>
      <c r="H683">
        <v>8284000</v>
      </c>
      <c r="I683">
        <v>1686200</v>
      </c>
      <c r="J683">
        <v>9223300</v>
      </c>
      <c r="K683">
        <v>0.53</v>
      </c>
      <c r="L683">
        <v>8.0399999999999991</v>
      </c>
      <c r="M683">
        <v>137759400</v>
      </c>
      <c r="N683">
        <v>7668760</v>
      </c>
      <c r="O683">
        <v>1.0900000000000001</v>
      </c>
      <c r="MQ683"/>
    </row>
    <row r="684" spans="1:355" x14ac:dyDescent="0.35">
      <c r="A684" s="10">
        <f>VLOOKUP(C684,'PORTFOLIO RAW'!C:D,2,FALSE)</f>
        <v>254</v>
      </c>
      <c r="B684" s="11" t="s">
        <v>6511</v>
      </c>
      <c r="C684" s="11">
        <v>517465</v>
      </c>
      <c r="D684" s="11">
        <v>2009</v>
      </c>
      <c r="E684" s="5">
        <v>35.914162923155097</v>
      </c>
      <c r="F684">
        <v>101200</v>
      </c>
      <c r="G684">
        <v>206000</v>
      </c>
      <c r="H684">
        <v>5100700</v>
      </c>
      <c r="I684">
        <v>340700</v>
      </c>
      <c r="J684">
        <v>1075900</v>
      </c>
      <c r="K684">
        <v>0.54</v>
      </c>
      <c r="L684">
        <v>1.97</v>
      </c>
      <c r="M684">
        <v>21257200</v>
      </c>
      <c r="N684">
        <v>5761500</v>
      </c>
      <c r="O684">
        <v>1.1100000000000001</v>
      </c>
      <c r="MQ684"/>
    </row>
    <row r="685" spans="1:355" x14ac:dyDescent="0.35">
      <c r="A685" s="10">
        <f>VLOOKUP(C685,'PORTFOLIO RAW'!C:D,2,FALSE)</f>
        <v>138</v>
      </c>
      <c r="B685" s="11" t="s">
        <v>6395</v>
      </c>
      <c r="C685" s="11">
        <v>951849</v>
      </c>
      <c r="D685" s="11">
        <v>2009</v>
      </c>
      <c r="E685" s="5">
        <v>28.601736627043099</v>
      </c>
      <c r="F685">
        <v>98000</v>
      </c>
      <c r="G685">
        <v>2737000</v>
      </c>
      <c r="H685">
        <v>13626000</v>
      </c>
      <c r="I685">
        <v>2583000</v>
      </c>
      <c r="J685">
        <v>35497000</v>
      </c>
      <c r="K685">
        <v>0.61</v>
      </c>
      <c r="L685">
        <v>0.7</v>
      </c>
      <c r="M685">
        <v>24244000</v>
      </c>
      <c r="N685">
        <v>26036400</v>
      </c>
      <c r="O685">
        <v>1.72</v>
      </c>
      <c r="MQ685"/>
    </row>
    <row r="686" spans="1:355" x14ac:dyDescent="0.35">
      <c r="A686" s="10">
        <f>VLOOKUP(C686,'PORTFOLIO RAW'!C:D,2,FALSE)</f>
        <v>259</v>
      </c>
      <c r="B686" s="11" t="s">
        <v>6516</v>
      </c>
      <c r="C686" s="11">
        <v>895705</v>
      </c>
      <c r="D686" s="11">
        <v>2009</v>
      </c>
      <c r="E686" s="5">
        <v>46.306712527741503</v>
      </c>
      <c r="F686">
        <v>-52106</v>
      </c>
      <c r="G686">
        <v>637631</v>
      </c>
      <c r="H686">
        <v>3536188</v>
      </c>
      <c r="I686">
        <v>2761011</v>
      </c>
      <c r="J686">
        <v>1609984</v>
      </c>
      <c r="K686">
        <v>0.62</v>
      </c>
      <c r="L686">
        <v>-1.47</v>
      </c>
      <c r="M686">
        <v>8866878</v>
      </c>
      <c r="N686">
        <v>5509460</v>
      </c>
      <c r="O686">
        <v>1.1499999999999999</v>
      </c>
      <c r="MQ686"/>
    </row>
    <row r="687" spans="1:355" x14ac:dyDescent="0.35">
      <c r="A687" s="10">
        <f>VLOOKUP(C687,'PORTFOLIO RAW'!C:D,2,FALSE)</f>
        <v>188</v>
      </c>
      <c r="B687" s="11" t="s">
        <v>6445</v>
      </c>
      <c r="C687" s="11">
        <v>902242</v>
      </c>
      <c r="D687" s="11">
        <v>2009</v>
      </c>
      <c r="E687" s="5">
        <v>41.730989791366198</v>
      </c>
      <c r="F687">
        <v>8698000</v>
      </c>
      <c r="G687">
        <v>25159000</v>
      </c>
      <c r="H687">
        <v>157213000</v>
      </c>
      <c r="I687">
        <v>625265000</v>
      </c>
      <c r="J687">
        <v>115632000</v>
      </c>
      <c r="K687">
        <v>0.75</v>
      </c>
      <c r="L687">
        <v>6.01</v>
      </c>
      <c r="M687">
        <v>2031989000</v>
      </c>
      <c r="N687">
        <v>164263140</v>
      </c>
      <c r="O687">
        <v>1.1200000000000001</v>
      </c>
      <c r="MQ687"/>
    </row>
    <row r="688" spans="1:355" x14ac:dyDescent="0.35">
      <c r="A688" s="10">
        <f>VLOOKUP(C688,'PORTFOLIO RAW'!C:D,2,FALSE)</f>
        <v>4</v>
      </c>
      <c r="B688" s="11" t="s">
        <v>6261</v>
      </c>
      <c r="C688" s="11">
        <v>312367</v>
      </c>
      <c r="D688" s="11">
        <v>2009</v>
      </c>
      <c r="E688" s="5">
        <v>34.065250097694403</v>
      </c>
      <c r="F688">
        <v>113000</v>
      </c>
      <c r="G688">
        <v>343000</v>
      </c>
      <c r="H688">
        <v>10756000</v>
      </c>
      <c r="I688">
        <v>0</v>
      </c>
      <c r="J688">
        <v>4279000</v>
      </c>
      <c r="K688">
        <v>0.81</v>
      </c>
      <c r="L688">
        <v>1.01</v>
      </c>
      <c r="M688">
        <v>13742000</v>
      </c>
      <c r="N688">
        <v>13892290</v>
      </c>
      <c r="O688">
        <v>1.39</v>
      </c>
      <c r="MQ688"/>
    </row>
    <row r="689" spans="1:355" x14ac:dyDescent="0.35">
      <c r="A689" s="10">
        <f>VLOOKUP(C689,'PORTFOLIO RAW'!C:D,2,FALSE)</f>
        <v>47</v>
      </c>
      <c r="B689" s="11" t="s">
        <v>6304</v>
      </c>
      <c r="C689" s="11">
        <v>923937</v>
      </c>
      <c r="D689" s="11">
        <v>2009</v>
      </c>
      <c r="E689" s="5">
        <v>39.213151267260699</v>
      </c>
      <c r="F689">
        <v>-2210000</v>
      </c>
      <c r="G689">
        <v>20045000</v>
      </c>
      <c r="H689">
        <v>193557000</v>
      </c>
      <c r="I689">
        <v>764730000</v>
      </c>
      <c r="J689">
        <v>143272000</v>
      </c>
      <c r="K689">
        <v>0.81</v>
      </c>
      <c r="L689">
        <v>-1.33</v>
      </c>
      <c r="M689">
        <v>2223299000</v>
      </c>
      <c r="N689">
        <v>130272674</v>
      </c>
      <c r="O689">
        <v>0.79</v>
      </c>
      <c r="MQ689"/>
    </row>
    <row r="690" spans="1:355" x14ac:dyDescent="0.35">
      <c r="A690" s="10">
        <f>VLOOKUP(C690,'PORTFOLIO RAW'!C:D,2,FALSE)</f>
        <v>140</v>
      </c>
      <c r="B690" s="11" t="s">
        <v>6397</v>
      </c>
      <c r="C690" s="11">
        <v>997198</v>
      </c>
      <c r="D690" s="11">
        <v>2009</v>
      </c>
      <c r="E690" s="5">
        <v>25.0974488790214</v>
      </c>
      <c r="F690">
        <v>507000</v>
      </c>
      <c r="G690">
        <v>1312000</v>
      </c>
      <c r="H690">
        <v>9678000</v>
      </c>
      <c r="I690">
        <v>12104000</v>
      </c>
      <c r="J690">
        <v>7298000</v>
      </c>
      <c r="K690">
        <v>0.81</v>
      </c>
      <c r="L690">
        <v>5.79</v>
      </c>
      <c r="M690">
        <v>113354000</v>
      </c>
      <c r="N690">
        <v>7751913</v>
      </c>
      <c r="O690">
        <v>0.84</v>
      </c>
      <c r="MQ690"/>
    </row>
    <row r="691" spans="1:355" x14ac:dyDescent="0.35">
      <c r="A691" s="10">
        <f>VLOOKUP(C691,'PORTFOLIO RAW'!C:D,2,FALSE)</f>
        <v>50</v>
      </c>
      <c r="B691" s="11" t="s">
        <v>6307</v>
      </c>
      <c r="C691" s="11">
        <v>992305</v>
      </c>
      <c r="D691" s="11">
        <v>2009</v>
      </c>
      <c r="E691" s="5">
        <v>31.024172899824499</v>
      </c>
      <c r="F691">
        <v>729000</v>
      </c>
      <c r="G691">
        <v>1972000</v>
      </c>
      <c r="H691">
        <v>16191000</v>
      </c>
      <c r="I691">
        <v>29482000</v>
      </c>
      <c r="J691">
        <v>10824000</v>
      </c>
      <c r="K691">
        <v>0.83</v>
      </c>
      <c r="L691">
        <v>5</v>
      </c>
      <c r="M691">
        <v>165195000</v>
      </c>
      <c r="N691">
        <v>17498958</v>
      </c>
      <c r="O691">
        <v>1.17</v>
      </c>
      <c r="MQ691"/>
    </row>
    <row r="692" spans="1:355" x14ac:dyDescent="0.35">
      <c r="A692" s="10">
        <f>VLOOKUP(C692,'PORTFOLIO RAW'!C:D,2,FALSE)</f>
        <v>16</v>
      </c>
      <c r="B692" s="11" t="s">
        <v>6273</v>
      </c>
      <c r="C692" s="11">
        <v>322677</v>
      </c>
      <c r="D692" s="11">
        <v>2009</v>
      </c>
      <c r="E692" s="5">
        <v>43.517490788812502</v>
      </c>
      <c r="F692">
        <v>854000</v>
      </c>
      <c r="G692">
        <v>1879000</v>
      </c>
      <c r="H692">
        <v>17562000</v>
      </c>
      <c r="I692">
        <v>5910000</v>
      </c>
      <c r="J692">
        <v>33915000</v>
      </c>
      <c r="K692">
        <v>0.85</v>
      </c>
      <c r="L692">
        <v>5.03</v>
      </c>
      <c r="M692">
        <v>130782000</v>
      </c>
      <c r="N692">
        <v>16131480</v>
      </c>
      <c r="O692">
        <v>0.94</v>
      </c>
      <c r="MQ692"/>
    </row>
    <row r="693" spans="1:355" x14ac:dyDescent="0.35">
      <c r="A693" s="10">
        <f>VLOOKUP(C693,'PORTFOLIO RAW'!C:D,2,FALSE)</f>
        <v>275</v>
      </c>
      <c r="B693" s="11" t="s">
        <v>6532</v>
      </c>
      <c r="C693" s="11">
        <v>312451</v>
      </c>
      <c r="D693" s="11">
        <v>2009</v>
      </c>
      <c r="E693" s="5">
        <v>54.252692023793998</v>
      </c>
      <c r="F693">
        <v>-65939</v>
      </c>
      <c r="G693">
        <v>213897</v>
      </c>
      <c r="H693">
        <v>1600167</v>
      </c>
      <c r="I693">
        <v>1886380</v>
      </c>
      <c r="J693">
        <v>489232</v>
      </c>
      <c r="K693">
        <v>0.85</v>
      </c>
      <c r="L693">
        <v>-3.98</v>
      </c>
      <c r="M693">
        <v>3973806</v>
      </c>
      <c r="N693">
        <v>2858768</v>
      </c>
      <c r="O693">
        <v>2.73</v>
      </c>
      <c r="MQ693"/>
    </row>
    <row r="694" spans="1:355" x14ac:dyDescent="0.35">
      <c r="A694" s="10">
        <f>VLOOKUP(C694,'PORTFOLIO RAW'!C:D,2,FALSE)</f>
        <v>25</v>
      </c>
      <c r="B694" s="11" t="s">
        <v>6282</v>
      </c>
      <c r="C694" s="11" t="s">
        <v>124</v>
      </c>
      <c r="D694" s="11">
        <v>2009</v>
      </c>
      <c r="E694" s="5">
        <v>67.714186576114102</v>
      </c>
      <c r="F694">
        <v>722000</v>
      </c>
      <c r="G694">
        <v>1527000</v>
      </c>
      <c r="H694">
        <v>9273000</v>
      </c>
      <c r="I694">
        <v>2249000</v>
      </c>
      <c r="J694">
        <v>7830000</v>
      </c>
      <c r="K694">
        <v>0.86</v>
      </c>
      <c r="L694">
        <v>9.35</v>
      </c>
      <c r="M694">
        <v>113391000</v>
      </c>
      <c r="N694">
        <v>9902982</v>
      </c>
      <c r="O694">
        <v>0.9</v>
      </c>
      <c r="MQ694"/>
    </row>
    <row r="695" spans="1:355" x14ac:dyDescent="0.35">
      <c r="A695" s="10">
        <f>VLOOKUP(C695,'PORTFOLIO RAW'!C:D,2,FALSE)</f>
        <v>63</v>
      </c>
      <c r="B695" s="11" t="s">
        <v>6320</v>
      </c>
      <c r="C695" s="11">
        <v>134843</v>
      </c>
      <c r="D695" s="11">
        <v>2009</v>
      </c>
      <c r="E695" s="5">
        <v>59.157245640062598</v>
      </c>
      <c r="F695">
        <v>319873</v>
      </c>
      <c r="G695">
        <v>2537653</v>
      </c>
      <c r="H695">
        <v>26589410</v>
      </c>
      <c r="I695">
        <v>123384368</v>
      </c>
      <c r="J695">
        <v>15982688</v>
      </c>
      <c r="K695">
        <v>0.87</v>
      </c>
      <c r="L695">
        <v>1.29</v>
      </c>
      <c r="M695">
        <v>169646363</v>
      </c>
      <c r="N695">
        <v>17451225</v>
      </c>
      <c r="O695">
        <v>0.64</v>
      </c>
      <c r="MQ695"/>
    </row>
    <row r="696" spans="1:355" x14ac:dyDescent="0.35">
      <c r="A696" s="10">
        <f>VLOOKUP(C696,'PORTFOLIO RAW'!C:D,2,FALSE)</f>
        <v>207</v>
      </c>
      <c r="B696" s="11" t="s">
        <v>6464</v>
      </c>
      <c r="C696" s="11">
        <v>951503</v>
      </c>
      <c r="D696" s="11">
        <v>2009</v>
      </c>
      <c r="E696" s="5">
        <v>34.0182152527778</v>
      </c>
      <c r="F696">
        <v>332006</v>
      </c>
      <c r="G696">
        <v>949624</v>
      </c>
      <c r="H696">
        <v>6974907</v>
      </c>
      <c r="I696">
        <v>12682598</v>
      </c>
      <c r="J696">
        <v>3942920</v>
      </c>
      <c r="K696">
        <v>0.89</v>
      </c>
      <c r="L696">
        <v>5.05</v>
      </c>
      <c r="M696">
        <v>68880399</v>
      </c>
      <c r="N696">
        <v>7907916</v>
      </c>
      <c r="O696">
        <v>1.1200000000000001</v>
      </c>
      <c r="MQ696"/>
    </row>
    <row r="697" spans="1:355" x14ac:dyDescent="0.35">
      <c r="A697" s="10">
        <f>VLOOKUP(C697,'PORTFOLIO RAW'!C:D,2,FALSE)</f>
        <v>267</v>
      </c>
      <c r="B697" s="11" t="s">
        <v>6524</v>
      </c>
      <c r="C697" s="11" t="s">
        <v>228</v>
      </c>
      <c r="D697" s="11">
        <v>2009</v>
      </c>
      <c r="E697" s="5">
        <v>72.937459293995104</v>
      </c>
      <c r="F697">
        <v>3415000</v>
      </c>
      <c r="G697">
        <v>3005000</v>
      </c>
      <c r="H697">
        <v>24684000</v>
      </c>
      <c r="I697">
        <v>33355000</v>
      </c>
      <c r="J697">
        <v>35643000</v>
      </c>
      <c r="K697">
        <v>0.92</v>
      </c>
      <c r="L697">
        <v>15.23</v>
      </c>
      <c r="M697">
        <v>480203000</v>
      </c>
      <c r="N697">
        <v>23094171</v>
      </c>
      <c r="O697">
        <v>0.99</v>
      </c>
      <c r="MQ697"/>
    </row>
    <row r="698" spans="1:355" x14ac:dyDescent="0.35">
      <c r="A698" s="10">
        <f>VLOOKUP(C698,'PORTFOLIO RAW'!C:D,2,FALSE)</f>
        <v>229</v>
      </c>
      <c r="B698" s="11" t="s">
        <v>6486</v>
      </c>
      <c r="C698" s="11">
        <v>327998</v>
      </c>
      <c r="D698" s="11">
        <v>2009</v>
      </c>
      <c r="E698" s="5">
        <v>31.192786497028202</v>
      </c>
      <c r="F698">
        <v>-907000</v>
      </c>
      <c r="G698">
        <v>8793000</v>
      </c>
      <c r="H698">
        <v>37091000</v>
      </c>
      <c r="I698">
        <v>363255000</v>
      </c>
      <c r="J698">
        <v>30070000</v>
      </c>
      <c r="K698">
        <v>0.99</v>
      </c>
      <c r="L698">
        <v>-2.64</v>
      </c>
      <c r="M698">
        <v>771462000</v>
      </c>
      <c r="N698">
        <v>40273618</v>
      </c>
      <c r="O698">
        <v>1.1499999999999999</v>
      </c>
      <c r="MQ698"/>
    </row>
    <row r="699" spans="1:355" x14ac:dyDescent="0.35">
      <c r="A699" s="10">
        <f>VLOOKUP(C699,'PORTFOLIO RAW'!C:D,2,FALSE)</f>
        <v>312</v>
      </c>
      <c r="B699" s="11" t="s">
        <v>6569</v>
      </c>
      <c r="C699" s="11">
        <v>951046</v>
      </c>
      <c r="D699" s="11">
        <v>2009</v>
      </c>
      <c r="E699" s="5">
        <v>65.987578976854195</v>
      </c>
      <c r="F699">
        <v>1803000</v>
      </c>
      <c r="G699">
        <v>4131000</v>
      </c>
      <c r="H699">
        <v>24463000</v>
      </c>
      <c r="I699">
        <v>63892000</v>
      </c>
      <c r="J699">
        <v>20088000</v>
      </c>
      <c r="K699">
        <v>1.1100000000000001</v>
      </c>
      <c r="L699">
        <v>8.42</v>
      </c>
      <c r="M699">
        <v>281176000</v>
      </c>
      <c r="N699">
        <v>43061630</v>
      </c>
      <c r="O699">
        <v>1.77</v>
      </c>
      <c r="MQ699"/>
    </row>
    <row r="700" spans="1:355" x14ac:dyDescent="0.35">
      <c r="A700" s="10">
        <f>VLOOKUP(C700,'PORTFOLIO RAW'!C:D,2,FALSE)</f>
        <v>260</v>
      </c>
      <c r="B700" s="11" t="s">
        <v>6517</v>
      </c>
      <c r="C700" s="11">
        <v>944175</v>
      </c>
      <c r="D700" s="11">
        <v>2009</v>
      </c>
      <c r="E700" s="5">
        <v>40.743195993989303</v>
      </c>
      <c r="F700">
        <v>1997000</v>
      </c>
      <c r="G700">
        <v>4937000</v>
      </c>
      <c r="H700">
        <v>21636000</v>
      </c>
      <c r="I700">
        <v>39261000</v>
      </c>
      <c r="J700">
        <v>18732000</v>
      </c>
      <c r="K700">
        <v>1.1599999999999999</v>
      </c>
      <c r="L700">
        <v>10.31</v>
      </c>
      <c r="M700">
        <v>269863000</v>
      </c>
      <c r="N700">
        <v>24388980</v>
      </c>
      <c r="O700">
        <v>0.98</v>
      </c>
      <c r="MQ700"/>
    </row>
    <row r="701" spans="1:355" x14ac:dyDescent="0.35">
      <c r="A701" s="10">
        <f>VLOOKUP(C701,'PORTFOLIO RAW'!C:D,2,FALSE)</f>
        <v>225</v>
      </c>
      <c r="B701" s="11" t="s">
        <v>6482</v>
      </c>
      <c r="C701" s="11">
        <v>325475</v>
      </c>
      <c r="D701" s="11">
        <v>2009</v>
      </c>
      <c r="E701" s="5">
        <v>47.746087171867202</v>
      </c>
      <c r="F701">
        <v>-5499</v>
      </c>
      <c r="G701">
        <v>352322</v>
      </c>
      <c r="H701">
        <v>3200823</v>
      </c>
      <c r="I701">
        <v>1872379</v>
      </c>
      <c r="J701">
        <v>5344024</v>
      </c>
      <c r="K701">
        <v>1.2</v>
      </c>
      <c r="L701">
        <v>-0.17</v>
      </c>
      <c r="M701">
        <v>6391446</v>
      </c>
      <c r="N701">
        <v>3259838</v>
      </c>
      <c r="O701">
        <v>1.1200000000000001</v>
      </c>
      <c r="MQ701"/>
    </row>
    <row r="702" spans="1:355" x14ac:dyDescent="0.35">
      <c r="A702" s="10">
        <f>VLOOKUP(C702,'PORTFOLIO RAW'!C:D,2,FALSE)</f>
        <v>243</v>
      </c>
      <c r="B702" s="11" t="s">
        <v>6500</v>
      </c>
      <c r="C702" s="11">
        <v>905861</v>
      </c>
      <c r="D702" s="11">
        <v>2009</v>
      </c>
      <c r="E702" s="5">
        <v>52.033034186306601</v>
      </c>
      <c r="F702">
        <v>747800</v>
      </c>
      <c r="G702">
        <v>1543300</v>
      </c>
      <c r="H702">
        <v>6312100</v>
      </c>
      <c r="I702">
        <v>14432000</v>
      </c>
      <c r="J702">
        <v>4210900</v>
      </c>
      <c r="K702">
        <v>1.2</v>
      </c>
      <c r="L702">
        <v>13.35</v>
      </c>
      <c r="M702">
        <v>82141500</v>
      </c>
      <c r="N702">
        <v>12664032</v>
      </c>
      <c r="O702">
        <v>2.25</v>
      </c>
      <c r="MQ702"/>
    </row>
    <row r="703" spans="1:355" x14ac:dyDescent="0.35">
      <c r="A703" s="10">
        <f>VLOOKUP(C703,'PORTFOLIO RAW'!C:D,2,FALSE)</f>
        <v>205</v>
      </c>
      <c r="B703" s="11" t="s">
        <v>6462</v>
      </c>
      <c r="C703" s="11">
        <v>922418</v>
      </c>
      <c r="D703" s="11">
        <v>2009</v>
      </c>
      <c r="E703" s="5">
        <v>28.899120052475801</v>
      </c>
      <c r="F703">
        <v>564000</v>
      </c>
      <c r="G703">
        <v>2962000</v>
      </c>
      <c r="H703">
        <v>16870000</v>
      </c>
      <c r="I703">
        <v>9485000</v>
      </c>
      <c r="J703">
        <v>15469000</v>
      </c>
      <c r="K703">
        <v>1.22</v>
      </c>
      <c r="L703">
        <v>3.76</v>
      </c>
      <c r="M703">
        <v>73443000</v>
      </c>
      <c r="N703">
        <v>15451306</v>
      </c>
      <c r="O703">
        <v>0.89</v>
      </c>
      <c r="MQ703"/>
    </row>
    <row r="704" spans="1:355" x14ac:dyDescent="0.35">
      <c r="A704" s="10">
        <f>VLOOKUP(C704,'PORTFOLIO RAW'!C:D,2,FALSE)</f>
        <v>139</v>
      </c>
      <c r="B704" s="11" t="s">
        <v>6396</v>
      </c>
      <c r="C704" s="11" t="s">
        <v>251</v>
      </c>
      <c r="D704" s="11">
        <v>2009</v>
      </c>
      <c r="E704" s="5">
        <v>25.825610287480899</v>
      </c>
      <c r="F704">
        <v>105900</v>
      </c>
      <c r="G704">
        <v>634600</v>
      </c>
      <c r="H704">
        <v>8308900</v>
      </c>
      <c r="I704">
        <v>3253300</v>
      </c>
      <c r="J704">
        <v>3769500</v>
      </c>
      <c r="K704">
        <v>1.25</v>
      </c>
      <c r="L704">
        <v>1.79</v>
      </c>
      <c r="M704">
        <v>13997600</v>
      </c>
      <c r="N704">
        <v>8778280</v>
      </c>
      <c r="O704">
        <v>0.57999999999999996</v>
      </c>
      <c r="MQ704"/>
    </row>
    <row r="705" spans="1:355" x14ac:dyDescent="0.35">
      <c r="A705" s="10">
        <f>VLOOKUP(C705,'PORTFOLIO RAW'!C:D,2,FALSE)</f>
        <v>335</v>
      </c>
      <c r="B705" s="11" t="s">
        <v>6592</v>
      </c>
      <c r="C705" s="11">
        <v>906195</v>
      </c>
      <c r="D705" s="11">
        <v>2009</v>
      </c>
      <c r="E705" s="5">
        <v>41.512536440880098</v>
      </c>
      <c r="F705">
        <v>7990000</v>
      </c>
      <c r="G705">
        <v>25252000</v>
      </c>
      <c r="H705">
        <v>103301000</v>
      </c>
      <c r="I705">
        <v>242827000</v>
      </c>
      <c r="J705">
        <v>100303000</v>
      </c>
      <c r="K705">
        <v>1.27</v>
      </c>
      <c r="L705">
        <v>9.34</v>
      </c>
      <c r="M705">
        <v>1240434000</v>
      </c>
      <c r="N705">
        <v>139771078</v>
      </c>
      <c r="O705">
        <v>1.29</v>
      </c>
      <c r="MQ705"/>
    </row>
    <row r="706" spans="1:355" x14ac:dyDescent="0.35">
      <c r="A706" s="10">
        <f>VLOOKUP(C706,'PORTFOLIO RAW'!C:D,2,FALSE)</f>
        <v>193</v>
      </c>
      <c r="B706" s="11" t="s">
        <v>6450</v>
      </c>
      <c r="C706" s="11">
        <v>546169</v>
      </c>
      <c r="D706" s="11">
        <v>2009</v>
      </c>
      <c r="E706" s="5">
        <v>40.249891450653401</v>
      </c>
      <c r="F706">
        <v>-51651</v>
      </c>
      <c r="G706">
        <v>396810</v>
      </c>
      <c r="H706">
        <v>4217973</v>
      </c>
      <c r="I706">
        <v>4434383</v>
      </c>
      <c r="J706">
        <v>844329</v>
      </c>
      <c r="K706">
        <v>1.37</v>
      </c>
      <c r="L706">
        <v>-1.36</v>
      </c>
      <c r="M706">
        <v>10062033</v>
      </c>
      <c r="N706">
        <v>5486856</v>
      </c>
      <c r="O706">
        <v>1.33</v>
      </c>
      <c r="MQ706"/>
    </row>
    <row r="707" spans="1:355" x14ac:dyDescent="0.35">
      <c r="A707" s="10">
        <f>VLOOKUP(C707,'PORTFOLIO RAW'!C:D,2,FALSE)</f>
        <v>150</v>
      </c>
      <c r="B707" s="11" t="s">
        <v>6407</v>
      </c>
      <c r="C707" s="11">
        <v>906150</v>
      </c>
      <c r="D707" s="11">
        <v>2009</v>
      </c>
      <c r="E707" s="5">
        <v>49.664798637085603</v>
      </c>
      <c r="F707">
        <v>10725000</v>
      </c>
      <c r="G707">
        <v>23212000</v>
      </c>
      <c r="H707">
        <v>117291000</v>
      </c>
      <c r="I707">
        <v>510200000</v>
      </c>
      <c r="J707">
        <v>155896000</v>
      </c>
      <c r="K707">
        <v>1.46</v>
      </c>
      <c r="L707">
        <v>9.66</v>
      </c>
      <c r="M707">
        <v>781818000</v>
      </c>
      <c r="N707">
        <v>161332325</v>
      </c>
      <c r="O707">
        <v>1.49</v>
      </c>
      <c r="MQ707"/>
    </row>
    <row r="708" spans="1:355" x14ac:dyDescent="0.35">
      <c r="A708" s="10">
        <f>VLOOKUP(C708,'PORTFOLIO RAW'!C:D,2,FALSE)</f>
        <v>293</v>
      </c>
      <c r="B708" s="11" t="s">
        <v>6550</v>
      </c>
      <c r="C708" s="11">
        <v>905647</v>
      </c>
      <c r="D708" s="11">
        <v>2009</v>
      </c>
      <c r="E708" s="5">
        <v>35.993997221136702</v>
      </c>
      <c r="F708">
        <v>99000</v>
      </c>
      <c r="G708">
        <v>945000</v>
      </c>
      <c r="H708">
        <v>5466000</v>
      </c>
      <c r="I708">
        <v>3515000</v>
      </c>
      <c r="J708">
        <v>10350000</v>
      </c>
      <c r="K708">
        <v>1.46</v>
      </c>
      <c r="L708">
        <v>1.9</v>
      </c>
      <c r="M708">
        <v>14269000</v>
      </c>
      <c r="N708">
        <v>8490100</v>
      </c>
      <c r="O708">
        <v>1.31</v>
      </c>
      <c r="MQ708"/>
    </row>
    <row r="709" spans="1:355" x14ac:dyDescent="0.35">
      <c r="A709" s="10">
        <f>VLOOKUP(C709,'PORTFOLIO RAW'!C:D,2,FALSE)</f>
        <v>73</v>
      </c>
      <c r="B709" s="11" t="s">
        <v>6330</v>
      </c>
      <c r="C709" s="11">
        <v>755741</v>
      </c>
      <c r="D709" s="11">
        <v>2009</v>
      </c>
      <c r="E709" s="5">
        <v>35.864117179393801</v>
      </c>
      <c r="F709">
        <v>787000</v>
      </c>
      <c r="G709">
        <v>1656000</v>
      </c>
      <c r="H709">
        <v>5073000</v>
      </c>
      <c r="I709">
        <v>1512000</v>
      </c>
      <c r="J709">
        <v>4474000</v>
      </c>
      <c r="K709">
        <v>1.47</v>
      </c>
      <c r="L709">
        <v>17.23</v>
      </c>
      <c r="M709">
        <v>75182000</v>
      </c>
      <c r="N709">
        <v>21871309</v>
      </c>
      <c r="O709">
        <v>4.03</v>
      </c>
      <c r="MQ709"/>
    </row>
    <row r="710" spans="1:355" x14ac:dyDescent="0.35">
      <c r="A710" s="10">
        <f>VLOOKUP(C710,'PORTFOLIO RAW'!C:D,2,FALSE)</f>
        <v>250</v>
      </c>
      <c r="B710" s="11" t="s">
        <v>6507</v>
      </c>
      <c r="C710" s="11">
        <v>921757</v>
      </c>
      <c r="D710" s="11">
        <v>2009</v>
      </c>
      <c r="E710" s="5">
        <v>37.510800063332702</v>
      </c>
      <c r="F710">
        <v>111900</v>
      </c>
      <c r="G710">
        <v>986200</v>
      </c>
      <c r="H710">
        <v>5103700</v>
      </c>
      <c r="I710">
        <v>6072800</v>
      </c>
      <c r="J710">
        <v>8086500</v>
      </c>
      <c r="K710">
        <v>1.48</v>
      </c>
      <c r="L710">
        <v>2.25</v>
      </c>
      <c r="M710">
        <v>14365200</v>
      </c>
      <c r="N710">
        <v>13201954</v>
      </c>
      <c r="O710">
        <v>2.82</v>
      </c>
      <c r="MQ710"/>
    </row>
    <row r="711" spans="1:355" x14ac:dyDescent="0.35">
      <c r="A711" s="10">
        <f>VLOOKUP(C711,'PORTFOLIO RAW'!C:D,2,FALSE)</f>
        <v>97</v>
      </c>
      <c r="B711" s="11" t="s">
        <v>6354</v>
      </c>
      <c r="C711" s="11">
        <v>687197</v>
      </c>
      <c r="D711" s="11">
        <v>2009</v>
      </c>
      <c r="E711" s="5">
        <v>39.941394207806802</v>
      </c>
      <c r="F711">
        <v>-135138</v>
      </c>
      <c r="G711">
        <v>765940</v>
      </c>
      <c r="H711">
        <v>2933845</v>
      </c>
      <c r="I711">
        <v>6579150</v>
      </c>
      <c r="J711">
        <v>1685407</v>
      </c>
      <c r="K711">
        <v>1.53</v>
      </c>
      <c r="L711">
        <v>-4.79</v>
      </c>
      <c r="M711">
        <v>10956606</v>
      </c>
      <c r="N711">
        <v>11428167</v>
      </c>
      <c r="O711">
        <v>3.07</v>
      </c>
      <c r="MQ711"/>
    </row>
    <row r="712" spans="1:355" x14ac:dyDescent="0.35">
      <c r="A712" s="10">
        <f>VLOOKUP(C712,'PORTFOLIO RAW'!C:D,2,FALSE)</f>
        <v>327</v>
      </c>
      <c r="B712" s="11" t="s">
        <v>6584</v>
      </c>
      <c r="C712" s="11">
        <v>905816</v>
      </c>
      <c r="D712" s="11">
        <v>2009</v>
      </c>
      <c r="E712" s="5">
        <v>34.440687280187497</v>
      </c>
      <c r="F712">
        <v>30314</v>
      </c>
      <c r="G712">
        <v>533877</v>
      </c>
      <c r="H712">
        <v>4052022</v>
      </c>
      <c r="I712">
        <v>2738013</v>
      </c>
      <c r="J712">
        <v>2690490</v>
      </c>
      <c r="K712">
        <v>1.53</v>
      </c>
      <c r="L712">
        <v>0.8</v>
      </c>
      <c r="M712">
        <v>8532950</v>
      </c>
      <c r="N712">
        <v>6631785</v>
      </c>
      <c r="O712">
        <v>1.77</v>
      </c>
      <c r="MQ712"/>
    </row>
    <row r="713" spans="1:355" x14ac:dyDescent="0.35">
      <c r="A713" s="10">
        <f>VLOOKUP(C713,'PORTFOLIO RAW'!C:D,2,FALSE)</f>
        <v>189</v>
      </c>
      <c r="B713" s="11" t="s">
        <v>6446</v>
      </c>
      <c r="C713" s="11">
        <v>699943</v>
      </c>
      <c r="D713" s="11">
        <v>2009</v>
      </c>
      <c r="E713" s="5">
        <v>38.548496655403099</v>
      </c>
      <c r="F713">
        <v>116999</v>
      </c>
      <c r="G713">
        <v>460434</v>
      </c>
      <c r="H713">
        <v>5822136</v>
      </c>
      <c r="I713">
        <v>0</v>
      </c>
      <c r="J713">
        <v>3315912</v>
      </c>
      <c r="K713">
        <v>1.59</v>
      </c>
      <c r="L713">
        <v>2</v>
      </c>
      <c r="M713">
        <v>7579708</v>
      </c>
      <c r="N713">
        <v>13850824</v>
      </c>
      <c r="O713">
        <v>2.4900000000000002</v>
      </c>
      <c r="MQ713"/>
    </row>
    <row r="714" spans="1:355" x14ac:dyDescent="0.35">
      <c r="A714" s="10">
        <f>VLOOKUP(C714,'PORTFOLIO RAW'!C:D,2,FALSE)</f>
        <v>198</v>
      </c>
      <c r="B714" s="11" t="s">
        <v>6455</v>
      </c>
      <c r="C714" s="11">
        <v>905409</v>
      </c>
      <c r="D714" s="11">
        <v>2009</v>
      </c>
      <c r="E714" s="5">
        <v>68.437753838533894</v>
      </c>
      <c r="F714">
        <v>100500</v>
      </c>
      <c r="G714">
        <v>715800</v>
      </c>
      <c r="H714">
        <v>1869100</v>
      </c>
      <c r="I714">
        <v>1283700</v>
      </c>
      <c r="J714">
        <v>5005000</v>
      </c>
      <c r="K714">
        <v>1.62</v>
      </c>
      <c r="L714">
        <v>1.83</v>
      </c>
      <c r="M714">
        <v>4379800</v>
      </c>
      <c r="N714">
        <v>6246677</v>
      </c>
      <c r="O714">
        <v>2.19</v>
      </c>
      <c r="MQ714"/>
    </row>
    <row r="715" spans="1:355" x14ac:dyDescent="0.35">
      <c r="A715" s="10">
        <f>VLOOKUP(C715,'PORTFOLIO RAW'!C:D,2,FALSE)</f>
        <v>33</v>
      </c>
      <c r="B715" s="11" t="s">
        <v>6290</v>
      </c>
      <c r="C715" s="11">
        <v>132808</v>
      </c>
      <c r="D715" s="11">
        <v>2009</v>
      </c>
      <c r="E715" s="5">
        <v>32.621899107000701</v>
      </c>
      <c r="F715">
        <v>-114840</v>
      </c>
      <c r="G715">
        <v>564890</v>
      </c>
      <c r="H715">
        <v>580610</v>
      </c>
      <c r="I715">
        <v>5690310</v>
      </c>
      <c r="J715">
        <v>1195763</v>
      </c>
      <c r="K715">
        <v>1.7</v>
      </c>
      <c r="L715">
        <v>-17.579999999999998</v>
      </c>
      <c r="M715">
        <v>7865845</v>
      </c>
      <c r="N715">
        <v>1854358</v>
      </c>
      <c r="O715">
        <v>3.02</v>
      </c>
      <c r="MQ715"/>
    </row>
    <row r="716" spans="1:355" x14ac:dyDescent="0.35">
      <c r="A716" s="10">
        <f>VLOOKUP(C716,'PORTFOLIO RAW'!C:D,2,FALSE)</f>
        <v>196</v>
      </c>
      <c r="B716" s="11" t="s">
        <v>6453</v>
      </c>
      <c r="C716" s="11">
        <v>912134</v>
      </c>
      <c r="D716" s="11">
        <v>2009</v>
      </c>
      <c r="E716" s="5">
        <v>55.944668094958303</v>
      </c>
      <c r="F716">
        <v>70000</v>
      </c>
      <c r="G716">
        <v>2612000</v>
      </c>
      <c r="H716">
        <v>4832000</v>
      </c>
      <c r="I716">
        <v>8676000</v>
      </c>
      <c r="J716">
        <v>76733000</v>
      </c>
      <c r="K716">
        <v>1.7</v>
      </c>
      <c r="L716">
        <v>1.4</v>
      </c>
      <c r="M716">
        <v>23093000</v>
      </c>
      <c r="N716">
        <v>13180260</v>
      </c>
      <c r="O716">
        <v>2.79</v>
      </c>
      <c r="MQ716"/>
    </row>
    <row r="717" spans="1:355" x14ac:dyDescent="0.35">
      <c r="A717" s="10">
        <f>VLOOKUP(C717,'PORTFOLIO RAW'!C:D,2,FALSE)</f>
        <v>176</v>
      </c>
      <c r="B717" s="11" t="s">
        <v>6433</v>
      </c>
      <c r="C717" s="11" t="s">
        <v>50</v>
      </c>
      <c r="D717" s="11">
        <v>2009</v>
      </c>
      <c r="E717" s="5">
        <v>36.407264421716398</v>
      </c>
      <c r="F717">
        <v>315988</v>
      </c>
      <c r="G717">
        <v>627984</v>
      </c>
      <c r="H717">
        <v>2399732</v>
      </c>
      <c r="I717">
        <v>307500</v>
      </c>
      <c r="J717">
        <v>994788</v>
      </c>
      <c r="K717">
        <v>1.8</v>
      </c>
      <c r="L717">
        <v>14.34</v>
      </c>
      <c r="M717">
        <v>21884875</v>
      </c>
      <c r="N717">
        <v>8252815</v>
      </c>
      <c r="O717">
        <v>2.98</v>
      </c>
      <c r="MQ717"/>
    </row>
    <row r="718" spans="1:355" x14ac:dyDescent="0.35">
      <c r="A718" s="10">
        <f>VLOOKUP(C718,'PORTFOLIO RAW'!C:D,2,FALSE)</f>
        <v>258</v>
      </c>
      <c r="B718" s="11" t="s">
        <v>6515</v>
      </c>
      <c r="C718" s="11">
        <v>902607</v>
      </c>
      <c r="D718" s="11">
        <v>2009</v>
      </c>
      <c r="E718" s="5">
        <v>79.152156967897994</v>
      </c>
      <c r="F718">
        <v>68330</v>
      </c>
      <c r="G718">
        <v>771332</v>
      </c>
      <c r="H718">
        <v>3316109</v>
      </c>
      <c r="I718">
        <v>3801932</v>
      </c>
      <c r="J718">
        <v>3294617</v>
      </c>
      <c r="K718">
        <v>1.82</v>
      </c>
      <c r="L718">
        <v>2.02</v>
      </c>
      <c r="M718">
        <v>11808155</v>
      </c>
      <c r="N718">
        <v>3710492</v>
      </c>
      <c r="O718">
        <v>1.01</v>
      </c>
      <c r="MQ718"/>
    </row>
    <row r="719" spans="1:355" x14ac:dyDescent="0.35">
      <c r="A719" s="10">
        <f>VLOOKUP(C719,'PORTFOLIO RAW'!C:D,2,FALSE)</f>
        <v>9</v>
      </c>
      <c r="B719" s="11" t="s">
        <v>6266</v>
      </c>
      <c r="C719" s="11">
        <v>933185</v>
      </c>
      <c r="D719" s="11">
        <v>2009</v>
      </c>
      <c r="E719" s="5">
        <v>35.9708877443136</v>
      </c>
      <c r="F719">
        <v>1497000</v>
      </c>
      <c r="G719">
        <v>2388000</v>
      </c>
      <c r="H719">
        <v>9057000</v>
      </c>
      <c r="I719">
        <v>2599000</v>
      </c>
      <c r="J719">
        <v>19615000</v>
      </c>
      <c r="K719">
        <v>1.89</v>
      </c>
      <c r="L719">
        <v>17.71</v>
      </c>
      <c r="M719">
        <v>84106000</v>
      </c>
      <c r="N719">
        <v>21671270</v>
      </c>
      <c r="O719">
        <v>2.21</v>
      </c>
      <c r="MQ719"/>
    </row>
    <row r="720" spans="1:355" x14ac:dyDescent="0.35">
      <c r="A720" s="10">
        <f>VLOOKUP(C720,'PORTFOLIO RAW'!C:D,2,FALSE)</f>
        <v>38</v>
      </c>
      <c r="B720" s="11" t="s">
        <v>6295</v>
      </c>
      <c r="C720" s="11" t="s">
        <v>506</v>
      </c>
      <c r="D720" s="11">
        <v>2009</v>
      </c>
      <c r="E720" s="5">
        <v>47.297695807514103</v>
      </c>
      <c r="F720">
        <v>430574</v>
      </c>
      <c r="G720">
        <v>866621</v>
      </c>
      <c r="H720">
        <v>4658699</v>
      </c>
      <c r="I720">
        <v>980218</v>
      </c>
      <c r="J720">
        <v>8721708</v>
      </c>
      <c r="K720">
        <v>1.89</v>
      </c>
      <c r="L720">
        <v>9.73</v>
      </c>
      <c r="M720">
        <v>25674556</v>
      </c>
      <c r="N720">
        <v>3438804</v>
      </c>
      <c r="O720">
        <v>0.81</v>
      </c>
      <c r="MQ720"/>
    </row>
    <row r="721" spans="1:355" x14ac:dyDescent="0.35">
      <c r="A721" s="10">
        <f>VLOOKUP(C721,'PORTFOLIO RAW'!C:D,2,FALSE)</f>
        <v>180</v>
      </c>
      <c r="B721" s="11" t="s">
        <v>6437</v>
      </c>
      <c r="C721" s="11">
        <v>923465</v>
      </c>
      <c r="D721" s="11">
        <v>2009</v>
      </c>
      <c r="E721" s="5">
        <v>54.138121508861403</v>
      </c>
      <c r="F721">
        <v>93600</v>
      </c>
      <c r="G721">
        <v>557900</v>
      </c>
      <c r="H721">
        <v>1972700</v>
      </c>
      <c r="I721">
        <v>1946600</v>
      </c>
      <c r="J721">
        <v>6027600</v>
      </c>
      <c r="K721">
        <v>1.89</v>
      </c>
      <c r="L721">
        <v>4.7699999999999996</v>
      </c>
      <c r="M721">
        <v>11864800</v>
      </c>
      <c r="N721">
        <v>3587552</v>
      </c>
      <c r="O721">
        <v>1.84</v>
      </c>
      <c r="MQ721"/>
    </row>
    <row r="722" spans="1:355" x14ac:dyDescent="0.35">
      <c r="A722" s="10">
        <f>VLOOKUP(C722,'PORTFOLIO RAW'!C:D,2,FALSE)</f>
        <v>239</v>
      </c>
      <c r="B722" s="11" t="s">
        <v>6496</v>
      </c>
      <c r="C722" s="11">
        <v>906176</v>
      </c>
      <c r="D722" s="11">
        <v>2009</v>
      </c>
      <c r="E722" s="5">
        <v>46.781664190193098</v>
      </c>
      <c r="F722">
        <v>220500</v>
      </c>
      <c r="G722">
        <v>1369000</v>
      </c>
      <c r="H722">
        <v>4854100</v>
      </c>
      <c r="I722">
        <v>6787400</v>
      </c>
      <c r="J722">
        <v>6539100</v>
      </c>
      <c r="K722">
        <v>2.4300000000000002</v>
      </c>
      <c r="L722">
        <v>4.54</v>
      </c>
      <c r="M722">
        <v>19271700</v>
      </c>
      <c r="N722">
        <v>4254693</v>
      </c>
      <c r="O722">
        <v>0.76</v>
      </c>
      <c r="MQ722"/>
    </row>
    <row r="723" spans="1:355" x14ac:dyDescent="0.35">
      <c r="A723" s="10">
        <f>VLOOKUP(C723,'PORTFOLIO RAW'!C:D,2,FALSE)</f>
        <v>326</v>
      </c>
      <c r="B723" s="11" t="s">
        <v>6583</v>
      </c>
      <c r="C723" s="11">
        <v>912146</v>
      </c>
      <c r="D723" s="11">
        <v>2009</v>
      </c>
      <c r="E723" s="5">
        <v>35.460734958195602</v>
      </c>
      <c r="F723">
        <v>3993</v>
      </c>
      <c r="G723">
        <v>1198678</v>
      </c>
      <c r="H723">
        <v>5392653</v>
      </c>
      <c r="I723">
        <v>10946368</v>
      </c>
      <c r="J723">
        <v>2742578</v>
      </c>
      <c r="K723">
        <v>2.4900000000000002</v>
      </c>
      <c r="L723">
        <v>0.95</v>
      </c>
      <c r="M723">
        <v>20185472</v>
      </c>
      <c r="N723">
        <v>12674118</v>
      </c>
      <c r="O723">
        <v>2.2599999999999998</v>
      </c>
      <c r="MQ723"/>
    </row>
    <row r="724" spans="1:355" x14ac:dyDescent="0.35">
      <c r="A724" s="10">
        <f>VLOOKUP(C724,'PORTFOLIO RAW'!C:D,2,FALSE)</f>
        <v>40</v>
      </c>
      <c r="B724" s="11" t="s">
        <v>6297</v>
      </c>
      <c r="C724" s="11">
        <v>702259</v>
      </c>
      <c r="D724" s="11">
        <v>2009</v>
      </c>
      <c r="E724" s="5">
        <v>47.245976139576499</v>
      </c>
      <c r="F724">
        <v>58000</v>
      </c>
      <c r="G724">
        <v>196200</v>
      </c>
      <c r="H724">
        <v>1473500</v>
      </c>
      <c r="I724">
        <v>0</v>
      </c>
      <c r="J724">
        <v>1724600</v>
      </c>
      <c r="K724">
        <v>2.5</v>
      </c>
      <c r="L724">
        <v>4.17</v>
      </c>
      <c r="M724">
        <v>2345300</v>
      </c>
      <c r="N724">
        <v>5816349</v>
      </c>
      <c r="O724">
        <v>3.67</v>
      </c>
      <c r="MQ724"/>
    </row>
    <row r="725" spans="1:355" x14ac:dyDescent="0.35">
      <c r="A725" s="10">
        <f>VLOOKUP(C725,'PORTFOLIO RAW'!C:D,2,FALSE)</f>
        <v>340</v>
      </c>
      <c r="B725" s="11" t="s">
        <v>6597</v>
      </c>
      <c r="C725" s="11">
        <v>922407</v>
      </c>
      <c r="D725" s="11">
        <v>2009</v>
      </c>
      <c r="E725" s="5">
        <v>55.580271627330802</v>
      </c>
      <c r="F725">
        <v>285000</v>
      </c>
      <c r="G725">
        <v>2861000</v>
      </c>
      <c r="H725">
        <v>8447000</v>
      </c>
      <c r="I725">
        <v>8276000</v>
      </c>
      <c r="J725">
        <v>8255000</v>
      </c>
      <c r="K725">
        <v>2.59</v>
      </c>
      <c r="L725">
        <v>3.38</v>
      </c>
      <c r="M725">
        <v>25280000</v>
      </c>
      <c r="N725">
        <v>12289640</v>
      </c>
      <c r="O725">
        <v>1.27</v>
      </c>
      <c r="MQ725"/>
    </row>
    <row r="726" spans="1:355" x14ac:dyDescent="0.35">
      <c r="A726" s="10">
        <f>VLOOKUP(C726,'PORTFOLIO RAW'!C:D,2,FALSE)</f>
        <v>322</v>
      </c>
      <c r="B726" s="11" t="s">
        <v>6579</v>
      </c>
      <c r="C726" s="11">
        <v>945384</v>
      </c>
      <c r="D726" s="11">
        <v>2009</v>
      </c>
      <c r="E726" s="5">
        <v>46.158497341527799</v>
      </c>
      <c r="F726">
        <v>3651000</v>
      </c>
      <c r="G726">
        <v>30649000</v>
      </c>
      <c r="H726">
        <v>41606000</v>
      </c>
      <c r="I726">
        <v>62256000</v>
      </c>
      <c r="J726">
        <v>107808000</v>
      </c>
      <c r="K726">
        <v>2.64</v>
      </c>
      <c r="L726">
        <v>8.76</v>
      </c>
      <c r="M726">
        <v>227251000</v>
      </c>
      <c r="N726">
        <v>93945685</v>
      </c>
      <c r="O726">
        <v>2.02</v>
      </c>
      <c r="MQ726"/>
    </row>
    <row r="727" spans="1:355" x14ac:dyDescent="0.35">
      <c r="A727" s="10">
        <f>VLOOKUP(C727,'PORTFOLIO RAW'!C:D,2,FALSE)</f>
        <v>163</v>
      </c>
      <c r="B727" s="11" t="s">
        <v>6420</v>
      </c>
      <c r="C727" s="11">
        <v>945589</v>
      </c>
      <c r="D727" s="11">
        <v>2009</v>
      </c>
      <c r="E727" s="5">
        <v>42.236713559984302</v>
      </c>
      <c r="F727">
        <v>71748</v>
      </c>
      <c r="G727">
        <v>723234</v>
      </c>
      <c r="H727">
        <v>5485037</v>
      </c>
      <c r="I727">
        <v>5656143</v>
      </c>
      <c r="J727">
        <v>1157030</v>
      </c>
      <c r="K727">
        <v>2.7</v>
      </c>
      <c r="L727">
        <v>2.1</v>
      </c>
      <c r="M727">
        <v>12209735</v>
      </c>
      <c r="N727">
        <v>8964961</v>
      </c>
      <c r="O727">
        <v>1.51</v>
      </c>
      <c r="MQ727"/>
    </row>
    <row r="728" spans="1:355" x14ac:dyDescent="0.35">
      <c r="A728" s="10">
        <f>VLOOKUP(C728,'PORTFOLIO RAW'!C:D,2,FALSE)</f>
        <v>211</v>
      </c>
      <c r="B728" s="11" t="s">
        <v>6468</v>
      </c>
      <c r="C728" s="11">
        <v>904780</v>
      </c>
      <c r="D728" s="11">
        <v>2009</v>
      </c>
      <c r="E728" s="5">
        <v>18.259867199108399</v>
      </c>
      <c r="F728">
        <v>223000</v>
      </c>
      <c r="G728">
        <v>891000</v>
      </c>
      <c r="H728">
        <v>5828000</v>
      </c>
      <c r="I728">
        <v>3592000</v>
      </c>
      <c r="J728">
        <v>10493000</v>
      </c>
      <c r="K728">
        <v>2.7</v>
      </c>
      <c r="L728">
        <v>3.86</v>
      </c>
      <c r="M728">
        <v>14095000</v>
      </c>
      <c r="N728">
        <v>11695213</v>
      </c>
      <c r="O728">
        <v>2.15</v>
      </c>
      <c r="MQ728"/>
    </row>
    <row r="729" spans="1:355" x14ac:dyDescent="0.35">
      <c r="A729" s="10">
        <f>VLOOKUP(C729,'PORTFOLIO RAW'!C:D,2,FALSE)</f>
        <v>278</v>
      </c>
      <c r="B729" s="11" t="s">
        <v>6535</v>
      </c>
      <c r="C729" s="11">
        <v>923649</v>
      </c>
      <c r="D729" s="11">
        <v>2009</v>
      </c>
      <c r="E729" s="5">
        <v>32.178329425556797</v>
      </c>
      <c r="F729">
        <v>35067</v>
      </c>
      <c r="G729">
        <v>132529</v>
      </c>
      <c r="H729">
        <v>899810</v>
      </c>
      <c r="I729">
        <v>1892</v>
      </c>
      <c r="J729">
        <v>3036547</v>
      </c>
      <c r="K729">
        <v>2.72</v>
      </c>
      <c r="L729">
        <v>3.72</v>
      </c>
      <c r="M729">
        <v>1237020</v>
      </c>
      <c r="N729">
        <v>3973290</v>
      </c>
      <c r="O729">
        <v>4.63</v>
      </c>
      <c r="MQ729"/>
    </row>
    <row r="730" spans="1:355" x14ac:dyDescent="0.35">
      <c r="A730" s="10">
        <f>VLOOKUP(C730,'PORTFOLIO RAW'!C:D,2,FALSE)</f>
        <v>65</v>
      </c>
      <c r="B730" s="11" t="s">
        <v>6322</v>
      </c>
      <c r="C730" s="11">
        <v>877723</v>
      </c>
      <c r="D730" s="11">
        <v>2009</v>
      </c>
      <c r="E730" s="5">
        <v>37.959915231310298</v>
      </c>
      <c r="F730">
        <v>59213</v>
      </c>
      <c r="G730">
        <v>157625</v>
      </c>
      <c r="H730">
        <v>1593067</v>
      </c>
      <c r="I730">
        <v>337047</v>
      </c>
      <c r="J730">
        <v>6973966</v>
      </c>
      <c r="K730">
        <v>2.78</v>
      </c>
      <c r="L730">
        <v>3.84</v>
      </c>
      <c r="M730">
        <v>2276024</v>
      </c>
      <c r="N730">
        <v>5344506</v>
      </c>
      <c r="O730">
        <v>2.17</v>
      </c>
      <c r="MQ730"/>
    </row>
    <row r="731" spans="1:355" x14ac:dyDescent="0.35">
      <c r="A731" s="10">
        <f>VLOOKUP(C731,'PORTFOLIO RAW'!C:D,2,FALSE)</f>
        <v>114</v>
      </c>
      <c r="B731" s="11" t="s">
        <v>6371</v>
      </c>
      <c r="C731" s="11">
        <v>904383</v>
      </c>
      <c r="D731" s="11">
        <v>2009</v>
      </c>
      <c r="E731" s="5">
        <v>36.0890676835199</v>
      </c>
      <c r="F731">
        <v>1075000</v>
      </c>
      <c r="G731">
        <v>4359000</v>
      </c>
      <c r="H731">
        <v>21750000</v>
      </c>
      <c r="I731">
        <v>17015000</v>
      </c>
      <c r="J731">
        <v>12719000</v>
      </c>
      <c r="K731">
        <v>2.84</v>
      </c>
      <c r="L731">
        <v>5.03</v>
      </c>
      <c r="M731">
        <v>57040000</v>
      </c>
      <c r="N731">
        <v>22527890</v>
      </c>
      <c r="O731">
        <v>0.95</v>
      </c>
      <c r="MQ731"/>
    </row>
    <row r="732" spans="1:355" x14ac:dyDescent="0.35">
      <c r="A732" s="10">
        <f>VLOOKUP(C732,'PORTFOLIO RAW'!C:D,2,FALSE)</f>
        <v>22</v>
      </c>
      <c r="B732" s="11" t="s">
        <v>6279</v>
      </c>
      <c r="C732" s="11">
        <v>906156</v>
      </c>
      <c r="D732" s="11">
        <v>2009</v>
      </c>
      <c r="E732" s="5">
        <v>45.937763904594902</v>
      </c>
      <c r="F732">
        <v>1802000</v>
      </c>
      <c r="G732">
        <v>6118000</v>
      </c>
      <c r="H732">
        <v>14406000</v>
      </c>
      <c r="I732">
        <v>54682000</v>
      </c>
      <c r="J732">
        <v>26730000</v>
      </c>
      <c r="K732">
        <v>2.93</v>
      </c>
      <c r="L732">
        <v>13.73</v>
      </c>
      <c r="M732">
        <v>121109000</v>
      </c>
      <c r="N732">
        <v>48299840</v>
      </c>
      <c r="O732">
        <v>2.87</v>
      </c>
      <c r="MQ732"/>
    </row>
    <row r="733" spans="1:355" x14ac:dyDescent="0.35">
      <c r="A733" s="10">
        <f>VLOOKUP(C733,'PORTFOLIO RAW'!C:D,2,FALSE)</f>
        <v>67</v>
      </c>
      <c r="B733" s="11" t="s">
        <v>6324</v>
      </c>
      <c r="C733" s="11">
        <v>902224</v>
      </c>
      <c r="D733" s="11">
        <v>2009</v>
      </c>
      <c r="E733" s="5">
        <v>33.870196757849598</v>
      </c>
      <c r="F733">
        <v>895000</v>
      </c>
      <c r="G733">
        <v>4339000</v>
      </c>
      <c r="H733">
        <v>8740000</v>
      </c>
      <c r="I733">
        <v>31631000</v>
      </c>
      <c r="J733">
        <v>32396000</v>
      </c>
      <c r="K733">
        <v>3</v>
      </c>
      <c r="L733">
        <v>12.07</v>
      </c>
      <c r="M733">
        <v>57324000</v>
      </c>
      <c r="N733">
        <v>35602948</v>
      </c>
      <c r="O733">
        <v>3.8</v>
      </c>
      <c r="MQ733"/>
    </row>
    <row r="734" spans="1:355" x14ac:dyDescent="0.35">
      <c r="A734" s="10">
        <f>VLOOKUP(C734,'PORTFOLIO RAW'!C:D,2,FALSE)</f>
        <v>55</v>
      </c>
      <c r="B734" s="11" t="s">
        <v>6312</v>
      </c>
      <c r="C734" s="11">
        <v>904818</v>
      </c>
      <c r="D734" s="11">
        <v>2009</v>
      </c>
      <c r="E734" s="5">
        <v>37.638143883110402</v>
      </c>
      <c r="F734">
        <v>1335000</v>
      </c>
      <c r="G734">
        <v>3662000</v>
      </c>
      <c r="H734">
        <v>2128000</v>
      </c>
      <c r="I734">
        <v>12924000</v>
      </c>
      <c r="J734">
        <v>68281000</v>
      </c>
      <c r="K734">
        <v>3.03</v>
      </c>
      <c r="L734">
        <v>314.63</v>
      </c>
      <c r="M734">
        <v>58991000</v>
      </c>
      <c r="N734">
        <v>40914401</v>
      </c>
      <c r="O734">
        <v>18.100000000000001</v>
      </c>
      <c r="MQ734"/>
    </row>
    <row r="735" spans="1:355" x14ac:dyDescent="0.35">
      <c r="A735" s="10">
        <f>VLOOKUP(C735,'PORTFOLIO RAW'!C:D,2,FALSE)</f>
        <v>154</v>
      </c>
      <c r="B735" s="11" t="s">
        <v>6411</v>
      </c>
      <c r="C735" s="11">
        <v>993394</v>
      </c>
      <c r="D735" s="11">
        <v>2009</v>
      </c>
      <c r="E735" s="5">
        <v>30.867924133311</v>
      </c>
      <c r="F735">
        <v>404953</v>
      </c>
      <c r="G735">
        <v>679725</v>
      </c>
      <c r="H735">
        <v>3398891</v>
      </c>
      <c r="I735">
        <v>1153778</v>
      </c>
      <c r="J735">
        <v>3382844</v>
      </c>
      <c r="K735">
        <v>3.05</v>
      </c>
      <c r="L735">
        <v>14.41</v>
      </c>
      <c r="M735">
        <v>16023759</v>
      </c>
      <c r="N735">
        <v>3640850</v>
      </c>
      <c r="O735">
        <v>1.0900000000000001</v>
      </c>
      <c r="MQ735"/>
    </row>
    <row r="736" spans="1:355" x14ac:dyDescent="0.35">
      <c r="A736" s="10">
        <f>VLOOKUP(C736,'PORTFOLIO RAW'!C:D,2,FALSE)</f>
        <v>262</v>
      </c>
      <c r="B736" s="11" t="s">
        <v>6519</v>
      </c>
      <c r="C736" s="11">
        <v>902107</v>
      </c>
      <c r="D736" s="11">
        <v>2009</v>
      </c>
      <c r="E736" s="5">
        <v>42.442145681075502</v>
      </c>
      <c r="F736">
        <v>407000</v>
      </c>
      <c r="G736">
        <v>1852000</v>
      </c>
      <c r="H736">
        <v>5496000</v>
      </c>
      <c r="I736">
        <v>7782000</v>
      </c>
      <c r="J736">
        <v>7556000</v>
      </c>
      <c r="K736">
        <v>3.05</v>
      </c>
      <c r="L736">
        <v>7.7</v>
      </c>
      <c r="M736">
        <v>22165000</v>
      </c>
      <c r="N736">
        <v>12186783</v>
      </c>
      <c r="O736">
        <v>2.1</v>
      </c>
      <c r="MQ736"/>
    </row>
    <row r="737" spans="1:355" x14ac:dyDescent="0.35">
      <c r="A737" s="10">
        <f>VLOOKUP(C737,'PORTFOLIO RAW'!C:D,2,FALSE)</f>
        <v>122</v>
      </c>
      <c r="B737" s="11" t="s">
        <v>6379</v>
      </c>
      <c r="C737" s="11">
        <v>902324</v>
      </c>
      <c r="D737" s="11">
        <v>2009</v>
      </c>
      <c r="E737" s="5">
        <v>48.286117114683201</v>
      </c>
      <c r="F737">
        <v>798000</v>
      </c>
      <c r="G737">
        <v>3082000</v>
      </c>
      <c r="H737">
        <v>9841000</v>
      </c>
      <c r="I737">
        <v>11123000</v>
      </c>
      <c r="J737">
        <v>12256000</v>
      </c>
      <c r="K737">
        <v>3.08</v>
      </c>
      <c r="L737">
        <v>8.24</v>
      </c>
      <c r="M737">
        <v>41444000</v>
      </c>
      <c r="N737">
        <v>11331714</v>
      </c>
      <c r="O737">
        <v>1.1599999999999999</v>
      </c>
      <c r="MQ737"/>
    </row>
    <row r="738" spans="1:355" x14ac:dyDescent="0.35">
      <c r="A738" s="10">
        <f>VLOOKUP(C738,'PORTFOLIO RAW'!C:D,2,FALSE)</f>
        <v>119</v>
      </c>
      <c r="B738" s="11" t="s">
        <v>6376</v>
      </c>
      <c r="C738" s="11">
        <v>903749</v>
      </c>
      <c r="D738" s="11">
        <v>2009</v>
      </c>
      <c r="E738" s="5">
        <v>76.533244680851098</v>
      </c>
      <c r="F738">
        <v>383000</v>
      </c>
      <c r="G738">
        <v>1026000</v>
      </c>
      <c r="H738">
        <v>6777000</v>
      </c>
      <c r="I738">
        <v>3467000</v>
      </c>
      <c r="J738">
        <v>11873000</v>
      </c>
      <c r="K738">
        <v>3.1</v>
      </c>
      <c r="L738">
        <v>5.85</v>
      </c>
      <c r="M738">
        <v>15309000</v>
      </c>
      <c r="N738">
        <v>10573644</v>
      </c>
      <c r="O738">
        <v>1.46</v>
      </c>
      <c r="MQ738"/>
    </row>
    <row r="739" spans="1:355" x14ac:dyDescent="0.35">
      <c r="A739" s="10">
        <f>VLOOKUP(C739,'PORTFOLIO RAW'!C:D,2,FALSE)</f>
        <v>261</v>
      </c>
      <c r="B739" s="11" t="s">
        <v>6518</v>
      </c>
      <c r="C739" s="11">
        <v>901897</v>
      </c>
      <c r="D739" s="11">
        <v>2009</v>
      </c>
      <c r="E739" s="5">
        <v>40.326573758183201</v>
      </c>
      <c r="F739">
        <v>336000</v>
      </c>
      <c r="G739">
        <v>1295000</v>
      </c>
      <c r="H739">
        <v>3753000</v>
      </c>
      <c r="I739">
        <v>3346000</v>
      </c>
      <c r="J739">
        <v>12239000</v>
      </c>
      <c r="K739">
        <v>3.19</v>
      </c>
      <c r="L739">
        <v>9.48</v>
      </c>
      <c r="M739">
        <v>14240000</v>
      </c>
      <c r="N739">
        <v>9698185</v>
      </c>
      <c r="O739">
        <v>2.62</v>
      </c>
      <c r="MQ739"/>
    </row>
    <row r="740" spans="1:355" x14ac:dyDescent="0.35">
      <c r="A740" s="10">
        <f>VLOOKUP(C740,'PORTFOLIO RAW'!C:D,2,FALSE)</f>
        <v>68</v>
      </c>
      <c r="B740" s="11" t="s">
        <v>6325</v>
      </c>
      <c r="C740" s="11" t="s">
        <v>76</v>
      </c>
      <c r="D740" s="11">
        <v>2009</v>
      </c>
      <c r="E740" s="5">
        <v>43.970330958607597</v>
      </c>
      <c r="F740">
        <v>33341</v>
      </c>
      <c r="G740">
        <v>322069</v>
      </c>
      <c r="H740">
        <v>629122</v>
      </c>
      <c r="I740">
        <v>3010677</v>
      </c>
      <c r="J740">
        <v>4165820</v>
      </c>
      <c r="K740">
        <v>3.22</v>
      </c>
      <c r="L740">
        <v>8.9600000000000009</v>
      </c>
      <c r="M740">
        <v>5036011</v>
      </c>
      <c r="N740">
        <v>4366384</v>
      </c>
      <c r="O740">
        <v>5.67</v>
      </c>
      <c r="MQ740"/>
    </row>
    <row r="741" spans="1:355" x14ac:dyDescent="0.35">
      <c r="A741" s="10">
        <f>VLOOKUP(C741,'PORTFOLIO RAW'!C:D,2,FALSE)</f>
        <v>256</v>
      </c>
      <c r="B741" s="11" t="s">
        <v>6513</v>
      </c>
      <c r="C741" s="11">
        <v>912157</v>
      </c>
      <c r="D741" s="11">
        <v>2009</v>
      </c>
      <c r="E741" s="5">
        <v>52.179906004019401</v>
      </c>
      <c r="F741">
        <v>87695</v>
      </c>
      <c r="G741">
        <v>239676</v>
      </c>
      <c r="H741">
        <v>1628957</v>
      </c>
      <c r="I741">
        <v>558343</v>
      </c>
      <c r="J741">
        <v>1812202</v>
      </c>
      <c r="K741">
        <v>3.23</v>
      </c>
      <c r="L741">
        <v>5.36</v>
      </c>
      <c r="M741">
        <v>3064242</v>
      </c>
      <c r="N741">
        <v>2409504</v>
      </c>
      <c r="O741">
        <v>1.44</v>
      </c>
      <c r="MQ741"/>
    </row>
    <row r="742" spans="1:355" x14ac:dyDescent="0.35">
      <c r="A742" s="10">
        <f>VLOOKUP(C742,'PORTFOLIO RAW'!C:D,2,FALSE)</f>
        <v>209</v>
      </c>
      <c r="B742" s="11" t="s">
        <v>6466</v>
      </c>
      <c r="C742" s="11">
        <v>546814</v>
      </c>
      <c r="D742" s="11">
        <v>2009</v>
      </c>
      <c r="E742" s="5">
        <v>68.621637683991096</v>
      </c>
      <c r="F742">
        <v>350000</v>
      </c>
      <c r="G742">
        <v>2279000</v>
      </c>
      <c r="H742">
        <v>4701000</v>
      </c>
      <c r="I742">
        <v>8698000</v>
      </c>
      <c r="J742">
        <v>23489000</v>
      </c>
      <c r="K742">
        <v>3.29</v>
      </c>
      <c r="L742">
        <v>7.49</v>
      </c>
      <c r="M742">
        <v>21300000</v>
      </c>
      <c r="N742">
        <v>7052608</v>
      </c>
      <c r="O742">
        <v>1.61</v>
      </c>
      <c r="MQ742"/>
    </row>
    <row r="743" spans="1:355" x14ac:dyDescent="0.35">
      <c r="A743" s="10">
        <f>VLOOKUP(C743,'PORTFOLIO RAW'!C:D,2,FALSE)</f>
        <v>339</v>
      </c>
      <c r="B743" s="11" t="s">
        <v>6596</v>
      </c>
      <c r="C743" s="11">
        <v>904869</v>
      </c>
      <c r="D743" s="11">
        <v>2009</v>
      </c>
      <c r="E743" s="5">
        <v>37.824417281566703</v>
      </c>
      <c r="F743">
        <v>328000</v>
      </c>
      <c r="G743">
        <v>1038000</v>
      </c>
      <c r="H743">
        <v>3664000</v>
      </c>
      <c r="I743">
        <v>2903000</v>
      </c>
      <c r="J743">
        <v>17099000</v>
      </c>
      <c r="K743">
        <v>3.29</v>
      </c>
      <c r="L743">
        <v>9.84</v>
      </c>
      <c r="M743">
        <v>15094000</v>
      </c>
      <c r="N743">
        <v>6049500</v>
      </c>
      <c r="O743">
        <v>1.48</v>
      </c>
      <c r="MQ743"/>
    </row>
    <row r="744" spans="1:355" x14ac:dyDescent="0.35">
      <c r="A744" s="10">
        <f>VLOOKUP(C744,'PORTFOLIO RAW'!C:D,2,FALSE)</f>
        <v>52</v>
      </c>
      <c r="B744" s="11" t="s">
        <v>6309</v>
      </c>
      <c r="C744" s="11">
        <v>874227</v>
      </c>
      <c r="D744" s="11">
        <v>2009</v>
      </c>
      <c r="E744" s="5">
        <v>27.430425296339699</v>
      </c>
      <c r="F744">
        <v>8055000</v>
      </c>
      <c r="G744">
        <v>16671000</v>
      </c>
      <c r="H744">
        <v>131102000</v>
      </c>
      <c r="I744">
        <v>37909000</v>
      </c>
      <c r="J744">
        <v>112024000</v>
      </c>
      <c r="K744">
        <v>3.31</v>
      </c>
      <c r="L744">
        <v>6.7</v>
      </c>
      <c r="M744">
        <v>297119000</v>
      </c>
      <c r="N744">
        <v>153933501</v>
      </c>
      <c r="O744">
        <v>1.19</v>
      </c>
      <c r="MQ744"/>
    </row>
    <row r="745" spans="1:355" x14ac:dyDescent="0.35">
      <c r="A745" s="10">
        <f>VLOOKUP(C745,'PORTFOLIO RAW'!C:D,2,FALSE)</f>
        <v>210</v>
      </c>
      <c r="B745" s="11" t="s">
        <v>6467</v>
      </c>
      <c r="C745" s="11">
        <v>544682</v>
      </c>
      <c r="D745" s="11">
        <v>2009</v>
      </c>
      <c r="E745" s="5">
        <v>50.421129273669699</v>
      </c>
      <c r="F745">
        <v>1463000</v>
      </c>
      <c r="G745">
        <v>5835000</v>
      </c>
      <c r="H745">
        <v>21910000</v>
      </c>
      <c r="I745">
        <v>8532000</v>
      </c>
      <c r="J745">
        <v>48470000</v>
      </c>
      <c r="K745">
        <v>3.37</v>
      </c>
      <c r="L745">
        <v>6.75</v>
      </c>
      <c r="M745">
        <v>47046000</v>
      </c>
      <c r="N745">
        <v>22134980</v>
      </c>
      <c r="O745">
        <v>1.08</v>
      </c>
      <c r="MQ745"/>
    </row>
    <row r="746" spans="1:355" x14ac:dyDescent="0.35">
      <c r="A746" s="10">
        <f>VLOOKUP(C746,'PORTFOLIO RAW'!C:D,2,FALSE)</f>
        <v>78</v>
      </c>
      <c r="B746" s="11" t="s">
        <v>6335</v>
      </c>
      <c r="C746" s="11">
        <v>951545</v>
      </c>
      <c r="D746" s="11">
        <v>2009</v>
      </c>
      <c r="E746" s="5">
        <v>32.2340502242319</v>
      </c>
      <c r="F746">
        <v>432000</v>
      </c>
      <c r="G746">
        <v>675000</v>
      </c>
      <c r="H746">
        <v>4093000</v>
      </c>
      <c r="I746">
        <v>839000</v>
      </c>
      <c r="J746">
        <v>4034000</v>
      </c>
      <c r="K746">
        <v>3.38</v>
      </c>
      <c r="L746">
        <v>10.95</v>
      </c>
      <c r="M746">
        <v>14440000</v>
      </c>
      <c r="N746">
        <v>4250880</v>
      </c>
      <c r="O746">
        <v>1.03</v>
      </c>
      <c r="MQ746"/>
    </row>
    <row r="747" spans="1:355" x14ac:dyDescent="0.35">
      <c r="A747" s="10">
        <f>VLOOKUP(C747,'PORTFOLIO RAW'!C:D,2,FALSE)</f>
        <v>85</v>
      </c>
      <c r="B747" s="11" t="s">
        <v>6342</v>
      </c>
      <c r="C747" s="11">
        <v>901686</v>
      </c>
      <c r="D747" s="11">
        <v>2009</v>
      </c>
      <c r="E747" s="5">
        <v>52.419503562088501</v>
      </c>
      <c r="F747">
        <v>218000</v>
      </c>
      <c r="G747">
        <v>1342000</v>
      </c>
      <c r="H747">
        <v>2602000</v>
      </c>
      <c r="I747">
        <v>6826000</v>
      </c>
      <c r="J747">
        <v>6198000</v>
      </c>
      <c r="K747">
        <v>3.39</v>
      </c>
      <c r="L747">
        <v>8.59</v>
      </c>
      <c r="M747">
        <v>15256000</v>
      </c>
      <c r="N747">
        <v>3568914</v>
      </c>
      <c r="O747">
        <v>1.18</v>
      </c>
      <c r="MQ747"/>
    </row>
    <row r="748" spans="1:355" x14ac:dyDescent="0.35">
      <c r="A748" s="10">
        <f>VLOOKUP(C748,'PORTFOLIO RAW'!C:D,2,FALSE)</f>
        <v>76</v>
      </c>
      <c r="B748" s="11" t="s">
        <v>6333</v>
      </c>
      <c r="C748" s="11">
        <v>912278</v>
      </c>
      <c r="D748" s="11">
        <v>2009</v>
      </c>
      <c r="E748" s="5">
        <v>55.180271776549603</v>
      </c>
      <c r="F748">
        <v>1302000</v>
      </c>
      <c r="G748">
        <v>2332000</v>
      </c>
      <c r="H748">
        <v>5065000</v>
      </c>
      <c r="I748">
        <v>2540000</v>
      </c>
      <c r="J748">
        <v>18461000</v>
      </c>
      <c r="K748">
        <v>3.45</v>
      </c>
      <c r="L748">
        <v>29.56</v>
      </c>
      <c r="M748">
        <v>41984000</v>
      </c>
      <c r="N748">
        <v>9673044</v>
      </c>
      <c r="O748">
        <v>1.71</v>
      </c>
      <c r="MQ748"/>
    </row>
    <row r="749" spans="1:355" x14ac:dyDescent="0.35">
      <c r="A749" s="10">
        <f>VLOOKUP(C749,'PORTFOLIO RAW'!C:D,2,FALSE)</f>
        <v>43</v>
      </c>
      <c r="B749" s="11" t="s">
        <v>6300</v>
      </c>
      <c r="C749" s="11">
        <v>130502</v>
      </c>
      <c r="D749" s="11">
        <v>2009</v>
      </c>
      <c r="E749" s="5">
        <v>48.671819210041903</v>
      </c>
      <c r="F749">
        <v>91760</v>
      </c>
      <c r="G749">
        <v>435041</v>
      </c>
      <c r="H749">
        <v>3050127</v>
      </c>
      <c r="I749">
        <v>3974872</v>
      </c>
      <c r="J749">
        <v>851582</v>
      </c>
      <c r="K749">
        <v>3.46</v>
      </c>
      <c r="L749">
        <v>5.22</v>
      </c>
      <c r="M749">
        <v>7457605</v>
      </c>
      <c r="N749">
        <v>6694343</v>
      </c>
      <c r="O749">
        <v>1.98</v>
      </c>
      <c r="MQ749"/>
    </row>
    <row r="750" spans="1:355" x14ac:dyDescent="0.35">
      <c r="A750" s="10">
        <f>VLOOKUP(C750,'PORTFOLIO RAW'!C:D,2,FALSE)</f>
        <v>253</v>
      </c>
      <c r="B750" s="11" t="s">
        <v>6510</v>
      </c>
      <c r="C750" s="11">
        <v>906585</v>
      </c>
      <c r="D750" s="11">
        <v>2009</v>
      </c>
      <c r="E750" s="5">
        <v>43.755750925436203</v>
      </c>
      <c r="F750">
        <v>115512</v>
      </c>
      <c r="G750">
        <v>313723</v>
      </c>
      <c r="H750">
        <v>2012088</v>
      </c>
      <c r="I750">
        <v>805637</v>
      </c>
      <c r="J750">
        <v>2692468</v>
      </c>
      <c r="K750">
        <v>3.46</v>
      </c>
      <c r="L750">
        <v>5.91</v>
      </c>
      <c r="M750">
        <v>3906202</v>
      </c>
      <c r="N750">
        <v>3186573</v>
      </c>
      <c r="O750">
        <v>1.5</v>
      </c>
      <c r="MQ750"/>
    </row>
    <row r="751" spans="1:355" x14ac:dyDescent="0.35">
      <c r="A751" s="10">
        <f>VLOOKUP(C751,'PORTFOLIO RAW'!C:D,2,FALSE)</f>
        <v>341</v>
      </c>
      <c r="B751" s="11" t="s">
        <v>6598</v>
      </c>
      <c r="C751" s="11" t="s">
        <v>57</v>
      </c>
      <c r="D751" s="11">
        <v>2009</v>
      </c>
      <c r="E751" s="5">
        <v>49.067540322580598</v>
      </c>
      <c r="F751">
        <v>438000</v>
      </c>
      <c r="G751">
        <v>854000</v>
      </c>
      <c r="H751">
        <v>2180000</v>
      </c>
      <c r="I751">
        <v>2374000</v>
      </c>
      <c r="J751">
        <v>3263000</v>
      </c>
      <c r="K751">
        <v>3.46</v>
      </c>
      <c r="L751">
        <v>21.76</v>
      </c>
      <c r="M751">
        <v>15541000</v>
      </c>
      <c r="N751">
        <v>4447849</v>
      </c>
      <c r="O751">
        <v>2.17</v>
      </c>
      <c r="MQ751"/>
    </row>
    <row r="752" spans="1:355" x14ac:dyDescent="0.35">
      <c r="A752" s="10">
        <f>VLOOKUP(C752,'PORTFOLIO RAW'!C:D,2,FALSE)</f>
        <v>174</v>
      </c>
      <c r="B752" s="11" t="s">
        <v>6431</v>
      </c>
      <c r="C752" s="11">
        <v>905446</v>
      </c>
      <c r="D752" s="11">
        <v>2009</v>
      </c>
      <c r="E752" s="5">
        <v>44.438238770685501</v>
      </c>
      <c r="F752">
        <v>340757</v>
      </c>
      <c r="G752">
        <v>922115</v>
      </c>
      <c r="H752">
        <v>4957056</v>
      </c>
      <c r="I752">
        <v>2859427</v>
      </c>
      <c r="J752">
        <v>9460106</v>
      </c>
      <c r="K752">
        <v>3.54</v>
      </c>
      <c r="L752">
        <v>6.64</v>
      </c>
      <c r="M752">
        <v>13953718</v>
      </c>
      <c r="N752">
        <v>8001682</v>
      </c>
      <c r="O752">
        <v>1.44</v>
      </c>
      <c r="MQ752"/>
    </row>
    <row r="753" spans="1:355" x14ac:dyDescent="0.35">
      <c r="A753" s="10">
        <f>VLOOKUP(C753,'PORTFOLIO RAW'!C:D,2,FALSE)</f>
        <v>118</v>
      </c>
      <c r="B753" s="11" t="s">
        <v>6375</v>
      </c>
      <c r="C753" s="11">
        <v>357922</v>
      </c>
      <c r="D753" s="11">
        <v>2009</v>
      </c>
      <c r="E753" s="5">
        <v>40.433703913484401</v>
      </c>
      <c r="F753">
        <v>136000</v>
      </c>
      <c r="G753">
        <v>585000</v>
      </c>
      <c r="H753">
        <v>1513000</v>
      </c>
      <c r="I753">
        <v>1610000</v>
      </c>
      <c r="J753">
        <v>5024000</v>
      </c>
      <c r="K753">
        <v>3.56</v>
      </c>
      <c r="L753">
        <v>8.8699999999999992</v>
      </c>
      <c r="M753">
        <v>5485000</v>
      </c>
      <c r="N753">
        <v>4360495</v>
      </c>
      <c r="O753">
        <v>2.62</v>
      </c>
      <c r="MQ753"/>
    </row>
    <row r="754" spans="1:355" x14ac:dyDescent="0.35">
      <c r="A754" s="10">
        <f>VLOOKUP(C754,'PORTFOLIO RAW'!C:D,2,FALSE)</f>
        <v>310</v>
      </c>
      <c r="B754" s="11" t="s">
        <v>6567</v>
      </c>
      <c r="C754" s="11">
        <v>933974</v>
      </c>
      <c r="D754" s="11">
        <v>2009</v>
      </c>
      <c r="E754" s="5">
        <v>67.024728316492599</v>
      </c>
      <c r="F754">
        <v>3593000</v>
      </c>
      <c r="G754">
        <v>5890000</v>
      </c>
      <c r="H754">
        <v>25475000</v>
      </c>
      <c r="I754">
        <v>6527000</v>
      </c>
      <c r="J754">
        <v>24938000</v>
      </c>
      <c r="K754">
        <v>3.57</v>
      </c>
      <c r="L754">
        <v>14.13</v>
      </c>
      <c r="M754">
        <v>108888000</v>
      </c>
      <c r="N754">
        <v>25942158</v>
      </c>
      <c r="O754">
        <v>1.06</v>
      </c>
      <c r="MQ754"/>
    </row>
    <row r="755" spans="1:355" x14ac:dyDescent="0.35">
      <c r="A755" s="10">
        <f>VLOOKUP(C755,'PORTFOLIO RAW'!C:D,2,FALSE)</f>
        <v>127</v>
      </c>
      <c r="B755" s="11" t="s">
        <v>6384</v>
      </c>
      <c r="C755" s="11">
        <v>500373</v>
      </c>
      <c r="D755" s="11">
        <v>2009</v>
      </c>
      <c r="E755" s="5">
        <v>44.3268065222491</v>
      </c>
      <c r="F755">
        <v>546627</v>
      </c>
      <c r="G755">
        <v>2518100</v>
      </c>
      <c r="H755">
        <v>9998042</v>
      </c>
      <c r="I755">
        <v>2797000</v>
      </c>
      <c r="J755">
        <v>3806589</v>
      </c>
      <c r="K755">
        <v>3.59</v>
      </c>
      <c r="L755">
        <v>5.75</v>
      </c>
      <c r="M755">
        <v>18118667</v>
      </c>
      <c r="N755">
        <v>24569092</v>
      </c>
      <c r="O755">
        <v>2.06</v>
      </c>
      <c r="MQ755"/>
    </row>
    <row r="756" spans="1:355" x14ac:dyDescent="0.35">
      <c r="A756" s="10">
        <f>VLOOKUP(C756,'PORTFOLIO RAW'!C:D,2,FALSE)</f>
        <v>113</v>
      </c>
      <c r="B756" s="11" t="s">
        <v>6370</v>
      </c>
      <c r="C756" s="11">
        <v>905214</v>
      </c>
      <c r="D756" s="11">
        <v>2009</v>
      </c>
      <c r="E756" s="5">
        <v>38.983708744202701</v>
      </c>
      <c r="F756">
        <v>532000</v>
      </c>
      <c r="G756">
        <v>2347000</v>
      </c>
      <c r="H756">
        <v>6278000</v>
      </c>
      <c r="I756">
        <v>8368000</v>
      </c>
      <c r="J756">
        <v>7844000</v>
      </c>
      <c r="K756">
        <v>3.63</v>
      </c>
      <c r="L756">
        <v>8.67</v>
      </c>
      <c r="M756">
        <v>24195000</v>
      </c>
      <c r="N756">
        <v>7209788</v>
      </c>
      <c r="O756">
        <v>0.92</v>
      </c>
      <c r="MQ756"/>
    </row>
    <row r="757" spans="1:355" x14ac:dyDescent="0.35">
      <c r="A757" s="10">
        <f>VLOOKUP(C757,'PORTFOLIO RAW'!C:D,2,FALSE)</f>
        <v>165</v>
      </c>
      <c r="B757" s="11" t="s">
        <v>6422</v>
      </c>
      <c r="C757" s="11">
        <v>905802</v>
      </c>
      <c r="D757" s="11">
        <v>2009</v>
      </c>
      <c r="E757" s="5">
        <v>44.970195831213502</v>
      </c>
      <c r="F757">
        <v>740000</v>
      </c>
      <c r="G757">
        <v>4313000</v>
      </c>
      <c r="H757">
        <v>13384000</v>
      </c>
      <c r="I757">
        <v>4467000</v>
      </c>
      <c r="J757">
        <v>29378000</v>
      </c>
      <c r="K757">
        <v>3.65</v>
      </c>
      <c r="L757">
        <v>5.76</v>
      </c>
      <c r="M757">
        <v>27056000</v>
      </c>
      <c r="N757">
        <v>19797384</v>
      </c>
      <c r="O757">
        <v>1.36</v>
      </c>
      <c r="MQ757"/>
    </row>
    <row r="758" spans="1:355" x14ac:dyDescent="0.35">
      <c r="A758" s="10">
        <f>VLOOKUP(C758,'PORTFOLIO RAW'!C:D,2,FALSE)</f>
        <v>217</v>
      </c>
      <c r="B758" s="11" t="s">
        <v>6474</v>
      </c>
      <c r="C758" s="11">
        <v>134784</v>
      </c>
      <c r="D758" s="11">
        <v>2009</v>
      </c>
      <c r="E758" s="5">
        <v>63.927971864009301</v>
      </c>
      <c r="F758">
        <v>823000</v>
      </c>
      <c r="G758">
        <v>1623000</v>
      </c>
      <c r="H758">
        <v>6193000</v>
      </c>
      <c r="I758">
        <v>2509000</v>
      </c>
      <c r="J758">
        <v>106632000</v>
      </c>
      <c r="K758">
        <v>3.67</v>
      </c>
      <c r="L758">
        <v>13.35</v>
      </c>
      <c r="M758">
        <v>25267000</v>
      </c>
      <c r="N758">
        <v>16937500</v>
      </c>
      <c r="O758">
        <v>2.0699999999999998</v>
      </c>
      <c r="MQ758"/>
    </row>
    <row r="759" spans="1:355" x14ac:dyDescent="0.35">
      <c r="A759" s="10">
        <f>VLOOKUP(C759,'PORTFOLIO RAW'!C:D,2,FALSE)</f>
        <v>31</v>
      </c>
      <c r="B759" s="11" t="s">
        <v>6288</v>
      </c>
      <c r="C759" s="11">
        <v>922817</v>
      </c>
      <c r="D759" s="11">
        <v>2009</v>
      </c>
      <c r="E759" s="5">
        <v>63.6612811791383</v>
      </c>
      <c r="F759">
        <v>639000</v>
      </c>
      <c r="G759">
        <v>1312000</v>
      </c>
      <c r="H759">
        <v>5335000</v>
      </c>
      <c r="I759">
        <v>2008000</v>
      </c>
      <c r="J759">
        <v>7595000</v>
      </c>
      <c r="K759">
        <v>3.75</v>
      </c>
      <c r="L759">
        <v>14.09</v>
      </c>
      <c r="M759">
        <v>22077000</v>
      </c>
      <c r="N759">
        <v>10209942</v>
      </c>
      <c r="O759">
        <v>2.15</v>
      </c>
      <c r="MQ759"/>
    </row>
    <row r="760" spans="1:355" x14ac:dyDescent="0.35">
      <c r="A760" s="10">
        <f>VLOOKUP(C760,'PORTFOLIO RAW'!C:D,2,FALSE)</f>
        <v>92</v>
      </c>
      <c r="B760" s="11" t="s">
        <v>6349</v>
      </c>
      <c r="C760" s="11">
        <v>902288</v>
      </c>
      <c r="D760" s="11">
        <v>2009</v>
      </c>
      <c r="E760" s="5">
        <v>61.384145616641803</v>
      </c>
      <c r="F760">
        <v>868000</v>
      </c>
      <c r="G760">
        <v>2707000</v>
      </c>
      <c r="H760">
        <v>10249000</v>
      </c>
      <c r="I760">
        <v>10599000</v>
      </c>
      <c r="J760">
        <v>13032000</v>
      </c>
      <c r="K760">
        <v>3.76</v>
      </c>
      <c r="L760">
        <v>8.6999999999999993</v>
      </c>
      <c r="M760">
        <v>33873000</v>
      </c>
      <c r="N760">
        <v>12771452</v>
      </c>
      <c r="O760">
        <v>1.1100000000000001</v>
      </c>
      <c r="MQ760"/>
    </row>
    <row r="761" spans="1:355" x14ac:dyDescent="0.35">
      <c r="A761" s="10">
        <f>VLOOKUP(C761,'PORTFOLIO RAW'!C:D,2,FALSE)</f>
        <v>56</v>
      </c>
      <c r="B761" s="11" t="s">
        <v>6313</v>
      </c>
      <c r="C761" s="11">
        <v>894371</v>
      </c>
      <c r="D761" s="11">
        <v>2009</v>
      </c>
      <c r="E761" s="5">
        <v>61.212745864269799</v>
      </c>
      <c r="F761">
        <v>231014</v>
      </c>
      <c r="G761">
        <v>906955</v>
      </c>
      <c r="H761">
        <v>4446002</v>
      </c>
      <c r="I761">
        <v>6719771</v>
      </c>
      <c r="J761">
        <v>1522249</v>
      </c>
      <c r="K761">
        <v>3.79</v>
      </c>
      <c r="L761">
        <v>5.79</v>
      </c>
      <c r="M761">
        <v>12348703</v>
      </c>
      <c r="N761">
        <v>9314682</v>
      </c>
      <c r="O761">
        <v>2.2000000000000002</v>
      </c>
      <c r="MQ761"/>
    </row>
    <row r="762" spans="1:355" x14ac:dyDescent="0.35">
      <c r="A762" s="10">
        <f>VLOOKUP(C762,'PORTFOLIO RAW'!C:D,2,FALSE)</f>
        <v>334</v>
      </c>
      <c r="B762" s="11" t="s">
        <v>6591</v>
      </c>
      <c r="C762" s="11">
        <v>902335</v>
      </c>
      <c r="D762" s="11">
        <v>2009</v>
      </c>
      <c r="E762" s="5">
        <v>78.396600858047904</v>
      </c>
      <c r="F762">
        <v>382400</v>
      </c>
      <c r="G762">
        <v>1041500</v>
      </c>
      <c r="H762">
        <v>3566900</v>
      </c>
      <c r="I762">
        <v>4996600</v>
      </c>
      <c r="J762">
        <v>4127900</v>
      </c>
      <c r="K762">
        <v>3.83</v>
      </c>
      <c r="L762">
        <v>11.08</v>
      </c>
      <c r="M762">
        <v>12697900</v>
      </c>
      <c r="N762">
        <v>5825676</v>
      </c>
      <c r="O762">
        <v>1.48</v>
      </c>
      <c r="MQ762"/>
    </row>
    <row r="763" spans="1:355" x14ac:dyDescent="0.35">
      <c r="A763" s="10">
        <f>VLOOKUP(C763,'PORTFOLIO RAW'!C:D,2,FALSE)</f>
        <v>208</v>
      </c>
      <c r="B763" s="11" t="s">
        <v>6465</v>
      </c>
      <c r="C763" s="11">
        <v>357366</v>
      </c>
      <c r="D763" s="11">
        <v>2009</v>
      </c>
      <c r="E763" s="5">
        <v>45.4077809318932</v>
      </c>
      <c r="F763">
        <v>160913</v>
      </c>
      <c r="G763">
        <v>646487</v>
      </c>
      <c r="H763">
        <v>1857571</v>
      </c>
      <c r="I763">
        <v>4531634</v>
      </c>
      <c r="J763">
        <v>805654</v>
      </c>
      <c r="K763">
        <v>3.84</v>
      </c>
      <c r="L763">
        <v>7.5</v>
      </c>
      <c r="M763">
        <v>7252471</v>
      </c>
      <c r="N763">
        <v>3475203</v>
      </c>
      <c r="O763">
        <v>1.44</v>
      </c>
      <c r="MQ763"/>
    </row>
    <row r="764" spans="1:355" x14ac:dyDescent="0.35">
      <c r="A764" s="10">
        <f>VLOOKUP(C764,'PORTFOLIO RAW'!C:D,2,FALSE)</f>
        <v>232</v>
      </c>
      <c r="B764" s="11" t="s">
        <v>6489</v>
      </c>
      <c r="C764" s="11">
        <v>906931</v>
      </c>
      <c r="D764" s="11">
        <v>2009</v>
      </c>
      <c r="E764" s="5">
        <v>32.930161943319803</v>
      </c>
      <c r="F764">
        <v>93536</v>
      </c>
      <c r="G764">
        <v>894882</v>
      </c>
      <c r="H764">
        <v>3130076</v>
      </c>
      <c r="I764">
        <v>3787028</v>
      </c>
      <c r="J764">
        <v>5092785</v>
      </c>
      <c r="K764">
        <v>3.84</v>
      </c>
      <c r="L764">
        <v>3.21</v>
      </c>
      <c r="M764">
        <v>10765124</v>
      </c>
      <c r="N764">
        <v>5648514</v>
      </c>
      <c r="O764">
        <v>1.57</v>
      </c>
      <c r="MQ764"/>
    </row>
    <row r="765" spans="1:355" x14ac:dyDescent="0.35">
      <c r="A765" s="10">
        <f>VLOOKUP(C765,'PORTFOLIO RAW'!C:D,2,FALSE)</f>
        <v>344</v>
      </c>
      <c r="B765" s="11" t="s">
        <v>6601</v>
      </c>
      <c r="C765" s="11">
        <v>905284</v>
      </c>
      <c r="D765" s="11">
        <v>2009</v>
      </c>
      <c r="E765" s="5">
        <v>81.243259085580306</v>
      </c>
      <c r="F765">
        <v>485000</v>
      </c>
      <c r="G765">
        <v>1852000</v>
      </c>
      <c r="H765">
        <v>7050000</v>
      </c>
      <c r="I765">
        <v>9913000</v>
      </c>
      <c r="J765">
        <v>15179000</v>
      </c>
      <c r="K765">
        <v>3.84</v>
      </c>
      <c r="L765">
        <v>7.3</v>
      </c>
      <c r="M765">
        <v>22392000</v>
      </c>
      <c r="N765">
        <v>7354963</v>
      </c>
      <c r="O765">
        <v>1.17</v>
      </c>
      <c r="MQ765"/>
    </row>
    <row r="766" spans="1:355" x14ac:dyDescent="0.35">
      <c r="A766" s="10">
        <f>VLOOKUP(C766,'PORTFOLIO RAW'!C:D,2,FALSE)</f>
        <v>289</v>
      </c>
      <c r="B766" s="11" t="s">
        <v>6546</v>
      </c>
      <c r="C766" s="11">
        <v>357834</v>
      </c>
      <c r="D766" s="11">
        <v>2009</v>
      </c>
      <c r="E766" s="5">
        <v>43.095671775722501</v>
      </c>
      <c r="F766">
        <v>283098</v>
      </c>
      <c r="G766">
        <v>2343377</v>
      </c>
      <c r="H766">
        <v>4412433</v>
      </c>
      <c r="I766">
        <v>18630302</v>
      </c>
      <c r="J766">
        <v>3775216</v>
      </c>
      <c r="K766">
        <v>3.85</v>
      </c>
      <c r="L766">
        <v>8.06</v>
      </c>
      <c r="M766">
        <v>25939566</v>
      </c>
      <c r="N766">
        <v>22802712</v>
      </c>
      <c r="O766">
        <v>4.71</v>
      </c>
      <c r="MQ766"/>
    </row>
    <row r="767" spans="1:355" x14ac:dyDescent="0.35">
      <c r="A767" s="10">
        <f>VLOOKUP(C767,'PORTFOLIO RAW'!C:D,2,FALSE)</f>
        <v>343</v>
      </c>
      <c r="B767" s="11" t="s">
        <v>6600</v>
      </c>
      <c r="C767" s="11">
        <v>905010</v>
      </c>
      <c r="D767" s="11">
        <v>2009</v>
      </c>
      <c r="E767" s="5">
        <v>66.453965734612098</v>
      </c>
      <c r="F767">
        <v>676646</v>
      </c>
      <c r="G767">
        <v>2394044</v>
      </c>
      <c r="H767">
        <v>7283245</v>
      </c>
      <c r="I767">
        <v>8891442</v>
      </c>
      <c r="J767">
        <v>9644303</v>
      </c>
      <c r="K767">
        <v>3.85</v>
      </c>
      <c r="L767">
        <v>9.5</v>
      </c>
      <c r="M767">
        <v>25488428</v>
      </c>
      <c r="N767">
        <v>9708347</v>
      </c>
      <c r="O767">
        <v>1.25</v>
      </c>
      <c r="MQ767"/>
    </row>
    <row r="768" spans="1:355" x14ac:dyDescent="0.35">
      <c r="A768" s="10">
        <f>VLOOKUP(C768,'PORTFOLIO RAW'!C:D,2,FALSE)</f>
        <v>91</v>
      </c>
      <c r="B768" s="11" t="s">
        <v>6348</v>
      </c>
      <c r="C768" s="11">
        <v>901666</v>
      </c>
      <c r="D768" s="11">
        <v>2009</v>
      </c>
      <c r="E768" s="5">
        <v>49.999015682718102</v>
      </c>
      <c r="F768">
        <v>4858000</v>
      </c>
      <c r="G768">
        <v>17635000</v>
      </c>
      <c r="H768">
        <v>62467000</v>
      </c>
      <c r="I768">
        <v>28653000</v>
      </c>
      <c r="J768">
        <v>134052000</v>
      </c>
      <c r="K768">
        <v>3.86</v>
      </c>
      <c r="L768">
        <v>8.26</v>
      </c>
      <c r="M768">
        <v>152567000</v>
      </c>
      <c r="N768">
        <v>77881686</v>
      </c>
      <c r="O768">
        <v>1.1100000000000001</v>
      </c>
      <c r="MQ768"/>
    </row>
    <row r="769" spans="1:355" x14ac:dyDescent="0.35">
      <c r="A769" s="10">
        <f>VLOOKUP(C769,'PORTFOLIO RAW'!C:D,2,FALSE)</f>
        <v>20</v>
      </c>
      <c r="B769" s="11" t="s">
        <v>6277</v>
      </c>
      <c r="C769" s="11">
        <v>670942</v>
      </c>
      <c r="D769" s="11">
        <v>2009</v>
      </c>
      <c r="E769" s="5">
        <v>55.989595545134797</v>
      </c>
      <c r="F769">
        <v>612000</v>
      </c>
      <c r="G769">
        <v>2229000</v>
      </c>
      <c r="H769">
        <v>7853000</v>
      </c>
      <c r="I769">
        <v>8167000</v>
      </c>
      <c r="J769">
        <v>7090000</v>
      </c>
      <c r="K769">
        <v>3.96</v>
      </c>
      <c r="L769">
        <v>8.26</v>
      </c>
      <c r="M769">
        <v>23790000</v>
      </c>
      <c r="N769">
        <v>6635330</v>
      </c>
      <c r="O769">
        <v>0.69</v>
      </c>
      <c r="MQ769"/>
    </row>
    <row r="770" spans="1:355" x14ac:dyDescent="0.35">
      <c r="A770" s="10">
        <f>VLOOKUP(C770,'PORTFOLIO RAW'!C:D,2,FALSE)</f>
        <v>72</v>
      </c>
      <c r="B770" s="11" t="s">
        <v>6329</v>
      </c>
      <c r="C770" s="11">
        <v>904842</v>
      </c>
      <c r="D770" s="11">
        <v>2009</v>
      </c>
      <c r="E770" s="5">
        <v>33.0243684992571</v>
      </c>
      <c r="F770">
        <v>372000</v>
      </c>
      <c r="G770">
        <v>1920000</v>
      </c>
      <c r="H770">
        <v>2639000</v>
      </c>
      <c r="I770">
        <v>10278000</v>
      </c>
      <c r="J770">
        <v>8281000</v>
      </c>
      <c r="K770">
        <v>4.01</v>
      </c>
      <c r="L770">
        <v>15.91</v>
      </c>
      <c r="M770">
        <v>19773000</v>
      </c>
      <c r="N770">
        <v>5673410</v>
      </c>
      <c r="O770">
        <v>1.73</v>
      </c>
      <c r="MQ770"/>
    </row>
    <row r="771" spans="1:355" x14ac:dyDescent="0.35">
      <c r="A771" s="10">
        <f>VLOOKUP(C771,'PORTFOLIO RAW'!C:D,2,FALSE)</f>
        <v>21</v>
      </c>
      <c r="B771" s="11" t="s">
        <v>6278</v>
      </c>
      <c r="C771" s="11">
        <v>905425</v>
      </c>
      <c r="D771" s="11">
        <v>2009</v>
      </c>
      <c r="E771" s="5">
        <v>36.447085078121397</v>
      </c>
      <c r="F771">
        <v>1362000</v>
      </c>
      <c r="G771">
        <v>4426000</v>
      </c>
      <c r="H771">
        <v>13140000</v>
      </c>
      <c r="I771">
        <v>17624000</v>
      </c>
      <c r="J771">
        <v>13489000</v>
      </c>
      <c r="K771">
        <v>4.1500000000000004</v>
      </c>
      <c r="L771">
        <v>11.39</v>
      </c>
      <c r="M771">
        <v>48348000</v>
      </c>
      <c r="N771">
        <v>16631513</v>
      </c>
      <c r="O771">
        <v>1.1599999999999999</v>
      </c>
      <c r="MQ771"/>
    </row>
    <row r="772" spans="1:355" x14ac:dyDescent="0.35">
      <c r="A772" s="10">
        <f>VLOOKUP(C772,'PORTFOLIO RAW'!C:D,2,FALSE)</f>
        <v>179</v>
      </c>
      <c r="B772" s="11" t="s">
        <v>6436</v>
      </c>
      <c r="C772" s="11">
        <v>904069</v>
      </c>
      <c r="D772" s="11">
        <v>2009</v>
      </c>
      <c r="E772" s="5">
        <v>55.322517166303797</v>
      </c>
      <c r="F772">
        <v>663000</v>
      </c>
      <c r="G772">
        <v>3325000</v>
      </c>
      <c r="H772">
        <v>6023000</v>
      </c>
      <c r="I772">
        <v>9033000</v>
      </c>
      <c r="J772">
        <v>23366000</v>
      </c>
      <c r="K772">
        <v>4.1500000000000004</v>
      </c>
      <c r="L772">
        <v>13.01</v>
      </c>
      <c r="M772">
        <v>25548000</v>
      </c>
      <c r="N772">
        <v>11600025</v>
      </c>
      <c r="O772">
        <v>1.66</v>
      </c>
      <c r="MQ772"/>
    </row>
    <row r="773" spans="1:355" x14ac:dyDescent="0.35">
      <c r="A773" s="10">
        <f>VLOOKUP(C773,'PORTFOLIO RAW'!C:D,2,FALSE)</f>
        <v>212</v>
      </c>
      <c r="B773" s="11" t="s">
        <v>6469</v>
      </c>
      <c r="C773" s="11">
        <v>130062</v>
      </c>
      <c r="D773" s="11">
        <v>2009</v>
      </c>
      <c r="E773" s="5">
        <v>43.557878723554801</v>
      </c>
      <c r="F773">
        <v>84411</v>
      </c>
      <c r="G773">
        <v>368113</v>
      </c>
      <c r="H773">
        <v>1365240</v>
      </c>
      <c r="I773">
        <v>1251348</v>
      </c>
      <c r="J773">
        <v>1702603</v>
      </c>
      <c r="K773">
        <v>4.21</v>
      </c>
      <c r="L773">
        <v>7.07</v>
      </c>
      <c r="M773">
        <v>3239283</v>
      </c>
      <c r="N773">
        <v>4059125</v>
      </c>
      <c r="O773">
        <v>3.28</v>
      </c>
      <c r="MQ773"/>
    </row>
    <row r="774" spans="1:355" x14ac:dyDescent="0.35">
      <c r="A774" s="10">
        <f>VLOOKUP(C774,'PORTFOLIO RAW'!C:D,2,FALSE)</f>
        <v>26</v>
      </c>
      <c r="B774" s="11" t="s">
        <v>6283</v>
      </c>
      <c r="C774" s="11">
        <v>154680</v>
      </c>
      <c r="D774" s="11">
        <v>2009</v>
      </c>
      <c r="E774" s="5">
        <v>27.234056271981199</v>
      </c>
      <c r="F774">
        <v>511852</v>
      </c>
      <c r="G774">
        <v>981892</v>
      </c>
      <c r="H774">
        <v>2716469</v>
      </c>
      <c r="I774">
        <v>1178001</v>
      </c>
      <c r="J774">
        <v>71759990</v>
      </c>
      <c r="K774">
        <v>4.22</v>
      </c>
      <c r="L774">
        <v>18.55</v>
      </c>
      <c r="M774">
        <v>13572740</v>
      </c>
      <c r="N774">
        <v>7506133</v>
      </c>
      <c r="O774">
        <v>2.38</v>
      </c>
      <c r="MQ774"/>
    </row>
    <row r="775" spans="1:355" x14ac:dyDescent="0.35">
      <c r="A775" s="10">
        <f>VLOOKUP(C775,'PORTFOLIO RAW'!C:D,2,FALSE)</f>
        <v>8</v>
      </c>
      <c r="B775" s="11" t="s">
        <v>6265</v>
      </c>
      <c r="C775" s="11">
        <v>545101</v>
      </c>
      <c r="D775" s="11">
        <v>2009</v>
      </c>
      <c r="E775" s="5">
        <v>33.561277780549197</v>
      </c>
      <c r="F775">
        <v>808000</v>
      </c>
      <c r="G775">
        <v>4790000</v>
      </c>
      <c r="H775">
        <v>4675000</v>
      </c>
      <c r="I775">
        <v>19916000</v>
      </c>
      <c r="J775">
        <v>13933000</v>
      </c>
      <c r="K775">
        <v>4.28</v>
      </c>
      <c r="L775">
        <v>15.77</v>
      </c>
      <c r="M775">
        <v>38931000</v>
      </c>
      <c r="N775">
        <v>8886820</v>
      </c>
      <c r="O775">
        <v>2.0499999999999998</v>
      </c>
      <c r="MQ775"/>
    </row>
    <row r="776" spans="1:355" x14ac:dyDescent="0.35">
      <c r="A776" s="10">
        <f>VLOOKUP(C776,'PORTFOLIO RAW'!C:D,2,FALSE)</f>
        <v>126</v>
      </c>
      <c r="B776" s="11" t="s">
        <v>6383</v>
      </c>
      <c r="C776" s="11">
        <v>902306</v>
      </c>
      <c r="D776" s="11">
        <v>2009</v>
      </c>
      <c r="E776" s="5">
        <v>65.039674231167496</v>
      </c>
      <c r="F776">
        <v>1231092</v>
      </c>
      <c r="G776">
        <v>3684320</v>
      </c>
      <c r="H776">
        <v>8613360</v>
      </c>
      <c r="I776">
        <v>12014455</v>
      </c>
      <c r="J776">
        <v>10423650</v>
      </c>
      <c r="K776">
        <v>4.28</v>
      </c>
      <c r="L776">
        <v>14.85</v>
      </c>
      <c r="M776">
        <v>37364597</v>
      </c>
      <c r="N776">
        <v>15477434</v>
      </c>
      <c r="O776">
        <v>1.84</v>
      </c>
      <c r="MQ776"/>
    </row>
    <row r="777" spans="1:355" x14ac:dyDescent="0.35">
      <c r="A777" s="10">
        <f>VLOOKUP(C777,'PORTFOLIO RAW'!C:D,2,FALSE)</f>
        <v>292</v>
      </c>
      <c r="B777" s="11" t="s">
        <v>6549</v>
      </c>
      <c r="C777" s="11">
        <v>902325</v>
      </c>
      <c r="D777" s="11">
        <v>2009</v>
      </c>
      <c r="E777" s="5">
        <v>74.926233443915095</v>
      </c>
      <c r="F777">
        <v>1643000</v>
      </c>
      <c r="G777">
        <v>5052000</v>
      </c>
      <c r="H777">
        <v>14878000</v>
      </c>
      <c r="I777">
        <v>19883000</v>
      </c>
      <c r="J777">
        <v>15738000</v>
      </c>
      <c r="K777">
        <v>4.34</v>
      </c>
      <c r="L777">
        <v>11.67</v>
      </c>
      <c r="M777">
        <v>50999000</v>
      </c>
      <c r="N777">
        <v>27305740</v>
      </c>
      <c r="O777">
        <v>1.71</v>
      </c>
      <c r="MQ777"/>
    </row>
    <row r="778" spans="1:355" x14ac:dyDescent="0.35">
      <c r="A778" s="10">
        <f>VLOOKUP(C778,'PORTFOLIO RAW'!C:D,2,FALSE)</f>
        <v>306</v>
      </c>
      <c r="B778" s="11" t="s">
        <v>6563</v>
      </c>
      <c r="C778" s="11">
        <v>906394</v>
      </c>
      <c r="D778" s="11">
        <v>2009</v>
      </c>
      <c r="E778" s="5">
        <v>44.965392546320103</v>
      </c>
      <c r="F778">
        <v>851300</v>
      </c>
      <c r="G778">
        <v>1832500</v>
      </c>
      <c r="H778">
        <v>15430900</v>
      </c>
      <c r="I778">
        <v>2183400</v>
      </c>
      <c r="J778">
        <v>10109700</v>
      </c>
      <c r="K778">
        <v>4.34</v>
      </c>
      <c r="L778">
        <v>5.6</v>
      </c>
      <c r="M778">
        <v>21625000</v>
      </c>
      <c r="N778">
        <v>20214611</v>
      </c>
      <c r="O778">
        <v>1.19</v>
      </c>
      <c r="MQ778"/>
    </row>
    <row r="779" spans="1:355" x14ac:dyDescent="0.35">
      <c r="A779" s="10">
        <f>VLOOKUP(C779,'PORTFOLIO RAW'!C:D,2,FALSE)</f>
        <v>129</v>
      </c>
      <c r="B779" s="11" t="s">
        <v>6386</v>
      </c>
      <c r="C779" s="11">
        <v>329534</v>
      </c>
      <c r="D779" s="11">
        <v>2009</v>
      </c>
      <c r="E779" s="5">
        <v>27.1858048169257</v>
      </c>
      <c r="F779">
        <v>12495</v>
      </c>
      <c r="G779">
        <v>1121867</v>
      </c>
      <c r="H779">
        <v>4838566</v>
      </c>
      <c r="I779">
        <v>9392570</v>
      </c>
      <c r="J779">
        <v>1943711</v>
      </c>
      <c r="K779">
        <v>4.37</v>
      </c>
      <c r="L779">
        <v>7.23</v>
      </c>
      <c r="M779">
        <v>15417515</v>
      </c>
      <c r="N779">
        <v>9457017</v>
      </c>
      <c r="O779">
        <v>1.8</v>
      </c>
      <c r="MQ779"/>
    </row>
    <row r="780" spans="1:355" x14ac:dyDescent="0.35">
      <c r="A780" s="10">
        <f>VLOOKUP(C780,'PORTFOLIO RAW'!C:D,2,FALSE)</f>
        <v>45</v>
      </c>
      <c r="B780" s="11" t="s">
        <v>6302</v>
      </c>
      <c r="C780" s="11">
        <v>921431</v>
      </c>
      <c r="D780" s="11">
        <v>2009</v>
      </c>
      <c r="E780" s="5">
        <v>37.643610698365499</v>
      </c>
      <c r="F780">
        <v>421000</v>
      </c>
      <c r="G780">
        <v>1459000</v>
      </c>
      <c r="H780">
        <v>7284000</v>
      </c>
      <c r="I780">
        <v>1800000</v>
      </c>
      <c r="J780">
        <v>9664000</v>
      </c>
      <c r="K780">
        <v>4.38</v>
      </c>
      <c r="L780">
        <v>5.98</v>
      </c>
      <c r="M780">
        <v>11439000</v>
      </c>
      <c r="N780">
        <v>12629760</v>
      </c>
      <c r="O780">
        <v>1.87</v>
      </c>
      <c r="MQ780"/>
    </row>
    <row r="781" spans="1:355" x14ac:dyDescent="0.35">
      <c r="A781" s="10">
        <f>VLOOKUP(C781,'PORTFOLIO RAW'!C:D,2,FALSE)</f>
        <v>200</v>
      </c>
      <c r="B781" s="11" t="s">
        <v>6457</v>
      </c>
      <c r="C781" s="11">
        <v>906487</v>
      </c>
      <c r="D781" s="11">
        <v>2009</v>
      </c>
      <c r="E781" s="5">
        <v>30.502310185504399</v>
      </c>
      <c r="F781">
        <v>111800</v>
      </c>
      <c r="G781">
        <v>367300</v>
      </c>
      <c r="H781">
        <v>1554000</v>
      </c>
      <c r="I781">
        <v>825000</v>
      </c>
      <c r="J781">
        <v>3054000</v>
      </c>
      <c r="K781">
        <v>4.41</v>
      </c>
      <c r="L781">
        <v>6.97</v>
      </c>
      <c r="M781">
        <v>3047000</v>
      </c>
      <c r="N781">
        <v>3035520</v>
      </c>
      <c r="O781">
        <v>1.97</v>
      </c>
      <c r="MQ781"/>
    </row>
    <row r="782" spans="1:355" x14ac:dyDescent="0.35">
      <c r="A782" s="10">
        <f>VLOOKUP(C782,'PORTFOLIO RAW'!C:D,2,FALSE)</f>
        <v>111</v>
      </c>
      <c r="B782" s="11" t="s">
        <v>6368</v>
      </c>
      <c r="C782" s="11">
        <v>944314</v>
      </c>
      <c r="D782" s="11">
        <v>2009</v>
      </c>
      <c r="E782" s="5">
        <v>70.577092163405098</v>
      </c>
      <c r="F782">
        <v>1287000</v>
      </c>
      <c r="G782">
        <v>4129000</v>
      </c>
      <c r="H782">
        <v>11185000</v>
      </c>
      <c r="I782">
        <v>17913000</v>
      </c>
      <c r="J782">
        <v>15131000</v>
      </c>
      <c r="K782">
        <v>4.42</v>
      </c>
      <c r="L782">
        <v>12.11</v>
      </c>
      <c r="M782">
        <v>42554000</v>
      </c>
      <c r="N782">
        <v>22690360</v>
      </c>
      <c r="O782">
        <v>1.83</v>
      </c>
      <c r="MQ782"/>
    </row>
    <row r="783" spans="1:355" x14ac:dyDescent="0.35">
      <c r="A783" s="10">
        <f>VLOOKUP(C783,'PORTFOLIO RAW'!C:D,2,FALSE)</f>
        <v>88</v>
      </c>
      <c r="B783" s="11" t="s">
        <v>6345</v>
      </c>
      <c r="C783" s="11">
        <v>981550</v>
      </c>
      <c r="D783" s="11">
        <v>2009</v>
      </c>
      <c r="E783" s="5">
        <v>24.2324612608788</v>
      </c>
      <c r="F783">
        <v>3638000</v>
      </c>
      <c r="G783">
        <v>13843000</v>
      </c>
      <c r="H783">
        <v>42721000</v>
      </c>
      <c r="I783">
        <v>29081000</v>
      </c>
      <c r="J783">
        <v>35756000</v>
      </c>
      <c r="K783">
        <v>4.47</v>
      </c>
      <c r="L783">
        <v>8.75</v>
      </c>
      <c r="M783">
        <v>112733000</v>
      </c>
      <c r="N783">
        <v>47841494</v>
      </c>
      <c r="O783">
        <v>1.1499999999999999</v>
      </c>
      <c r="MQ783"/>
    </row>
    <row r="784" spans="1:355" x14ac:dyDescent="0.35">
      <c r="A784" s="10">
        <f>VLOOKUP(C784,'PORTFOLIO RAW'!C:D,2,FALSE)</f>
        <v>277</v>
      </c>
      <c r="B784" s="11" t="s">
        <v>6534</v>
      </c>
      <c r="C784" s="11">
        <v>683432</v>
      </c>
      <c r="D784" s="11">
        <v>2009</v>
      </c>
      <c r="E784" s="5">
        <v>34.205240328253197</v>
      </c>
      <c r="F784">
        <v>495000</v>
      </c>
      <c r="G784">
        <v>2419400</v>
      </c>
      <c r="H784">
        <v>7564500</v>
      </c>
      <c r="I784">
        <v>6962600</v>
      </c>
      <c r="J784">
        <v>8194000</v>
      </c>
      <c r="K784">
        <v>4.47</v>
      </c>
      <c r="L784">
        <v>6.67</v>
      </c>
      <c r="M784">
        <v>19540300</v>
      </c>
      <c r="N784">
        <v>10780448</v>
      </c>
      <c r="O784">
        <v>1.37</v>
      </c>
      <c r="MQ784"/>
    </row>
    <row r="785" spans="1:355" x14ac:dyDescent="0.35">
      <c r="A785" s="10">
        <f>VLOOKUP(C785,'PORTFOLIO RAW'!C:D,2,FALSE)</f>
        <v>141</v>
      </c>
      <c r="B785" s="11" t="s">
        <v>6398</v>
      </c>
      <c r="C785" s="11">
        <v>905159</v>
      </c>
      <c r="D785" s="11">
        <v>2009</v>
      </c>
      <c r="E785" s="5">
        <v>50.847252240082803</v>
      </c>
      <c r="F785">
        <v>1006000</v>
      </c>
      <c r="G785">
        <v>2819000</v>
      </c>
      <c r="H785">
        <v>8559000</v>
      </c>
      <c r="I785">
        <v>14923000</v>
      </c>
      <c r="J785">
        <v>12967000</v>
      </c>
      <c r="K785">
        <v>4.59</v>
      </c>
      <c r="L785">
        <v>11.95</v>
      </c>
      <c r="M785">
        <v>34304000</v>
      </c>
      <c r="N785">
        <v>14159605</v>
      </c>
      <c r="O785">
        <v>1.67</v>
      </c>
      <c r="MQ785"/>
    </row>
    <row r="786" spans="1:355" x14ac:dyDescent="0.35">
      <c r="A786" s="10">
        <f>VLOOKUP(C786,'PORTFOLIO RAW'!C:D,2,FALSE)</f>
        <v>237</v>
      </c>
      <c r="B786" s="11" t="s">
        <v>6494</v>
      </c>
      <c r="C786" s="11">
        <v>905016</v>
      </c>
      <c r="D786" s="11">
        <v>2009</v>
      </c>
      <c r="E786" s="5">
        <v>63.829684343119403</v>
      </c>
      <c r="F786">
        <v>1615000</v>
      </c>
      <c r="G786">
        <v>4466000</v>
      </c>
      <c r="H786">
        <v>12967000</v>
      </c>
      <c r="I786">
        <v>18889000</v>
      </c>
      <c r="J786">
        <v>15479000</v>
      </c>
      <c r="K786">
        <v>4.59</v>
      </c>
      <c r="L786">
        <v>13.1</v>
      </c>
      <c r="M786">
        <v>48458000</v>
      </c>
      <c r="N786">
        <v>21847537</v>
      </c>
      <c r="O786">
        <v>1.75</v>
      </c>
      <c r="MQ786"/>
    </row>
    <row r="787" spans="1:355" x14ac:dyDescent="0.35">
      <c r="A787" s="10">
        <f>VLOOKUP(C787,'PORTFOLIO RAW'!C:D,2,FALSE)</f>
        <v>94</v>
      </c>
      <c r="B787" s="11" t="s">
        <v>6351</v>
      </c>
      <c r="C787" s="11">
        <v>938928</v>
      </c>
      <c r="D787" s="11">
        <v>2009</v>
      </c>
      <c r="E787" s="5">
        <v>31.265781404995899</v>
      </c>
      <c r="F787">
        <v>100548</v>
      </c>
      <c r="G787">
        <v>238573</v>
      </c>
      <c r="H787">
        <v>1540342</v>
      </c>
      <c r="I787">
        <v>781474</v>
      </c>
      <c r="J787">
        <v>1080421</v>
      </c>
      <c r="K787">
        <v>4.75</v>
      </c>
      <c r="L787">
        <v>6.8</v>
      </c>
      <c r="M787">
        <v>2524126</v>
      </c>
      <c r="N787">
        <v>1724690</v>
      </c>
      <c r="O787">
        <v>0.88</v>
      </c>
      <c r="MQ787"/>
    </row>
    <row r="788" spans="1:355" x14ac:dyDescent="0.35">
      <c r="A788" s="10">
        <f>VLOOKUP(C788,'PORTFOLIO RAW'!C:D,2,FALSE)</f>
        <v>24</v>
      </c>
      <c r="B788" s="11" t="s">
        <v>6281</v>
      </c>
      <c r="C788" s="11">
        <v>680902</v>
      </c>
      <c r="D788" s="11">
        <v>2009</v>
      </c>
      <c r="E788" s="5">
        <v>41.8691575781259</v>
      </c>
      <c r="F788">
        <v>246595</v>
      </c>
      <c r="G788">
        <v>1066905</v>
      </c>
      <c r="H788">
        <v>3315082</v>
      </c>
      <c r="I788">
        <v>4211581</v>
      </c>
      <c r="J788">
        <v>1724114</v>
      </c>
      <c r="K788">
        <v>4.91</v>
      </c>
      <c r="L788">
        <v>7.82</v>
      </c>
      <c r="M788">
        <v>8314483</v>
      </c>
      <c r="N788">
        <v>17353136</v>
      </c>
      <c r="O788">
        <v>4.4800000000000004</v>
      </c>
      <c r="MQ788"/>
    </row>
    <row r="789" spans="1:355" x14ac:dyDescent="0.35">
      <c r="A789" s="10">
        <f>VLOOKUP(C789,'PORTFOLIO RAW'!C:D,2,FALSE)</f>
        <v>248</v>
      </c>
      <c r="B789" s="11" t="s">
        <v>6505</v>
      </c>
      <c r="C789" s="11">
        <v>932913</v>
      </c>
      <c r="D789" s="11">
        <v>2009</v>
      </c>
      <c r="E789" s="5">
        <v>55.435528067771699</v>
      </c>
      <c r="F789">
        <v>783900</v>
      </c>
      <c r="G789">
        <v>1639200</v>
      </c>
      <c r="H789">
        <v>4194800</v>
      </c>
      <c r="I789">
        <v>2472400</v>
      </c>
      <c r="J789">
        <v>11720700</v>
      </c>
      <c r="K789">
        <v>4.91</v>
      </c>
      <c r="L789">
        <v>20.309999999999999</v>
      </c>
      <c r="M789">
        <v>17880700</v>
      </c>
      <c r="N789">
        <v>12073860</v>
      </c>
      <c r="O789">
        <v>2.82</v>
      </c>
      <c r="MQ789"/>
    </row>
    <row r="790" spans="1:355" x14ac:dyDescent="0.35">
      <c r="A790" s="10">
        <f>VLOOKUP(C790,'PORTFOLIO RAW'!C:D,2,FALSE)</f>
        <v>242</v>
      </c>
      <c r="B790" s="11" t="s">
        <v>6499</v>
      </c>
      <c r="C790" s="11">
        <v>901899</v>
      </c>
      <c r="D790" s="11">
        <v>2009</v>
      </c>
      <c r="E790" s="5">
        <v>37.921789541905099</v>
      </c>
      <c r="F790">
        <v>1026000</v>
      </c>
      <c r="G790">
        <v>2902000</v>
      </c>
      <c r="H790">
        <v>10353000</v>
      </c>
      <c r="I790">
        <v>7153000</v>
      </c>
      <c r="J790">
        <v>7969000</v>
      </c>
      <c r="K790">
        <v>4.95</v>
      </c>
      <c r="L790">
        <v>10.28</v>
      </c>
      <c r="M790">
        <v>27369000</v>
      </c>
      <c r="N790">
        <v>19344028</v>
      </c>
      <c r="O790">
        <v>1.65</v>
      </c>
      <c r="MQ790"/>
    </row>
    <row r="791" spans="1:355" x14ac:dyDescent="0.35">
      <c r="A791" s="10">
        <f>VLOOKUP(C791,'PORTFOLIO RAW'!C:D,2,FALSE)</f>
        <v>287</v>
      </c>
      <c r="B791" s="11" t="s">
        <v>6544</v>
      </c>
      <c r="C791" s="11">
        <v>902103</v>
      </c>
      <c r="D791" s="11">
        <v>2009</v>
      </c>
      <c r="E791" s="5">
        <v>53.765646359583897</v>
      </c>
      <c r="F791">
        <v>1119000</v>
      </c>
      <c r="G791">
        <v>2618000</v>
      </c>
      <c r="H791">
        <v>9007000</v>
      </c>
      <c r="I791">
        <v>8730000</v>
      </c>
      <c r="J791">
        <v>8106000</v>
      </c>
      <c r="K791">
        <v>4.9800000000000004</v>
      </c>
      <c r="L791">
        <v>13.18</v>
      </c>
      <c r="M791">
        <v>28512000</v>
      </c>
      <c r="N791">
        <v>13827060</v>
      </c>
      <c r="O791">
        <v>1.39</v>
      </c>
      <c r="MQ791"/>
    </row>
    <row r="792" spans="1:355" x14ac:dyDescent="0.35">
      <c r="A792" s="10">
        <f>VLOOKUP(C792,'PORTFOLIO RAW'!C:D,2,FALSE)</f>
        <v>158</v>
      </c>
      <c r="B792" s="11" t="s">
        <v>6415</v>
      </c>
      <c r="C792" s="11" t="s">
        <v>116</v>
      </c>
      <c r="D792" s="11">
        <v>2009</v>
      </c>
      <c r="E792" s="5">
        <v>54.667374230524302</v>
      </c>
      <c r="F792">
        <v>51283</v>
      </c>
      <c r="G792">
        <v>316490</v>
      </c>
      <c r="H792">
        <v>334719</v>
      </c>
      <c r="I792">
        <v>1980781</v>
      </c>
      <c r="J792">
        <v>3891275</v>
      </c>
      <c r="K792">
        <v>5.05</v>
      </c>
      <c r="L792">
        <v>19.73</v>
      </c>
      <c r="M792">
        <v>2969461</v>
      </c>
      <c r="N792">
        <v>2300021</v>
      </c>
      <c r="O792">
        <v>6.33</v>
      </c>
      <c r="MQ792"/>
    </row>
    <row r="793" spans="1:355" x14ac:dyDescent="0.35">
      <c r="A793" s="10">
        <f>VLOOKUP(C793,'PORTFOLIO RAW'!C:D,2,FALSE)</f>
        <v>14</v>
      </c>
      <c r="B793" s="11" t="s">
        <v>6271</v>
      </c>
      <c r="C793" s="11">
        <v>325596</v>
      </c>
      <c r="D793" s="11">
        <v>2009</v>
      </c>
      <c r="E793" s="5">
        <v>26.693472306755901</v>
      </c>
      <c r="F793">
        <v>222000</v>
      </c>
      <c r="G793">
        <v>575000</v>
      </c>
      <c r="H793">
        <v>3023100</v>
      </c>
      <c r="I793">
        <v>1457800</v>
      </c>
      <c r="J793">
        <v>2793000</v>
      </c>
      <c r="K793">
        <v>5.0999999999999996</v>
      </c>
      <c r="L793">
        <v>8.65</v>
      </c>
      <c r="M793">
        <v>5951000</v>
      </c>
      <c r="N793">
        <v>4887874</v>
      </c>
      <c r="O793">
        <v>1.29</v>
      </c>
      <c r="MQ793"/>
    </row>
    <row r="794" spans="1:355" x14ac:dyDescent="0.35">
      <c r="A794" s="10">
        <f>VLOOKUP(C794,'PORTFOLIO RAW'!C:D,2,FALSE)</f>
        <v>64</v>
      </c>
      <c r="B794" s="11" t="s">
        <v>6321</v>
      </c>
      <c r="C794" s="11">
        <v>944704</v>
      </c>
      <c r="D794" s="11">
        <v>2009</v>
      </c>
      <c r="E794" s="5">
        <v>22.217707937385502</v>
      </c>
      <c r="F794">
        <v>1151600</v>
      </c>
      <c r="G794">
        <v>2277500</v>
      </c>
      <c r="H794">
        <v>8724700</v>
      </c>
      <c r="I794">
        <v>3647300</v>
      </c>
      <c r="J794">
        <v>99513500</v>
      </c>
      <c r="K794">
        <v>5.31</v>
      </c>
      <c r="L794">
        <v>13.98</v>
      </c>
      <c r="M794">
        <v>25094600</v>
      </c>
      <c r="N794">
        <v>11606400</v>
      </c>
      <c r="O794">
        <v>1.91</v>
      </c>
      <c r="MQ794"/>
    </row>
    <row r="795" spans="1:355" x14ac:dyDescent="0.35">
      <c r="A795" s="10">
        <f>VLOOKUP(C795,'PORTFOLIO RAW'!C:D,2,FALSE)</f>
        <v>137</v>
      </c>
      <c r="B795" s="11" t="s">
        <v>6394</v>
      </c>
      <c r="C795" s="11">
        <v>905994</v>
      </c>
      <c r="D795" s="11">
        <v>2009</v>
      </c>
      <c r="E795" s="5">
        <v>42.323364885010101</v>
      </c>
      <c r="F795">
        <v>96465</v>
      </c>
      <c r="G795">
        <v>324908</v>
      </c>
      <c r="H795">
        <v>1167340</v>
      </c>
      <c r="I795">
        <v>1793848</v>
      </c>
      <c r="J795">
        <v>531019</v>
      </c>
      <c r="K795">
        <v>5.35</v>
      </c>
      <c r="L795">
        <v>8.61</v>
      </c>
      <c r="M795">
        <v>3222309</v>
      </c>
      <c r="N795">
        <v>4147312</v>
      </c>
      <c r="O795">
        <v>3.32</v>
      </c>
      <c r="MQ795"/>
    </row>
    <row r="796" spans="1:355" x14ac:dyDescent="0.35">
      <c r="A796" s="10">
        <f>VLOOKUP(C796,'PORTFOLIO RAW'!C:D,2,FALSE)</f>
        <v>235</v>
      </c>
      <c r="B796" s="11" t="s">
        <v>6492</v>
      </c>
      <c r="C796" s="11">
        <v>906933</v>
      </c>
      <c r="D796" s="11">
        <v>2009</v>
      </c>
      <c r="E796" s="5">
        <v>60.8760032464604</v>
      </c>
      <c r="F796">
        <v>285700</v>
      </c>
      <c r="G796">
        <v>707600</v>
      </c>
      <c r="H796">
        <v>1778700</v>
      </c>
      <c r="I796">
        <v>2508800</v>
      </c>
      <c r="J796">
        <v>5577600</v>
      </c>
      <c r="K796">
        <v>5.4</v>
      </c>
      <c r="L796">
        <v>16.84</v>
      </c>
      <c r="M796">
        <v>6423900</v>
      </c>
      <c r="N796">
        <v>4169778</v>
      </c>
      <c r="O796">
        <v>2.46</v>
      </c>
      <c r="MQ796"/>
    </row>
    <row r="797" spans="1:355" x14ac:dyDescent="0.35">
      <c r="A797" s="10">
        <f>VLOOKUP(C797,'PORTFOLIO RAW'!C:D,2,FALSE)</f>
        <v>96</v>
      </c>
      <c r="B797" s="11" t="s">
        <v>6353</v>
      </c>
      <c r="C797" s="11">
        <v>312385</v>
      </c>
      <c r="D797" s="11">
        <v>2009</v>
      </c>
      <c r="E797" s="5">
        <v>35.092760844079699</v>
      </c>
      <c r="F797">
        <v>1086000</v>
      </c>
      <c r="G797">
        <v>2517000</v>
      </c>
      <c r="H797">
        <v>10018000</v>
      </c>
      <c r="I797">
        <v>2303000</v>
      </c>
      <c r="J797">
        <v>71422000</v>
      </c>
      <c r="K797">
        <v>5.42</v>
      </c>
      <c r="L797">
        <v>11.31</v>
      </c>
      <c r="M797">
        <v>21972000</v>
      </c>
      <c r="N797">
        <v>25796582</v>
      </c>
      <c r="O797">
        <v>2.31</v>
      </c>
      <c r="MQ797"/>
    </row>
    <row r="798" spans="1:355" x14ac:dyDescent="0.35">
      <c r="A798" s="10">
        <f>VLOOKUP(C798,'PORTFOLIO RAW'!C:D,2,FALSE)</f>
        <v>291</v>
      </c>
      <c r="B798" s="11" t="s">
        <v>6548</v>
      </c>
      <c r="C798" s="11">
        <v>906400</v>
      </c>
      <c r="D798" s="11">
        <v>2009</v>
      </c>
      <c r="E798" s="5">
        <v>39.878364553138603</v>
      </c>
      <c r="F798">
        <v>134200</v>
      </c>
      <c r="G798">
        <v>325800</v>
      </c>
      <c r="H798">
        <v>1290000</v>
      </c>
      <c r="I798">
        <v>1091500</v>
      </c>
      <c r="J798">
        <v>2417500</v>
      </c>
      <c r="K798">
        <v>5.47</v>
      </c>
      <c r="L798">
        <v>10.84</v>
      </c>
      <c r="M798">
        <v>3359200</v>
      </c>
      <c r="N798">
        <v>2440306</v>
      </c>
      <c r="O798">
        <v>1.65</v>
      </c>
      <c r="MQ798"/>
    </row>
    <row r="799" spans="1:355" x14ac:dyDescent="0.35">
      <c r="A799" s="10">
        <f>VLOOKUP(C799,'PORTFOLIO RAW'!C:D,2,FALSE)</f>
        <v>112</v>
      </c>
      <c r="B799" s="11" t="s">
        <v>6369</v>
      </c>
      <c r="C799" s="11">
        <v>904830</v>
      </c>
      <c r="D799" s="11">
        <v>2009</v>
      </c>
      <c r="E799" s="5">
        <v>43.191007125456203</v>
      </c>
      <c r="F799">
        <v>367608</v>
      </c>
      <c r="G799">
        <v>866041</v>
      </c>
      <c r="H799">
        <v>4083608</v>
      </c>
      <c r="I799">
        <v>1860884</v>
      </c>
      <c r="J799">
        <v>5775689</v>
      </c>
      <c r="K799">
        <v>5.48</v>
      </c>
      <c r="L799">
        <v>9.0500000000000007</v>
      </c>
      <c r="M799">
        <v>7882403</v>
      </c>
      <c r="N799">
        <v>7775911</v>
      </c>
      <c r="O799">
        <v>1.79</v>
      </c>
      <c r="MQ799"/>
    </row>
    <row r="800" spans="1:355" x14ac:dyDescent="0.35">
      <c r="A800" s="10">
        <f>VLOOKUP(C800,'PORTFOLIO RAW'!C:D,2,FALSE)</f>
        <v>39</v>
      </c>
      <c r="B800" s="11" t="s">
        <v>6296</v>
      </c>
      <c r="C800" s="11">
        <v>945388</v>
      </c>
      <c r="D800" s="11">
        <v>2009</v>
      </c>
      <c r="E800" s="5">
        <v>38.177692813243802</v>
      </c>
      <c r="F800">
        <v>12535000</v>
      </c>
      <c r="G800">
        <v>41335000</v>
      </c>
      <c r="H800">
        <v>101900000</v>
      </c>
      <c r="I800">
        <v>72081000</v>
      </c>
      <c r="J800">
        <v>123018000</v>
      </c>
      <c r="K800">
        <v>5.51</v>
      </c>
      <c r="L800">
        <v>12.65</v>
      </c>
      <c r="M800">
        <v>268752000</v>
      </c>
      <c r="N800">
        <v>165431123</v>
      </c>
      <c r="O800">
        <v>1.57</v>
      </c>
      <c r="MQ800"/>
    </row>
    <row r="801" spans="1:355" x14ac:dyDescent="0.35">
      <c r="A801" s="10">
        <f>VLOOKUP(C801,'PORTFOLIO RAW'!C:D,2,FALSE)</f>
        <v>294</v>
      </c>
      <c r="B801" s="11" t="s">
        <v>6551</v>
      </c>
      <c r="C801" s="11">
        <v>921503</v>
      </c>
      <c r="D801" s="11">
        <v>2009</v>
      </c>
      <c r="E801" s="5">
        <v>38.3355966677222</v>
      </c>
      <c r="F801">
        <v>224300</v>
      </c>
      <c r="G801">
        <v>547100</v>
      </c>
      <c r="H801">
        <v>1986100</v>
      </c>
      <c r="I801">
        <v>1383100</v>
      </c>
      <c r="J801">
        <v>3737100</v>
      </c>
      <c r="K801">
        <v>5.52</v>
      </c>
      <c r="L801">
        <v>12.15</v>
      </c>
      <c r="M801">
        <v>4769100</v>
      </c>
      <c r="N801">
        <v>4145454</v>
      </c>
      <c r="O801">
        <v>1.7</v>
      </c>
      <c r="MQ801"/>
    </row>
    <row r="802" spans="1:355" x14ac:dyDescent="0.35">
      <c r="A802" s="10">
        <f>VLOOKUP(C802,'PORTFOLIO RAW'!C:D,2,FALSE)</f>
        <v>41</v>
      </c>
      <c r="B802" s="11" t="s">
        <v>6298</v>
      </c>
      <c r="C802" s="11">
        <v>912669</v>
      </c>
      <c r="D802" s="11">
        <v>2009</v>
      </c>
      <c r="E802" s="5">
        <v>34.302872215709201</v>
      </c>
      <c r="F802">
        <v>1328200</v>
      </c>
      <c r="G802">
        <v>2246100</v>
      </c>
      <c r="H802">
        <v>5322600</v>
      </c>
      <c r="I802">
        <v>775500</v>
      </c>
      <c r="J802">
        <v>8867100</v>
      </c>
      <c r="K802">
        <v>5.53</v>
      </c>
      <c r="L802">
        <v>25.6</v>
      </c>
      <c r="M802">
        <v>25307600</v>
      </c>
      <c r="N802">
        <v>21482794</v>
      </c>
      <c r="O802">
        <v>3.62</v>
      </c>
      <c r="MQ802"/>
    </row>
    <row r="803" spans="1:355" x14ac:dyDescent="0.35">
      <c r="A803" s="10">
        <f>VLOOKUP(C803,'PORTFOLIO RAW'!C:D,2,FALSE)</f>
        <v>130</v>
      </c>
      <c r="B803" s="11" t="s">
        <v>6387</v>
      </c>
      <c r="C803" s="11">
        <v>867375</v>
      </c>
      <c r="D803" s="11">
        <v>2009</v>
      </c>
      <c r="E803" s="5">
        <v>64.096103149115606</v>
      </c>
      <c r="F803">
        <v>218400</v>
      </c>
      <c r="G803">
        <v>686000</v>
      </c>
      <c r="H803">
        <v>1640000</v>
      </c>
      <c r="I803">
        <v>1421400</v>
      </c>
      <c r="J803">
        <v>7331900</v>
      </c>
      <c r="K803">
        <v>5.54</v>
      </c>
      <c r="L803">
        <v>13.26</v>
      </c>
      <c r="M803">
        <v>5020600</v>
      </c>
      <c r="N803">
        <v>9512128</v>
      </c>
      <c r="O803">
        <v>3.67</v>
      </c>
      <c r="MQ803"/>
    </row>
    <row r="804" spans="1:355" x14ac:dyDescent="0.35">
      <c r="A804" s="10">
        <f>VLOOKUP(C804,'PORTFOLIO RAW'!C:D,2,FALSE)</f>
        <v>314</v>
      </c>
      <c r="B804" s="11" t="s">
        <v>6571</v>
      </c>
      <c r="C804" s="11">
        <v>905105</v>
      </c>
      <c r="D804" s="11">
        <v>2009</v>
      </c>
      <c r="E804" s="5">
        <v>67.035617907938601</v>
      </c>
      <c r="F804">
        <v>1898000</v>
      </c>
      <c r="G804">
        <v>5031000</v>
      </c>
      <c r="H804">
        <v>16941000</v>
      </c>
      <c r="I804">
        <v>9848000</v>
      </c>
      <c r="J804">
        <v>14143000</v>
      </c>
      <c r="K804">
        <v>5.57</v>
      </c>
      <c r="L804">
        <v>11.72</v>
      </c>
      <c r="M804">
        <v>42410000</v>
      </c>
      <c r="N804">
        <v>32272053</v>
      </c>
      <c r="O804">
        <v>1.86</v>
      </c>
      <c r="MQ804"/>
    </row>
    <row r="805" spans="1:355" x14ac:dyDescent="0.35">
      <c r="A805" s="10">
        <f>VLOOKUP(C805,'PORTFOLIO RAW'!C:D,2,FALSE)</f>
        <v>11</v>
      </c>
      <c r="B805" s="11" t="s">
        <v>6268</v>
      </c>
      <c r="C805" s="11">
        <v>905271</v>
      </c>
      <c r="D805" s="11">
        <v>2009</v>
      </c>
      <c r="E805" s="5">
        <v>72.150888470303101</v>
      </c>
      <c r="F805">
        <v>631400</v>
      </c>
      <c r="G805">
        <v>1686600</v>
      </c>
      <c r="H805">
        <v>4791900</v>
      </c>
      <c r="I805">
        <v>4501500</v>
      </c>
      <c r="J805">
        <v>8256200</v>
      </c>
      <c r="K805">
        <v>5.58</v>
      </c>
      <c r="L805">
        <v>12.85</v>
      </c>
      <c r="M805">
        <v>12957600</v>
      </c>
      <c r="N805">
        <v>17124757</v>
      </c>
      <c r="O805">
        <v>3.52</v>
      </c>
      <c r="MQ805"/>
    </row>
    <row r="806" spans="1:355" x14ac:dyDescent="0.35">
      <c r="A806" s="10">
        <f>VLOOKUP(C806,'PORTFOLIO RAW'!C:D,2,FALSE)</f>
        <v>99</v>
      </c>
      <c r="B806" s="11" t="s">
        <v>6356</v>
      </c>
      <c r="C806" s="11">
        <v>905966</v>
      </c>
      <c r="D806" s="11">
        <v>2009</v>
      </c>
      <c r="E806" s="5">
        <v>45.881719971743799</v>
      </c>
      <c r="F806">
        <v>428000</v>
      </c>
      <c r="G806">
        <v>801000</v>
      </c>
      <c r="H806">
        <v>3773000</v>
      </c>
      <c r="I806">
        <v>674000</v>
      </c>
      <c r="J806">
        <v>10800000</v>
      </c>
      <c r="K806">
        <v>5.61</v>
      </c>
      <c r="L806">
        <v>12.22</v>
      </c>
      <c r="M806">
        <v>8380000</v>
      </c>
      <c r="N806">
        <v>10043340</v>
      </c>
      <c r="O806">
        <v>2.46</v>
      </c>
      <c r="MQ806"/>
    </row>
    <row r="807" spans="1:355" x14ac:dyDescent="0.35">
      <c r="A807" s="10">
        <f>VLOOKUP(C807,'PORTFOLIO RAW'!C:D,2,FALSE)</f>
        <v>183</v>
      </c>
      <c r="B807" s="11" t="s">
        <v>6440</v>
      </c>
      <c r="C807" s="11">
        <v>894720</v>
      </c>
      <c r="D807" s="11">
        <v>2009</v>
      </c>
      <c r="E807" s="5">
        <v>40.755065636171501</v>
      </c>
      <c r="F807">
        <v>220877</v>
      </c>
      <c r="G807">
        <v>882261</v>
      </c>
      <c r="H807">
        <v>2141142</v>
      </c>
      <c r="I807">
        <v>3251784</v>
      </c>
      <c r="J807">
        <v>3013595</v>
      </c>
      <c r="K807">
        <v>5.61</v>
      </c>
      <c r="L807">
        <v>11.2</v>
      </c>
      <c r="M807">
        <v>6846834</v>
      </c>
      <c r="N807">
        <v>4632724</v>
      </c>
      <c r="O807">
        <v>2.68</v>
      </c>
      <c r="MQ807"/>
    </row>
    <row r="808" spans="1:355" x14ac:dyDescent="0.35">
      <c r="A808" s="10">
        <f>VLOOKUP(C808,'PORTFOLIO RAW'!C:D,2,FALSE)</f>
        <v>98</v>
      </c>
      <c r="B808" s="11" t="s">
        <v>6355</v>
      </c>
      <c r="C808" s="11">
        <v>993189</v>
      </c>
      <c r="D808" s="11">
        <v>2009</v>
      </c>
      <c r="E808" s="5">
        <v>35.257875976099299</v>
      </c>
      <c r="F808">
        <v>1127000</v>
      </c>
      <c r="G808">
        <v>3226000</v>
      </c>
      <c r="H808">
        <v>8846000</v>
      </c>
      <c r="I808">
        <v>8008000</v>
      </c>
      <c r="J808">
        <v>9041000</v>
      </c>
      <c r="K808">
        <v>5.68</v>
      </c>
      <c r="L808">
        <v>13.64</v>
      </c>
      <c r="M808">
        <v>27036000</v>
      </c>
      <c r="N808">
        <v>19078875</v>
      </c>
      <c r="O808">
        <v>2.0099999999999998</v>
      </c>
      <c r="MQ808"/>
    </row>
    <row r="809" spans="1:355" x14ac:dyDescent="0.35">
      <c r="A809" s="10">
        <f>VLOOKUP(C809,'PORTFOLIO RAW'!C:D,2,FALSE)</f>
        <v>251</v>
      </c>
      <c r="B809" s="11" t="s">
        <v>6508</v>
      </c>
      <c r="C809" s="11">
        <v>905150</v>
      </c>
      <c r="D809" s="11">
        <v>2009</v>
      </c>
      <c r="E809" s="5">
        <v>36.884378120965501</v>
      </c>
      <c r="F809">
        <v>508515</v>
      </c>
      <c r="G809">
        <v>1151262</v>
      </c>
      <c r="H809">
        <v>4279625</v>
      </c>
      <c r="I809">
        <v>2321172</v>
      </c>
      <c r="J809">
        <v>10309015</v>
      </c>
      <c r="K809">
        <v>5.74</v>
      </c>
      <c r="L809">
        <v>10.66</v>
      </c>
      <c r="M809">
        <v>9855902</v>
      </c>
      <c r="N809">
        <v>8647125</v>
      </c>
      <c r="O809">
        <v>2.0299999999999998</v>
      </c>
      <c r="MQ809"/>
    </row>
    <row r="810" spans="1:355" x14ac:dyDescent="0.35">
      <c r="A810" s="10">
        <f>VLOOKUP(C810,'PORTFOLIO RAW'!C:D,2,FALSE)</f>
        <v>36</v>
      </c>
      <c r="B810" s="11" t="s">
        <v>6293</v>
      </c>
      <c r="C810" s="11">
        <v>921093</v>
      </c>
      <c r="D810" s="11">
        <v>2009</v>
      </c>
      <c r="E810" s="5">
        <v>41.347104627096797</v>
      </c>
      <c r="F810">
        <v>1707000</v>
      </c>
      <c r="G810">
        <v>3549000</v>
      </c>
      <c r="H810">
        <v>13499000</v>
      </c>
      <c r="I810">
        <v>8204000</v>
      </c>
      <c r="J810">
        <v>69213000</v>
      </c>
      <c r="K810">
        <v>5.79</v>
      </c>
      <c r="L810">
        <v>12.65</v>
      </c>
      <c r="M810">
        <v>31585000</v>
      </c>
      <c r="N810">
        <v>20101020</v>
      </c>
      <c r="O810">
        <v>1.28</v>
      </c>
      <c r="MQ810"/>
    </row>
    <row r="811" spans="1:355" x14ac:dyDescent="0.35">
      <c r="A811" s="10">
        <f>VLOOKUP(C811,'PORTFOLIO RAW'!C:D,2,FALSE)</f>
        <v>66</v>
      </c>
      <c r="B811" s="11" t="s">
        <v>6323</v>
      </c>
      <c r="C811" s="11">
        <v>755695</v>
      </c>
      <c r="D811" s="11">
        <v>2009</v>
      </c>
      <c r="E811" s="5">
        <v>37.058978873239397</v>
      </c>
      <c r="F811">
        <v>1790000</v>
      </c>
      <c r="G811">
        <v>3495000</v>
      </c>
      <c r="H811">
        <v>22035000</v>
      </c>
      <c r="I811">
        <v>10047000</v>
      </c>
      <c r="J811">
        <v>13157000</v>
      </c>
      <c r="K811">
        <v>5.8</v>
      </c>
      <c r="L811">
        <v>8.6999999999999993</v>
      </c>
      <c r="M811">
        <v>36835000</v>
      </c>
      <c r="N811">
        <v>24940030</v>
      </c>
      <c r="O811">
        <v>1.1599999999999999</v>
      </c>
      <c r="MQ811"/>
    </row>
    <row r="812" spans="1:355" x14ac:dyDescent="0.35">
      <c r="A812" s="10">
        <f>VLOOKUP(C812,'PORTFOLIO RAW'!C:D,2,FALSE)</f>
        <v>257</v>
      </c>
      <c r="B812" s="11" t="s">
        <v>6514</v>
      </c>
      <c r="C812" s="11">
        <v>904030</v>
      </c>
      <c r="D812" s="11">
        <v>2009</v>
      </c>
      <c r="E812" s="5">
        <v>41.419412393821602</v>
      </c>
      <c r="F812">
        <v>8630000</v>
      </c>
      <c r="G812">
        <v>16817000</v>
      </c>
      <c r="H812">
        <v>89953000</v>
      </c>
      <c r="I812">
        <v>48662000</v>
      </c>
      <c r="J812">
        <v>50009000</v>
      </c>
      <c r="K812">
        <v>5.87</v>
      </c>
      <c r="L812">
        <v>11.71</v>
      </c>
      <c r="M812">
        <v>211621000</v>
      </c>
      <c r="N812">
        <v>146793300</v>
      </c>
      <c r="O812">
        <v>1.24</v>
      </c>
      <c r="MQ812"/>
    </row>
    <row r="813" spans="1:355" x14ac:dyDescent="0.35">
      <c r="A813" s="10">
        <f>VLOOKUP(C813,'PORTFOLIO RAW'!C:D,2,FALSE)</f>
        <v>331</v>
      </c>
      <c r="B813" s="11" t="s">
        <v>6588</v>
      </c>
      <c r="C813" s="11">
        <v>921964</v>
      </c>
      <c r="D813" s="11">
        <v>2009</v>
      </c>
      <c r="E813" s="5">
        <v>37.709214881732201</v>
      </c>
      <c r="F813">
        <v>3307000</v>
      </c>
      <c r="G813">
        <v>7300000</v>
      </c>
      <c r="H813">
        <v>33734000</v>
      </c>
      <c r="I813">
        <v>12927000</v>
      </c>
      <c r="J813">
        <v>36149000</v>
      </c>
      <c r="K813">
        <v>5.87</v>
      </c>
      <c r="L813">
        <v>10.01</v>
      </c>
      <c r="M813">
        <v>63117000</v>
      </c>
      <c r="N813">
        <v>58640175</v>
      </c>
      <c r="O813">
        <v>1.57</v>
      </c>
      <c r="MQ813"/>
    </row>
    <row r="814" spans="1:355" x14ac:dyDescent="0.35">
      <c r="A814" s="10">
        <f>VLOOKUP(C814,'PORTFOLIO RAW'!C:D,2,FALSE)</f>
        <v>227</v>
      </c>
      <c r="B814" s="11" t="s">
        <v>6484</v>
      </c>
      <c r="C814" s="11" t="s">
        <v>66</v>
      </c>
      <c r="D814" s="11">
        <v>2009</v>
      </c>
      <c r="E814" s="5">
        <v>71.231309700700507</v>
      </c>
      <c r="F814">
        <v>3021000</v>
      </c>
      <c r="G814">
        <v>6468000</v>
      </c>
      <c r="H814">
        <v>25876000</v>
      </c>
      <c r="I814">
        <v>18990000</v>
      </c>
      <c r="J814">
        <v>40386000</v>
      </c>
      <c r="K814">
        <v>5.91</v>
      </c>
      <c r="L814">
        <v>12.57</v>
      </c>
      <c r="M814">
        <v>66714000</v>
      </c>
      <c r="N814">
        <v>40168912</v>
      </c>
      <c r="O814">
        <v>1.52</v>
      </c>
      <c r="MQ814"/>
    </row>
    <row r="815" spans="1:355" x14ac:dyDescent="0.35">
      <c r="A815" s="10">
        <f>VLOOKUP(C815,'PORTFOLIO RAW'!C:D,2,FALSE)</f>
        <v>5</v>
      </c>
      <c r="B815" s="11" t="s">
        <v>6262</v>
      </c>
      <c r="C815" s="11">
        <v>749382</v>
      </c>
      <c r="D815" s="11">
        <v>2009</v>
      </c>
      <c r="E815" s="5">
        <v>38.053702002033297</v>
      </c>
      <c r="F815">
        <v>386508</v>
      </c>
      <c r="G815">
        <v>987350</v>
      </c>
      <c r="H815">
        <v>4890568</v>
      </c>
      <c r="I815">
        <v>1000000</v>
      </c>
      <c r="J815">
        <v>2945853</v>
      </c>
      <c r="K815">
        <v>5.93</v>
      </c>
      <c r="L815">
        <v>8.31</v>
      </c>
      <c r="M815">
        <v>7282237</v>
      </c>
      <c r="N815">
        <v>19223324</v>
      </c>
      <c r="O815">
        <v>3.54</v>
      </c>
      <c r="MQ815"/>
    </row>
    <row r="816" spans="1:355" x14ac:dyDescent="0.35">
      <c r="A816" s="10">
        <f>VLOOKUP(C816,'PORTFOLIO RAW'!C:D,2,FALSE)</f>
        <v>133</v>
      </c>
      <c r="B816" s="11" t="s">
        <v>6390</v>
      </c>
      <c r="C816" s="11" t="s">
        <v>73</v>
      </c>
      <c r="D816" s="11">
        <v>2009</v>
      </c>
      <c r="E816" s="5">
        <v>25.7512961709294</v>
      </c>
      <c r="F816">
        <v>299526</v>
      </c>
      <c r="G816">
        <v>686692</v>
      </c>
      <c r="H816">
        <v>2682681</v>
      </c>
      <c r="I816">
        <v>895086</v>
      </c>
      <c r="J816">
        <v>2955426</v>
      </c>
      <c r="K816">
        <v>5.99</v>
      </c>
      <c r="L816">
        <v>11.95</v>
      </c>
      <c r="M816">
        <v>5937156</v>
      </c>
      <c r="N816">
        <v>7449581</v>
      </c>
      <c r="O816">
        <v>2.63</v>
      </c>
      <c r="MQ816"/>
    </row>
    <row r="817" spans="1:355" x14ac:dyDescent="0.35">
      <c r="A817" s="10">
        <f>VLOOKUP(C817,'PORTFOLIO RAW'!C:D,2,FALSE)</f>
        <v>265</v>
      </c>
      <c r="B817" s="11" t="s">
        <v>6522</v>
      </c>
      <c r="C817" s="11">
        <v>936324</v>
      </c>
      <c r="D817" s="11">
        <v>2009</v>
      </c>
      <c r="E817" s="5">
        <v>54.459835966430298</v>
      </c>
      <c r="F817">
        <v>1057500</v>
      </c>
      <c r="G817">
        <v>1783200</v>
      </c>
      <c r="H817">
        <v>5296800</v>
      </c>
      <c r="I817">
        <v>2177200</v>
      </c>
      <c r="J817">
        <v>14593300</v>
      </c>
      <c r="K817">
        <v>5.99</v>
      </c>
      <c r="L817">
        <v>22.11</v>
      </c>
      <c r="M817">
        <v>20049300</v>
      </c>
      <c r="N817">
        <v>12100074</v>
      </c>
      <c r="O817">
        <v>2.19</v>
      </c>
      <c r="MQ817"/>
    </row>
    <row r="818" spans="1:355" x14ac:dyDescent="0.35">
      <c r="A818" s="10">
        <f>VLOOKUP(C818,'PORTFOLIO RAW'!C:D,2,FALSE)</f>
        <v>206</v>
      </c>
      <c r="B818" s="11" t="s">
        <v>6463</v>
      </c>
      <c r="C818" s="11">
        <v>905620</v>
      </c>
      <c r="D818" s="11">
        <v>2009</v>
      </c>
      <c r="E818" s="5">
        <v>49.884090909090901</v>
      </c>
      <c r="F818">
        <v>1783000</v>
      </c>
      <c r="G818">
        <v>4871000</v>
      </c>
      <c r="H818">
        <v>19069000</v>
      </c>
      <c r="I818">
        <v>5080000</v>
      </c>
      <c r="J818">
        <v>47220000</v>
      </c>
      <c r="K818">
        <v>6.05</v>
      </c>
      <c r="L818">
        <v>9.61</v>
      </c>
      <c r="M818">
        <v>33005000</v>
      </c>
      <c r="N818">
        <v>34126010</v>
      </c>
      <c r="O818">
        <v>1.7</v>
      </c>
      <c r="MQ818"/>
    </row>
    <row r="819" spans="1:355" x14ac:dyDescent="0.35">
      <c r="A819" s="10">
        <f>VLOOKUP(C819,'PORTFOLIO RAW'!C:D,2,FALSE)</f>
        <v>279</v>
      </c>
      <c r="B819" s="11" t="s">
        <v>6536</v>
      </c>
      <c r="C819" s="11">
        <v>902233</v>
      </c>
      <c r="D819" s="11">
        <v>2009</v>
      </c>
      <c r="E819" s="5">
        <v>69.8048647659907</v>
      </c>
      <c r="F819">
        <v>220700</v>
      </c>
      <c r="G819">
        <v>468900</v>
      </c>
      <c r="H819">
        <v>1316400</v>
      </c>
      <c r="I819">
        <v>904700</v>
      </c>
      <c r="J819">
        <v>4325300</v>
      </c>
      <c r="K819">
        <v>6.14</v>
      </c>
      <c r="L819">
        <v>14.69</v>
      </c>
      <c r="M819">
        <v>3998100</v>
      </c>
      <c r="N819">
        <v>6675858</v>
      </c>
      <c r="O819">
        <v>4.7699999999999996</v>
      </c>
      <c r="MQ819"/>
    </row>
    <row r="820" spans="1:355" x14ac:dyDescent="0.35">
      <c r="A820" s="10">
        <f>VLOOKUP(C820,'PORTFOLIO RAW'!C:D,2,FALSE)</f>
        <v>332</v>
      </c>
      <c r="B820" s="11" t="s">
        <v>6589</v>
      </c>
      <c r="C820" s="11">
        <v>519514</v>
      </c>
      <c r="D820" s="11">
        <v>2009</v>
      </c>
      <c r="E820" s="5">
        <v>76.205063861401698</v>
      </c>
      <c r="F820">
        <v>994000</v>
      </c>
      <c r="G820">
        <v>3067000</v>
      </c>
      <c r="H820">
        <v>6285000</v>
      </c>
      <c r="I820">
        <v>8873000</v>
      </c>
      <c r="J820">
        <v>11791000</v>
      </c>
      <c r="K820">
        <v>6.14</v>
      </c>
      <c r="L820">
        <v>16.309999999999999</v>
      </c>
      <c r="M820">
        <v>21154000</v>
      </c>
      <c r="N820">
        <v>16435041</v>
      </c>
      <c r="O820">
        <v>2.41</v>
      </c>
      <c r="MQ820"/>
    </row>
    <row r="821" spans="1:355" x14ac:dyDescent="0.35">
      <c r="A821" s="10">
        <f>VLOOKUP(C821,'PORTFOLIO RAW'!C:D,2,FALSE)</f>
        <v>300</v>
      </c>
      <c r="B821" s="11" t="s">
        <v>6557</v>
      </c>
      <c r="C821" s="11">
        <v>325059</v>
      </c>
      <c r="D821" s="11">
        <v>2009</v>
      </c>
      <c r="E821" s="5">
        <v>40.440221364043801</v>
      </c>
      <c r="F821">
        <v>167681</v>
      </c>
      <c r="G821">
        <v>334523</v>
      </c>
      <c r="H821">
        <v>1844166</v>
      </c>
      <c r="I821">
        <v>0</v>
      </c>
      <c r="J821">
        <v>1354660</v>
      </c>
      <c r="K821">
        <v>6.33</v>
      </c>
      <c r="L821">
        <v>9.94</v>
      </c>
      <c r="M821">
        <v>2733458</v>
      </c>
      <c r="N821">
        <v>3273935</v>
      </c>
      <c r="O821">
        <v>1.78</v>
      </c>
      <c r="MQ821"/>
    </row>
    <row r="822" spans="1:355" x14ac:dyDescent="0.35">
      <c r="A822" s="10">
        <f>VLOOKUP(C822,'PORTFOLIO RAW'!C:D,2,FALSE)</f>
        <v>271</v>
      </c>
      <c r="B822" s="11" t="s">
        <v>6528</v>
      </c>
      <c r="C822" s="11">
        <v>546370</v>
      </c>
      <c r="D822" s="11">
        <v>2009</v>
      </c>
      <c r="E822" s="5">
        <v>42.496437114403101</v>
      </c>
      <c r="F822">
        <v>1592000</v>
      </c>
      <c r="G822">
        <v>2752000</v>
      </c>
      <c r="H822">
        <v>20316000</v>
      </c>
      <c r="I822">
        <v>189000</v>
      </c>
      <c r="J822">
        <v>10416000</v>
      </c>
      <c r="K822">
        <v>6.39</v>
      </c>
      <c r="L822">
        <v>8.32</v>
      </c>
      <c r="M822">
        <v>26602000</v>
      </c>
      <c r="N822">
        <v>77207940</v>
      </c>
      <c r="O822">
        <v>3.64</v>
      </c>
      <c r="MQ822"/>
    </row>
    <row r="823" spans="1:355" x14ac:dyDescent="0.35">
      <c r="A823" s="10">
        <f>VLOOKUP(C823,'PORTFOLIO RAW'!C:D,2,FALSE)</f>
        <v>108</v>
      </c>
      <c r="B823" s="11" t="s">
        <v>6365</v>
      </c>
      <c r="C823" s="11" t="s">
        <v>101</v>
      </c>
      <c r="D823" s="11">
        <v>2009</v>
      </c>
      <c r="E823" s="5">
        <v>40.285718226329202</v>
      </c>
      <c r="F823">
        <v>552000</v>
      </c>
      <c r="G823">
        <v>1372000</v>
      </c>
      <c r="H823">
        <v>6206000</v>
      </c>
      <c r="I823">
        <v>3495000</v>
      </c>
      <c r="J823">
        <v>3516000</v>
      </c>
      <c r="K823">
        <v>6.4</v>
      </c>
      <c r="L823">
        <v>9.4</v>
      </c>
      <c r="M823">
        <v>10965000</v>
      </c>
      <c r="N823">
        <v>8710280</v>
      </c>
      <c r="O823">
        <v>1.35</v>
      </c>
      <c r="MQ823"/>
    </row>
    <row r="824" spans="1:355" x14ac:dyDescent="0.35">
      <c r="A824" s="10">
        <f>VLOOKUP(C824,'PORTFOLIO RAW'!C:D,2,FALSE)</f>
        <v>244</v>
      </c>
      <c r="B824" s="11" t="s">
        <v>6501</v>
      </c>
      <c r="C824" s="11">
        <v>905809</v>
      </c>
      <c r="D824" s="11">
        <v>2009</v>
      </c>
      <c r="E824" s="5">
        <v>45.807071299157997</v>
      </c>
      <c r="F824">
        <v>1240000</v>
      </c>
      <c r="G824">
        <v>3283000</v>
      </c>
      <c r="H824">
        <v>12687000</v>
      </c>
      <c r="I824">
        <v>4294000</v>
      </c>
      <c r="J824">
        <v>33755000</v>
      </c>
      <c r="K824">
        <v>6.45</v>
      </c>
      <c r="L824">
        <v>13.7</v>
      </c>
      <c r="M824">
        <v>29242000</v>
      </c>
      <c r="N824">
        <v>17138421</v>
      </c>
      <c r="O824">
        <v>1.3</v>
      </c>
      <c r="MQ824"/>
    </row>
    <row r="825" spans="1:355" x14ac:dyDescent="0.35">
      <c r="A825" s="10">
        <f>VLOOKUP(C825,'PORTFOLIO RAW'!C:D,2,FALSE)</f>
        <v>74</v>
      </c>
      <c r="B825" s="11" t="s">
        <v>6331</v>
      </c>
      <c r="C825" s="11">
        <v>905024</v>
      </c>
      <c r="D825" s="11">
        <v>2009</v>
      </c>
      <c r="E825" s="5">
        <v>38.718653918467503</v>
      </c>
      <c r="F825">
        <v>10483000</v>
      </c>
      <c r="G825">
        <v>27350000</v>
      </c>
      <c r="H825">
        <v>91914000</v>
      </c>
      <c r="I825">
        <v>10514000</v>
      </c>
      <c r="J825">
        <v>159387000</v>
      </c>
      <c r="K825">
        <v>6.53</v>
      </c>
      <c r="L825">
        <v>11.74</v>
      </c>
      <c r="M825">
        <v>163353000</v>
      </c>
      <c r="N825">
        <v>154574502</v>
      </c>
      <c r="O825">
        <v>1.58</v>
      </c>
      <c r="MQ825"/>
    </row>
    <row r="826" spans="1:355" x14ac:dyDescent="0.35">
      <c r="A826" s="10">
        <f>VLOOKUP(C826,'PORTFOLIO RAW'!C:D,2,FALSE)</f>
        <v>132</v>
      </c>
      <c r="B826" s="11" t="s">
        <v>6389</v>
      </c>
      <c r="C826" s="11">
        <v>902317</v>
      </c>
      <c r="D826" s="11">
        <v>2009</v>
      </c>
      <c r="E826" s="5">
        <v>36.491580092788901</v>
      </c>
      <c r="F826">
        <v>2707000</v>
      </c>
      <c r="G826">
        <v>7784000</v>
      </c>
      <c r="H826">
        <v>12640000</v>
      </c>
      <c r="I826">
        <v>12681000</v>
      </c>
      <c r="J826">
        <v>17318000</v>
      </c>
      <c r="K826">
        <v>6.58</v>
      </c>
      <c r="L826">
        <v>22.86</v>
      </c>
      <c r="M826">
        <v>49180000</v>
      </c>
      <c r="N826">
        <v>32254200</v>
      </c>
      <c r="O826">
        <v>2.68</v>
      </c>
      <c r="MQ826"/>
    </row>
    <row r="827" spans="1:355" x14ac:dyDescent="0.35">
      <c r="A827" s="10">
        <f>VLOOKUP(C827,'PORTFOLIO RAW'!C:D,2,FALSE)</f>
        <v>100</v>
      </c>
      <c r="B827" s="11" t="s">
        <v>6357</v>
      </c>
      <c r="C827" s="11">
        <v>912635</v>
      </c>
      <c r="D827" s="11">
        <v>2009</v>
      </c>
      <c r="E827" s="5">
        <v>49.871169402110198</v>
      </c>
      <c r="F827">
        <v>3696000</v>
      </c>
      <c r="G827">
        <v>7832000</v>
      </c>
      <c r="H827">
        <v>35768000</v>
      </c>
      <c r="I827">
        <v>11175000</v>
      </c>
      <c r="J827">
        <v>98729000</v>
      </c>
      <c r="K827">
        <v>6.59</v>
      </c>
      <c r="L827">
        <v>10.54</v>
      </c>
      <c r="M827">
        <v>61641000</v>
      </c>
      <c r="N827">
        <v>44804110</v>
      </c>
      <c r="O827">
        <v>1.45</v>
      </c>
      <c r="MQ827"/>
    </row>
    <row r="828" spans="1:355" x14ac:dyDescent="0.35">
      <c r="A828" s="10">
        <f>VLOOKUP(C828,'PORTFOLIO RAW'!C:D,2,FALSE)</f>
        <v>102</v>
      </c>
      <c r="B828" s="11" t="s">
        <v>6359</v>
      </c>
      <c r="C828" s="11">
        <v>912941</v>
      </c>
      <c r="D828" s="11">
        <v>2009</v>
      </c>
      <c r="E828" s="5">
        <v>40.783557230896598</v>
      </c>
      <c r="F828">
        <v>1151704</v>
      </c>
      <c r="G828">
        <v>1889097</v>
      </c>
      <c r="H828">
        <v>11630176</v>
      </c>
      <c r="I828">
        <v>2933209</v>
      </c>
      <c r="J828">
        <v>11184938</v>
      </c>
      <c r="K828">
        <v>6.64</v>
      </c>
      <c r="L828">
        <v>10.74</v>
      </c>
      <c r="M828">
        <v>19595420</v>
      </c>
      <c r="N828">
        <v>24269672</v>
      </c>
      <c r="O828">
        <v>1.87</v>
      </c>
      <c r="MQ828"/>
    </row>
    <row r="829" spans="1:355" x14ac:dyDescent="0.35">
      <c r="A829" s="10">
        <f>VLOOKUP(C829,'PORTFOLIO RAW'!C:D,2,FALSE)</f>
        <v>82</v>
      </c>
      <c r="B829" s="11" t="s">
        <v>6339</v>
      </c>
      <c r="C829" s="11">
        <v>867705</v>
      </c>
      <c r="D829" s="11">
        <v>2009</v>
      </c>
      <c r="E829" s="5">
        <v>38.776648158285703</v>
      </c>
      <c r="F829">
        <v>191017</v>
      </c>
      <c r="G829">
        <v>332895</v>
      </c>
      <c r="H829">
        <v>2188507</v>
      </c>
      <c r="I829">
        <v>0</v>
      </c>
      <c r="J829">
        <v>1614088</v>
      </c>
      <c r="K829">
        <v>6.67</v>
      </c>
      <c r="L829">
        <v>9.3000000000000007</v>
      </c>
      <c r="M829">
        <v>3053203</v>
      </c>
      <c r="N829">
        <v>7598360</v>
      </c>
      <c r="O829">
        <v>3.11</v>
      </c>
      <c r="MQ829"/>
    </row>
    <row r="830" spans="1:355" x14ac:dyDescent="0.35">
      <c r="A830" s="10">
        <f>VLOOKUP(C830,'PORTFOLIO RAW'!C:D,2,FALSE)</f>
        <v>268</v>
      </c>
      <c r="B830" s="11" t="s">
        <v>6525</v>
      </c>
      <c r="C830" s="11">
        <v>902321</v>
      </c>
      <c r="D830" s="11">
        <v>2009</v>
      </c>
      <c r="E830" s="5">
        <v>67.467361204916898</v>
      </c>
      <c r="F830">
        <v>1592000</v>
      </c>
      <c r="G830">
        <v>3955000</v>
      </c>
      <c r="H830">
        <v>8788000</v>
      </c>
      <c r="I830">
        <v>8696000</v>
      </c>
      <c r="J830">
        <v>11738000</v>
      </c>
      <c r="K830">
        <v>6.68</v>
      </c>
      <c r="L830">
        <v>19.23</v>
      </c>
      <c r="M830">
        <v>28730000</v>
      </c>
      <c r="N830">
        <v>16823849</v>
      </c>
      <c r="O830">
        <v>1.84</v>
      </c>
      <c r="MQ830"/>
    </row>
    <row r="831" spans="1:355" x14ac:dyDescent="0.35">
      <c r="A831" s="10">
        <f>VLOOKUP(C831,'PORTFOLIO RAW'!C:D,2,FALSE)</f>
        <v>280</v>
      </c>
      <c r="B831" s="11" t="s">
        <v>6537</v>
      </c>
      <c r="C831" s="11">
        <v>546965</v>
      </c>
      <c r="D831" s="11">
        <v>2009</v>
      </c>
      <c r="E831" s="5">
        <v>23.8915022144066</v>
      </c>
      <c r="F831">
        <v>239481</v>
      </c>
      <c r="G831">
        <v>499310</v>
      </c>
      <c r="H831">
        <v>2421490</v>
      </c>
      <c r="I831">
        <v>1153758</v>
      </c>
      <c r="J831">
        <v>2049668</v>
      </c>
      <c r="K831">
        <v>6.74</v>
      </c>
      <c r="L831">
        <v>10.82</v>
      </c>
      <c r="M831">
        <v>4294613</v>
      </c>
      <c r="N831">
        <v>4902775</v>
      </c>
      <c r="O831">
        <v>1.94</v>
      </c>
      <c r="MQ831"/>
    </row>
    <row r="832" spans="1:355" x14ac:dyDescent="0.35">
      <c r="A832" s="10">
        <f>VLOOKUP(C832,'PORTFOLIO RAW'!C:D,2,FALSE)</f>
        <v>286</v>
      </c>
      <c r="B832" s="11" t="s">
        <v>6543</v>
      </c>
      <c r="C832" s="11">
        <v>923036</v>
      </c>
      <c r="D832" s="11">
        <v>2009</v>
      </c>
      <c r="E832" s="5">
        <v>54.8428977272727</v>
      </c>
      <c r="F832">
        <v>242400</v>
      </c>
      <c r="G832">
        <v>639000</v>
      </c>
      <c r="H832">
        <v>2199600</v>
      </c>
      <c r="I832">
        <v>1661000</v>
      </c>
      <c r="J832">
        <v>4242800</v>
      </c>
      <c r="K832">
        <v>6.76</v>
      </c>
      <c r="L832">
        <v>11.76</v>
      </c>
      <c r="M832">
        <v>5274100</v>
      </c>
      <c r="N832">
        <v>3474388</v>
      </c>
      <c r="O832">
        <v>1.49</v>
      </c>
      <c r="MQ832"/>
    </row>
    <row r="833" spans="1:355" x14ac:dyDescent="0.35">
      <c r="A833" s="10">
        <f>VLOOKUP(C833,'PORTFOLIO RAW'!C:D,2,FALSE)</f>
        <v>79</v>
      </c>
      <c r="B833" s="11" t="s">
        <v>6336</v>
      </c>
      <c r="C833" s="11">
        <v>944777</v>
      </c>
      <c r="D833" s="11">
        <v>2009</v>
      </c>
      <c r="E833" s="5">
        <v>50.758062719812401</v>
      </c>
      <c r="F833">
        <v>226357</v>
      </c>
      <c r="G833">
        <v>611935</v>
      </c>
      <c r="H833">
        <v>2367409</v>
      </c>
      <c r="I833">
        <v>786656</v>
      </c>
      <c r="J833">
        <v>3774685</v>
      </c>
      <c r="K833">
        <v>6.88</v>
      </c>
      <c r="L833">
        <v>9.8000000000000007</v>
      </c>
      <c r="M833">
        <v>3720951</v>
      </c>
      <c r="N833">
        <v>3983240</v>
      </c>
      <c r="O833">
        <v>1.79</v>
      </c>
      <c r="MQ833"/>
    </row>
    <row r="834" spans="1:355" x14ac:dyDescent="0.35">
      <c r="A834" s="10">
        <f>VLOOKUP(C834,'PORTFOLIO RAW'!C:D,2,FALSE)</f>
        <v>173</v>
      </c>
      <c r="B834" s="11" t="s">
        <v>6430</v>
      </c>
      <c r="C834" s="11">
        <v>905052</v>
      </c>
      <c r="D834" s="11">
        <v>2009</v>
      </c>
      <c r="E834" s="5">
        <v>34.446850169336898</v>
      </c>
      <c r="F834">
        <v>947009</v>
      </c>
      <c r="G834">
        <v>1947986</v>
      </c>
      <c r="H834">
        <v>8808207</v>
      </c>
      <c r="I834">
        <v>3128555</v>
      </c>
      <c r="J834">
        <v>13877068</v>
      </c>
      <c r="K834">
        <v>6.9</v>
      </c>
      <c r="L834">
        <v>11.5</v>
      </c>
      <c r="M834">
        <v>15408940</v>
      </c>
      <c r="N834">
        <v>24107114</v>
      </c>
      <c r="O834">
        <v>2.52</v>
      </c>
      <c r="MQ834"/>
    </row>
    <row r="835" spans="1:355" x14ac:dyDescent="0.35">
      <c r="A835" s="10">
        <f>VLOOKUP(C835,'PORTFOLIO RAW'!C:D,2,FALSE)</f>
        <v>226</v>
      </c>
      <c r="B835" s="11" t="s">
        <v>6483</v>
      </c>
      <c r="C835" s="11">
        <v>905997</v>
      </c>
      <c r="D835" s="11">
        <v>2009</v>
      </c>
      <c r="E835" s="5">
        <v>56.091898834563104</v>
      </c>
      <c r="F835">
        <v>720400</v>
      </c>
      <c r="G835">
        <v>996900</v>
      </c>
      <c r="H835">
        <v>7079600</v>
      </c>
      <c r="I835">
        <v>1713000</v>
      </c>
      <c r="J835">
        <v>3032400</v>
      </c>
      <c r="K835">
        <v>6.95</v>
      </c>
      <c r="L835">
        <v>10.89</v>
      </c>
      <c r="M835">
        <v>11843200</v>
      </c>
      <c r="N835">
        <v>8372664</v>
      </c>
      <c r="O835">
        <v>1.1000000000000001</v>
      </c>
      <c r="MQ835"/>
    </row>
    <row r="836" spans="1:355" x14ac:dyDescent="0.35">
      <c r="A836" s="10">
        <f>VLOOKUP(C836,'PORTFOLIO RAW'!C:D,2,FALSE)</f>
        <v>142</v>
      </c>
      <c r="B836" s="11" t="s">
        <v>6399</v>
      </c>
      <c r="C836" s="11">
        <v>741123</v>
      </c>
      <c r="D836" s="11">
        <v>2009</v>
      </c>
      <c r="E836" s="5">
        <v>17.215128956623602</v>
      </c>
      <c r="F836">
        <v>451000</v>
      </c>
      <c r="G836">
        <v>1287000</v>
      </c>
      <c r="H836">
        <v>3026000</v>
      </c>
      <c r="I836">
        <v>3641000</v>
      </c>
      <c r="J836">
        <v>4077000</v>
      </c>
      <c r="K836">
        <v>6.99</v>
      </c>
      <c r="L836">
        <v>16.940000000000001</v>
      </c>
      <c r="M836">
        <v>8378000</v>
      </c>
      <c r="N836">
        <v>7427136</v>
      </c>
      <c r="O836">
        <v>2.52</v>
      </c>
      <c r="MQ836"/>
    </row>
    <row r="837" spans="1:355" x14ac:dyDescent="0.35">
      <c r="A837" s="10">
        <f>VLOOKUP(C837,'PORTFOLIO RAW'!C:D,2,FALSE)</f>
        <v>247</v>
      </c>
      <c r="B837" s="11" t="s">
        <v>6504</v>
      </c>
      <c r="C837" s="11">
        <v>905102</v>
      </c>
      <c r="D837" s="11">
        <v>2009</v>
      </c>
      <c r="E837" s="5">
        <v>39.396380329875299</v>
      </c>
      <c r="F837">
        <v>2911000</v>
      </c>
      <c r="G837">
        <v>7926000</v>
      </c>
      <c r="H837">
        <v>29081000</v>
      </c>
      <c r="I837">
        <v>2821000</v>
      </c>
      <c r="J837">
        <v>15369000</v>
      </c>
      <c r="K837">
        <v>7</v>
      </c>
      <c r="L837">
        <v>10.33</v>
      </c>
      <c r="M837">
        <v>44229000</v>
      </c>
      <c r="N837">
        <v>66049833</v>
      </c>
      <c r="O837">
        <v>2.15</v>
      </c>
      <c r="MQ837"/>
    </row>
    <row r="838" spans="1:355" x14ac:dyDescent="0.35">
      <c r="A838" s="10">
        <f>VLOOKUP(C838,'PORTFOLIO RAW'!C:D,2,FALSE)</f>
        <v>233</v>
      </c>
      <c r="B838" s="11" t="s">
        <v>6490</v>
      </c>
      <c r="C838" s="11">
        <v>884383</v>
      </c>
      <c r="D838" s="11">
        <v>2009</v>
      </c>
      <c r="E838" s="5">
        <v>31.0893230569373</v>
      </c>
      <c r="F838">
        <v>1469000</v>
      </c>
      <c r="G838">
        <v>2704000</v>
      </c>
      <c r="H838">
        <v>14113000</v>
      </c>
      <c r="I838">
        <v>883000</v>
      </c>
      <c r="J838">
        <v>12686000</v>
      </c>
      <c r="K838">
        <v>7.03</v>
      </c>
      <c r="L838">
        <v>10.99</v>
      </c>
      <c r="M838">
        <v>21440000</v>
      </c>
      <c r="N838">
        <v>18449537</v>
      </c>
      <c r="O838">
        <v>1.29</v>
      </c>
      <c r="MQ838"/>
    </row>
    <row r="839" spans="1:355" x14ac:dyDescent="0.35">
      <c r="A839" s="10">
        <f>VLOOKUP(C839,'PORTFOLIO RAW'!C:D,2,FALSE)</f>
        <v>13</v>
      </c>
      <c r="B839" s="11" t="s">
        <v>6270</v>
      </c>
      <c r="C839" s="11">
        <v>130298</v>
      </c>
      <c r="D839" s="11">
        <v>2009</v>
      </c>
      <c r="E839" s="5">
        <v>50.438409710605001</v>
      </c>
      <c r="F839">
        <v>178368</v>
      </c>
      <c r="G839">
        <v>285370</v>
      </c>
      <c r="H839">
        <v>1205696</v>
      </c>
      <c r="I839">
        <v>812713</v>
      </c>
      <c r="J839">
        <v>2005394</v>
      </c>
      <c r="K839">
        <v>7.04</v>
      </c>
      <c r="L839">
        <v>15.71</v>
      </c>
      <c r="M839">
        <v>2697890</v>
      </c>
      <c r="N839">
        <v>3328182</v>
      </c>
      <c r="O839">
        <v>2.62</v>
      </c>
      <c r="MQ839"/>
    </row>
    <row r="840" spans="1:355" x14ac:dyDescent="0.35">
      <c r="A840" s="10">
        <f>VLOOKUP(C840,'PORTFOLIO RAW'!C:D,2,FALSE)</f>
        <v>170</v>
      </c>
      <c r="B840" s="11" t="s">
        <v>6427</v>
      </c>
      <c r="C840" s="11">
        <v>905277</v>
      </c>
      <c r="D840" s="11">
        <v>2009</v>
      </c>
      <c r="E840" s="5">
        <v>47.915877290737903</v>
      </c>
      <c r="F840">
        <v>7660000</v>
      </c>
      <c r="G840">
        <v>14785000</v>
      </c>
      <c r="H840">
        <v>40517000</v>
      </c>
      <c r="I840">
        <v>15461000</v>
      </c>
      <c r="J840">
        <v>114068000</v>
      </c>
      <c r="K840">
        <v>7.14</v>
      </c>
      <c r="L840">
        <v>19.28</v>
      </c>
      <c r="M840">
        <v>113049000</v>
      </c>
      <c r="N840">
        <v>121821150</v>
      </c>
      <c r="O840">
        <v>2.7</v>
      </c>
      <c r="MQ840"/>
    </row>
    <row r="841" spans="1:355" x14ac:dyDescent="0.35">
      <c r="A841" s="10">
        <f>VLOOKUP(C841,'PORTFOLIO RAW'!C:D,2,FALSE)</f>
        <v>46</v>
      </c>
      <c r="B841" s="11" t="s">
        <v>6303</v>
      </c>
      <c r="C841" s="11">
        <v>932060</v>
      </c>
      <c r="D841" s="11">
        <v>2009</v>
      </c>
      <c r="E841" s="5">
        <v>59.454907050745199</v>
      </c>
      <c r="F841">
        <v>387900</v>
      </c>
      <c r="G841">
        <v>931700</v>
      </c>
      <c r="H841">
        <v>1581300</v>
      </c>
      <c r="I841">
        <v>2596200</v>
      </c>
      <c r="J841">
        <v>7345300</v>
      </c>
      <c r="K841">
        <v>7.17</v>
      </c>
      <c r="L841">
        <v>29.09</v>
      </c>
      <c r="M841">
        <v>6459300</v>
      </c>
      <c r="N841">
        <v>4860863</v>
      </c>
      <c r="O841">
        <v>3.03</v>
      </c>
      <c r="MQ841"/>
    </row>
    <row r="842" spans="1:355" x14ac:dyDescent="0.35">
      <c r="A842" s="10">
        <f>VLOOKUP(C842,'PORTFOLIO RAW'!C:D,2,FALSE)</f>
        <v>104</v>
      </c>
      <c r="B842" s="11" t="s">
        <v>6361</v>
      </c>
      <c r="C842" s="11">
        <v>867138</v>
      </c>
      <c r="D842" s="11">
        <v>2009</v>
      </c>
      <c r="E842" s="5">
        <v>61.056135209065999</v>
      </c>
      <c r="F842">
        <v>422684</v>
      </c>
      <c r="G842">
        <v>1153270</v>
      </c>
      <c r="H842">
        <v>2135066</v>
      </c>
      <c r="I842">
        <v>3632224</v>
      </c>
      <c r="J842">
        <v>6108800</v>
      </c>
      <c r="K842">
        <v>7.17</v>
      </c>
      <c r="L842">
        <v>20.68</v>
      </c>
      <c r="M842">
        <v>7558236</v>
      </c>
      <c r="N842">
        <v>6053903</v>
      </c>
      <c r="O842">
        <v>2.71</v>
      </c>
      <c r="MQ842"/>
    </row>
    <row r="843" spans="1:355" x14ac:dyDescent="0.35">
      <c r="A843" s="10">
        <f>VLOOKUP(C843,'PORTFOLIO RAW'!C:D,2,FALSE)</f>
        <v>168</v>
      </c>
      <c r="B843" s="11" t="s">
        <v>6425</v>
      </c>
      <c r="C843" s="11">
        <v>906191</v>
      </c>
      <c r="D843" s="11">
        <v>2009</v>
      </c>
      <c r="E843" s="5">
        <v>57.312497779672398</v>
      </c>
      <c r="F843">
        <v>2153000</v>
      </c>
      <c r="G843">
        <v>4368000</v>
      </c>
      <c r="H843">
        <v>8844000</v>
      </c>
      <c r="I843">
        <v>7607000</v>
      </c>
      <c r="J843">
        <v>30854000</v>
      </c>
      <c r="K843">
        <v>7.28</v>
      </c>
      <c r="L843">
        <v>26.86</v>
      </c>
      <c r="M843">
        <v>33987000</v>
      </c>
      <c r="N843">
        <v>29957004</v>
      </c>
      <c r="O843">
        <v>3.42</v>
      </c>
      <c r="MQ843"/>
    </row>
    <row r="844" spans="1:355" x14ac:dyDescent="0.35">
      <c r="A844" s="10">
        <f>VLOOKUP(C844,'PORTFOLIO RAW'!C:D,2,FALSE)</f>
        <v>317</v>
      </c>
      <c r="B844" s="11" t="s">
        <v>6574</v>
      </c>
      <c r="C844" s="11">
        <v>702635</v>
      </c>
      <c r="D844" s="11">
        <v>2009</v>
      </c>
      <c r="E844" s="5">
        <v>40.614107073075402</v>
      </c>
      <c r="F844">
        <v>3822000</v>
      </c>
      <c r="G844">
        <v>7109000</v>
      </c>
      <c r="H844">
        <v>23329000</v>
      </c>
      <c r="I844">
        <v>11173000</v>
      </c>
      <c r="J844">
        <v>87138000</v>
      </c>
      <c r="K844">
        <v>7.28</v>
      </c>
      <c r="L844">
        <v>17.32</v>
      </c>
      <c r="M844">
        <v>59045000</v>
      </c>
      <c r="N844">
        <v>34960560</v>
      </c>
      <c r="O844">
        <v>1.42</v>
      </c>
      <c r="MQ844"/>
    </row>
    <row r="845" spans="1:355" x14ac:dyDescent="0.35">
      <c r="A845" s="10">
        <f>VLOOKUP(C845,'PORTFOLIO RAW'!C:D,2,FALSE)</f>
        <v>53</v>
      </c>
      <c r="B845" s="11" t="s">
        <v>6310</v>
      </c>
      <c r="C845" s="11">
        <v>929302</v>
      </c>
      <c r="D845" s="11">
        <v>2009</v>
      </c>
      <c r="E845" s="5">
        <v>35.562964048456401</v>
      </c>
      <c r="F845">
        <v>1003000</v>
      </c>
      <c r="G845">
        <v>2587000</v>
      </c>
      <c r="H845">
        <v>4643000</v>
      </c>
      <c r="I845">
        <v>1963000</v>
      </c>
      <c r="J845">
        <v>45015000</v>
      </c>
      <c r="K845">
        <v>7.47</v>
      </c>
      <c r="L845">
        <v>21.98</v>
      </c>
      <c r="M845">
        <v>15798000</v>
      </c>
      <c r="N845">
        <v>16323971</v>
      </c>
      <c r="O845">
        <v>2.5</v>
      </c>
      <c r="MQ845"/>
    </row>
    <row r="846" spans="1:355" x14ac:dyDescent="0.35">
      <c r="A846" s="10">
        <f>VLOOKUP(C846,'PORTFOLIO RAW'!C:D,2,FALSE)</f>
        <v>315</v>
      </c>
      <c r="B846" s="11" t="s">
        <v>6572</v>
      </c>
      <c r="C846" s="11">
        <v>277487</v>
      </c>
      <c r="D846" s="11">
        <v>2009</v>
      </c>
      <c r="E846" s="5">
        <v>40.539654531946503</v>
      </c>
      <c r="F846">
        <v>2152000</v>
      </c>
      <c r="G846">
        <v>5471000</v>
      </c>
      <c r="H846">
        <v>7630000</v>
      </c>
      <c r="I846">
        <v>9521000</v>
      </c>
      <c r="J846">
        <v>45119000</v>
      </c>
      <c r="K846">
        <v>7.49</v>
      </c>
      <c r="L846">
        <v>29.87</v>
      </c>
      <c r="M846">
        <v>31829000</v>
      </c>
      <c r="N846">
        <v>57025780</v>
      </c>
      <c r="O846">
        <v>7.58</v>
      </c>
      <c r="MQ846"/>
    </row>
    <row r="847" spans="1:355" x14ac:dyDescent="0.35">
      <c r="A847" s="10">
        <f>VLOOKUP(C847,'PORTFOLIO RAW'!C:D,2,FALSE)</f>
        <v>167</v>
      </c>
      <c r="B847" s="11" t="s">
        <v>6424</v>
      </c>
      <c r="C847" s="11">
        <v>998171</v>
      </c>
      <c r="D847" s="11">
        <v>2009</v>
      </c>
      <c r="E847" s="5">
        <v>40.289842411398602</v>
      </c>
      <c r="F847">
        <v>2661000</v>
      </c>
      <c r="G847">
        <v>6464000</v>
      </c>
      <c r="H847">
        <v>19393000</v>
      </c>
      <c r="I847">
        <v>9682000</v>
      </c>
      <c r="J847">
        <v>66176000</v>
      </c>
      <c r="K847">
        <v>7.56</v>
      </c>
      <c r="L847">
        <v>14.32</v>
      </c>
      <c r="M847">
        <v>40865000</v>
      </c>
      <c r="N847">
        <v>49123140</v>
      </c>
      <c r="O847">
        <v>2.48</v>
      </c>
      <c r="MQ847"/>
    </row>
    <row r="848" spans="1:355" x14ac:dyDescent="0.35">
      <c r="A848" s="10">
        <f>VLOOKUP(C848,'PORTFOLIO RAW'!C:D,2,FALSE)</f>
        <v>295</v>
      </c>
      <c r="B848" s="11" t="s">
        <v>6552</v>
      </c>
      <c r="C848" s="11">
        <v>326143</v>
      </c>
      <c r="D848" s="11">
        <v>2009</v>
      </c>
      <c r="E848" s="5">
        <v>95.622449232293206</v>
      </c>
      <c r="F848">
        <v>390800</v>
      </c>
      <c r="G848">
        <v>1039000</v>
      </c>
      <c r="H848">
        <v>3045700</v>
      </c>
      <c r="I848">
        <v>557300</v>
      </c>
      <c r="J848">
        <v>9779100</v>
      </c>
      <c r="K848">
        <v>7.57</v>
      </c>
      <c r="L848">
        <v>14.12</v>
      </c>
      <c r="M848">
        <v>5441600</v>
      </c>
      <c r="N848">
        <v>17131274</v>
      </c>
      <c r="O848">
        <v>5.0199999999999996</v>
      </c>
      <c r="MQ848"/>
    </row>
    <row r="849" spans="1:355" x14ac:dyDescent="0.35">
      <c r="A849" s="10">
        <f>VLOOKUP(C849,'PORTFOLIO RAW'!C:D,2,FALSE)</f>
        <v>236</v>
      </c>
      <c r="B849" s="11" t="s">
        <v>6493</v>
      </c>
      <c r="C849" s="11">
        <v>912160</v>
      </c>
      <c r="D849" s="11">
        <v>2009</v>
      </c>
      <c r="E849" s="5">
        <v>76.2112540275903</v>
      </c>
      <c r="F849">
        <v>1302000</v>
      </c>
      <c r="G849">
        <v>3839000</v>
      </c>
      <c r="H849">
        <v>10703000</v>
      </c>
      <c r="I849">
        <v>4809000</v>
      </c>
      <c r="J849">
        <v>7705000</v>
      </c>
      <c r="K849">
        <v>7.63</v>
      </c>
      <c r="L849">
        <v>14.57</v>
      </c>
      <c r="M849">
        <v>21362000</v>
      </c>
      <c r="N849">
        <v>23216436</v>
      </c>
      <c r="O849">
        <v>2.0499999999999998</v>
      </c>
      <c r="MQ849"/>
    </row>
    <row r="850" spans="1:355" x14ac:dyDescent="0.35">
      <c r="A850" s="10">
        <f>VLOOKUP(C850,'PORTFOLIO RAW'!C:D,2,FALSE)</f>
        <v>29</v>
      </c>
      <c r="B850" s="11" t="s">
        <v>6286</v>
      </c>
      <c r="C850" s="11">
        <v>905276</v>
      </c>
      <c r="D850" s="11">
        <v>2009</v>
      </c>
      <c r="E850" s="5">
        <v>42.149303927315302</v>
      </c>
      <c r="F850">
        <v>247772</v>
      </c>
      <c r="G850">
        <v>441408</v>
      </c>
      <c r="H850">
        <v>2529149</v>
      </c>
      <c r="I850">
        <v>379626</v>
      </c>
      <c r="J850">
        <v>2014908</v>
      </c>
      <c r="K850">
        <v>7.88</v>
      </c>
      <c r="L850">
        <v>10.01</v>
      </c>
      <c r="M850">
        <v>3330648</v>
      </c>
      <c r="N850">
        <v>9216995</v>
      </c>
      <c r="O850">
        <v>3.14</v>
      </c>
      <c r="MQ850"/>
    </row>
    <row r="851" spans="1:355" x14ac:dyDescent="0.35">
      <c r="A851" s="10">
        <f>VLOOKUP(C851,'PORTFOLIO RAW'!C:D,2,FALSE)</f>
        <v>128</v>
      </c>
      <c r="B851" s="11" t="s">
        <v>6385</v>
      </c>
      <c r="C851" s="11">
        <v>906194</v>
      </c>
      <c r="D851" s="11">
        <v>2009</v>
      </c>
      <c r="E851" s="5">
        <v>27.8831770222743</v>
      </c>
      <c r="F851">
        <v>233900</v>
      </c>
      <c r="G851">
        <v>572400</v>
      </c>
      <c r="H851">
        <v>1601200</v>
      </c>
      <c r="I851">
        <v>1174100</v>
      </c>
      <c r="J851">
        <v>1824500</v>
      </c>
      <c r="K851">
        <v>7.96</v>
      </c>
      <c r="L851">
        <v>16.059999999999999</v>
      </c>
      <c r="M851">
        <v>3550500</v>
      </c>
      <c r="N851">
        <v>3898318</v>
      </c>
      <c r="O851">
        <v>2.27</v>
      </c>
      <c r="MQ851"/>
    </row>
    <row r="852" spans="1:355" x14ac:dyDescent="0.35">
      <c r="A852" s="10">
        <f>VLOOKUP(C852,'PORTFOLIO RAW'!C:D,2,FALSE)</f>
        <v>7</v>
      </c>
      <c r="B852" s="11" t="s">
        <v>6264</v>
      </c>
      <c r="C852" s="11">
        <v>936365</v>
      </c>
      <c r="D852" s="11">
        <v>2009</v>
      </c>
      <c r="E852" s="5">
        <v>36.271800250560801</v>
      </c>
      <c r="F852">
        <v>304000</v>
      </c>
      <c r="G852">
        <v>1974000</v>
      </c>
      <c r="H852">
        <v>648000</v>
      </c>
      <c r="I852">
        <v>4731000</v>
      </c>
      <c r="J852">
        <v>5403000</v>
      </c>
      <c r="K852">
        <v>7.98</v>
      </c>
      <c r="L852">
        <v>78.45</v>
      </c>
      <c r="M852">
        <v>8976000</v>
      </c>
      <c r="N852">
        <v>6495280</v>
      </c>
      <c r="O852">
        <v>5.87</v>
      </c>
      <c r="MQ852"/>
    </row>
    <row r="853" spans="1:355" x14ac:dyDescent="0.35">
      <c r="A853" s="10">
        <f>VLOOKUP(C853,'PORTFOLIO RAW'!C:D,2,FALSE)</f>
        <v>197</v>
      </c>
      <c r="B853" s="11" t="s">
        <v>6454</v>
      </c>
      <c r="C853" s="11">
        <v>937343</v>
      </c>
      <c r="D853" s="11">
        <v>2009</v>
      </c>
      <c r="E853" s="5">
        <v>41.688637293537397</v>
      </c>
      <c r="F853">
        <v>448000</v>
      </c>
      <c r="G853">
        <v>1223000</v>
      </c>
      <c r="H853">
        <v>2183000</v>
      </c>
      <c r="I853">
        <v>2725000</v>
      </c>
      <c r="J853">
        <v>8632000</v>
      </c>
      <c r="K853">
        <v>7.99</v>
      </c>
      <c r="L853">
        <v>22.09</v>
      </c>
      <c r="M853">
        <v>7173000</v>
      </c>
      <c r="N853">
        <v>6214520</v>
      </c>
      <c r="O853">
        <v>2.48</v>
      </c>
      <c r="MQ853"/>
    </row>
    <row r="854" spans="1:355" x14ac:dyDescent="0.35">
      <c r="A854" s="10">
        <f>VLOOKUP(C854,'PORTFOLIO RAW'!C:D,2,FALSE)</f>
        <v>316</v>
      </c>
      <c r="B854" s="11" t="s">
        <v>6573</v>
      </c>
      <c r="C854" s="11">
        <v>905122</v>
      </c>
      <c r="D854" s="11">
        <v>2009</v>
      </c>
      <c r="E854" s="5">
        <v>40.930664933135198</v>
      </c>
      <c r="F854">
        <v>3829000</v>
      </c>
      <c r="G854">
        <v>7723000</v>
      </c>
      <c r="H854">
        <v>20066000</v>
      </c>
      <c r="I854">
        <v>9744000</v>
      </c>
      <c r="J854">
        <v>52425000</v>
      </c>
      <c r="K854">
        <v>8.02</v>
      </c>
      <c r="L854">
        <v>21.37</v>
      </c>
      <c r="M854">
        <v>53660000</v>
      </c>
      <c r="N854">
        <v>65019262</v>
      </c>
      <c r="O854">
        <v>2.95</v>
      </c>
      <c r="MQ854"/>
    </row>
    <row r="855" spans="1:355" x14ac:dyDescent="0.35">
      <c r="A855" s="10">
        <f>VLOOKUP(C855,'PORTFOLIO RAW'!C:D,2,FALSE)</f>
        <v>324</v>
      </c>
      <c r="B855" s="11" t="s">
        <v>6581</v>
      </c>
      <c r="C855" s="11">
        <v>901892</v>
      </c>
      <c r="D855" s="11">
        <v>2009</v>
      </c>
      <c r="E855" s="5">
        <v>43.233847904750697</v>
      </c>
      <c r="F855">
        <v>461271</v>
      </c>
      <c r="G855">
        <v>894398</v>
      </c>
      <c r="H855">
        <v>3815151</v>
      </c>
      <c r="I855">
        <v>1187126</v>
      </c>
      <c r="J855">
        <v>7142540</v>
      </c>
      <c r="K855">
        <v>8.08</v>
      </c>
      <c r="L855">
        <v>12.52</v>
      </c>
      <c r="M855">
        <v>6459475</v>
      </c>
      <c r="N855">
        <v>8077283</v>
      </c>
      <c r="O855">
        <v>2.12</v>
      </c>
      <c r="MQ855"/>
    </row>
    <row r="856" spans="1:355" x14ac:dyDescent="0.35">
      <c r="A856" s="10">
        <f>VLOOKUP(C856,'PORTFOLIO RAW'!C:D,2,FALSE)</f>
        <v>12</v>
      </c>
      <c r="B856" s="11" t="s">
        <v>6269</v>
      </c>
      <c r="C856" s="11">
        <v>277355</v>
      </c>
      <c r="D856" s="11">
        <v>2009</v>
      </c>
      <c r="E856" s="5">
        <v>36.647063423789703</v>
      </c>
      <c r="F856">
        <v>145913</v>
      </c>
      <c r="G856">
        <v>362565</v>
      </c>
      <c r="H856">
        <v>1738722</v>
      </c>
      <c r="I856">
        <v>199755</v>
      </c>
      <c r="J856">
        <v>859773</v>
      </c>
      <c r="K856">
        <v>8.17</v>
      </c>
      <c r="L856">
        <v>8.82</v>
      </c>
      <c r="M856">
        <v>1960356</v>
      </c>
      <c r="N856">
        <v>4339433</v>
      </c>
      <c r="O856">
        <v>1.86</v>
      </c>
      <c r="MQ856"/>
    </row>
    <row r="857" spans="1:355" x14ac:dyDescent="0.35">
      <c r="A857" s="10">
        <f>VLOOKUP(C857,'PORTFOLIO RAW'!C:D,2,FALSE)</f>
        <v>171</v>
      </c>
      <c r="B857" s="11" t="s">
        <v>6428</v>
      </c>
      <c r="C857" s="11">
        <v>916860</v>
      </c>
      <c r="D857" s="11">
        <v>2009</v>
      </c>
      <c r="E857" s="5">
        <v>60.869080689966999</v>
      </c>
      <c r="F857">
        <v>1039675</v>
      </c>
      <c r="G857">
        <v>1957877</v>
      </c>
      <c r="H857">
        <v>5733868</v>
      </c>
      <c r="I857">
        <v>2052630</v>
      </c>
      <c r="J857">
        <v>30960414</v>
      </c>
      <c r="K857">
        <v>8.18</v>
      </c>
      <c r="L857">
        <v>20.399999999999999</v>
      </c>
      <c r="M857">
        <v>14117087</v>
      </c>
      <c r="N857">
        <v>7469202</v>
      </c>
      <c r="O857">
        <v>1.18</v>
      </c>
      <c r="MQ857"/>
    </row>
    <row r="858" spans="1:355" x14ac:dyDescent="0.35">
      <c r="A858" s="10">
        <f>VLOOKUP(C858,'PORTFOLIO RAW'!C:D,2,FALSE)</f>
        <v>116</v>
      </c>
      <c r="B858" s="11" t="s">
        <v>6373</v>
      </c>
      <c r="C858" s="11">
        <v>916091</v>
      </c>
      <c r="D858" s="11">
        <v>2009</v>
      </c>
      <c r="E858" s="5">
        <v>34.855213433556301</v>
      </c>
      <c r="F858">
        <v>1115200</v>
      </c>
      <c r="G858">
        <v>2479600</v>
      </c>
      <c r="H858">
        <v>5509900</v>
      </c>
      <c r="I858">
        <v>4234500</v>
      </c>
      <c r="J858">
        <v>16739900</v>
      </c>
      <c r="K858">
        <v>8.23</v>
      </c>
      <c r="L858">
        <v>20.329999999999998</v>
      </c>
      <c r="M858">
        <v>15450200</v>
      </c>
      <c r="N858">
        <v>8715708</v>
      </c>
      <c r="O858">
        <v>1.23</v>
      </c>
      <c r="MQ858"/>
    </row>
    <row r="859" spans="1:355" x14ac:dyDescent="0.35">
      <c r="A859" s="10">
        <f>VLOOKUP(C859,'PORTFOLIO RAW'!C:D,2,FALSE)</f>
        <v>19</v>
      </c>
      <c r="B859" s="11" t="s">
        <v>6276</v>
      </c>
      <c r="C859" s="11">
        <v>891399</v>
      </c>
      <c r="D859" s="11">
        <v>2009</v>
      </c>
      <c r="E859" s="5">
        <v>28.150376114413099</v>
      </c>
      <c r="F859">
        <v>902000</v>
      </c>
      <c r="G859">
        <v>1627000</v>
      </c>
      <c r="H859">
        <v>5257000</v>
      </c>
      <c r="I859">
        <v>393000</v>
      </c>
      <c r="J859">
        <v>24509000</v>
      </c>
      <c r="K859">
        <v>8.41</v>
      </c>
      <c r="L859">
        <v>22.75</v>
      </c>
      <c r="M859">
        <v>13795000</v>
      </c>
      <c r="N859">
        <v>59726880</v>
      </c>
      <c r="O859">
        <v>7.42</v>
      </c>
      <c r="MQ859"/>
    </row>
    <row r="860" spans="1:355" x14ac:dyDescent="0.35">
      <c r="A860" s="10">
        <f>VLOOKUP(C860,'PORTFOLIO RAW'!C:D,2,FALSE)</f>
        <v>149</v>
      </c>
      <c r="B860" s="11" t="s">
        <v>6406</v>
      </c>
      <c r="C860" s="11">
        <v>907652</v>
      </c>
      <c r="D860" s="11">
        <v>2009</v>
      </c>
      <c r="E860" s="5">
        <v>42.658971025260001</v>
      </c>
      <c r="F860">
        <v>2394000</v>
      </c>
      <c r="G860">
        <v>4246000</v>
      </c>
      <c r="H860">
        <v>12423000</v>
      </c>
      <c r="I860">
        <v>3864000</v>
      </c>
      <c r="J860">
        <v>31981000</v>
      </c>
      <c r="K860">
        <v>8.4499999999999993</v>
      </c>
      <c r="L860">
        <v>21.3</v>
      </c>
      <c r="M860">
        <v>30914000</v>
      </c>
      <c r="N860">
        <v>26293489</v>
      </c>
      <c r="O860">
        <v>2</v>
      </c>
      <c r="MQ860"/>
    </row>
    <row r="861" spans="1:355" x14ac:dyDescent="0.35">
      <c r="A861" s="10">
        <f>VLOOKUP(C861,'PORTFOLIO RAW'!C:D,2,FALSE)</f>
        <v>151</v>
      </c>
      <c r="B861" s="11" t="s">
        <v>6408</v>
      </c>
      <c r="C861" s="11">
        <v>905801</v>
      </c>
      <c r="D861" s="11">
        <v>2009</v>
      </c>
      <c r="E861" s="5">
        <v>48.526676926342603</v>
      </c>
      <c r="F861">
        <v>1304400</v>
      </c>
      <c r="G861">
        <v>2798100</v>
      </c>
      <c r="H861">
        <v>5174700</v>
      </c>
      <c r="I861">
        <v>7075500</v>
      </c>
      <c r="J861">
        <v>14691300</v>
      </c>
      <c r="K861">
        <v>8.49</v>
      </c>
      <c r="L861">
        <v>22.9</v>
      </c>
      <c r="M861">
        <v>17874800</v>
      </c>
      <c r="N861">
        <v>23225680</v>
      </c>
      <c r="O861">
        <v>3.65</v>
      </c>
      <c r="MQ861"/>
    </row>
    <row r="862" spans="1:355" x14ac:dyDescent="0.35">
      <c r="A862" s="10">
        <f>VLOOKUP(C862,'PORTFOLIO RAW'!C:D,2,FALSE)</f>
        <v>175</v>
      </c>
      <c r="B862" s="11" t="s">
        <v>6432</v>
      </c>
      <c r="C862" s="11">
        <v>922726</v>
      </c>
      <c r="D862" s="11">
        <v>2009</v>
      </c>
      <c r="E862" s="5">
        <v>46.268359222352402</v>
      </c>
      <c r="F862">
        <v>4369000</v>
      </c>
      <c r="G862">
        <v>10927000</v>
      </c>
      <c r="H862">
        <v>41704000</v>
      </c>
      <c r="I862">
        <v>2221000</v>
      </c>
      <c r="J862">
        <v>35127000</v>
      </c>
      <c r="K862">
        <v>8.5</v>
      </c>
      <c r="L862">
        <v>10.82</v>
      </c>
      <c r="M862">
        <v>52817000</v>
      </c>
      <c r="N862">
        <v>112669200</v>
      </c>
      <c r="O862">
        <v>2.63</v>
      </c>
      <c r="MQ862"/>
    </row>
    <row r="863" spans="1:355" x14ac:dyDescent="0.35">
      <c r="A863" s="10">
        <f>VLOOKUP(C863,'PORTFOLIO RAW'!C:D,2,FALSE)</f>
        <v>325</v>
      </c>
      <c r="B863" s="11" t="s">
        <v>6582</v>
      </c>
      <c r="C863" s="11">
        <v>543487</v>
      </c>
      <c r="D863" s="11">
        <v>2009</v>
      </c>
      <c r="E863" s="5">
        <v>28.956768498724202</v>
      </c>
      <c r="F863">
        <v>1591000</v>
      </c>
      <c r="G863">
        <v>3124000</v>
      </c>
      <c r="H863">
        <v>8704000</v>
      </c>
      <c r="I863">
        <v>6773000</v>
      </c>
      <c r="J863">
        <v>13619000</v>
      </c>
      <c r="K863">
        <v>8.5500000000000007</v>
      </c>
      <c r="L863">
        <v>20.47</v>
      </c>
      <c r="M863">
        <v>21900000</v>
      </c>
      <c r="N863">
        <v>18058002</v>
      </c>
      <c r="O863">
        <v>1.95</v>
      </c>
      <c r="MQ863"/>
    </row>
    <row r="864" spans="1:355" x14ac:dyDescent="0.35">
      <c r="A864" s="10">
        <f>VLOOKUP(C864,'PORTFOLIO RAW'!C:D,2,FALSE)</f>
        <v>135</v>
      </c>
      <c r="B864" s="11" t="s">
        <v>6392</v>
      </c>
      <c r="C864" s="11">
        <v>905039</v>
      </c>
      <c r="D864" s="11">
        <v>2009</v>
      </c>
      <c r="E864" s="5">
        <v>40.454496523553502</v>
      </c>
      <c r="F864">
        <v>19280000</v>
      </c>
      <c r="G864">
        <v>40099000</v>
      </c>
      <c r="H864">
        <v>110569000</v>
      </c>
      <c r="I864">
        <v>9605000</v>
      </c>
      <c r="J864">
        <v>275564000</v>
      </c>
      <c r="K864">
        <v>8.59</v>
      </c>
      <c r="L864">
        <v>17.25</v>
      </c>
      <c r="M864">
        <v>231060000</v>
      </c>
      <c r="N864">
        <v>322334130</v>
      </c>
      <c r="O864">
        <v>3.04</v>
      </c>
      <c r="MQ864"/>
    </row>
    <row r="865" spans="1:355" x14ac:dyDescent="0.35">
      <c r="A865" s="10">
        <f>VLOOKUP(C865,'PORTFOLIO RAW'!C:D,2,FALSE)</f>
        <v>329</v>
      </c>
      <c r="B865" s="11" t="s">
        <v>6586</v>
      </c>
      <c r="C865" s="11">
        <v>904866</v>
      </c>
      <c r="D865" s="11">
        <v>2009</v>
      </c>
      <c r="E865" s="5">
        <v>57.699589683470101</v>
      </c>
      <c r="F865">
        <v>2006000</v>
      </c>
      <c r="G865">
        <v>4222000</v>
      </c>
      <c r="H865">
        <v>14516000</v>
      </c>
      <c r="I865">
        <v>2727000</v>
      </c>
      <c r="J865">
        <v>63335000</v>
      </c>
      <c r="K865">
        <v>8.6300000000000008</v>
      </c>
      <c r="L865">
        <v>14.63</v>
      </c>
      <c r="M865">
        <v>25282000</v>
      </c>
      <c r="N865">
        <v>36299974</v>
      </c>
      <c r="O865">
        <v>2.36</v>
      </c>
      <c r="MQ865"/>
    </row>
    <row r="866" spans="1:355" x14ac:dyDescent="0.35">
      <c r="A866" s="10">
        <f>VLOOKUP(C866,'PORTFOLIO RAW'!C:D,2,FALSE)</f>
        <v>157</v>
      </c>
      <c r="B866" s="11" t="s">
        <v>6414</v>
      </c>
      <c r="C866" s="11">
        <v>904678</v>
      </c>
      <c r="D866" s="11">
        <v>2009</v>
      </c>
      <c r="E866" s="5">
        <v>44.062505940876299</v>
      </c>
      <c r="F866">
        <v>1145000</v>
      </c>
      <c r="G866">
        <v>2910000</v>
      </c>
      <c r="H866">
        <v>8728000</v>
      </c>
      <c r="I866">
        <v>4574000</v>
      </c>
      <c r="J866">
        <v>14675000</v>
      </c>
      <c r="K866">
        <v>8.65</v>
      </c>
      <c r="L866">
        <v>13.92</v>
      </c>
      <c r="M866">
        <v>16538000</v>
      </c>
      <c r="N866">
        <v>27141180</v>
      </c>
      <c r="O866">
        <v>2.91</v>
      </c>
      <c r="MQ866"/>
    </row>
    <row r="867" spans="1:355" x14ac:dyDescent="0.35">
      <c r="A867" s="10">
        <f>VLOOKUP(C867,'PORTFOLIO RAW'!C:D,2,FALSE)</f>
        <v>269</v>
      </c>
      <c r="B867" s="11" t="s">
        <v>6526</v>
      </c>
      <c r="C867" s="11">
        <v>905792</v>
      </c>
      <c r="D867" s="11">
        <v>2009</v>
      </c>
      <c r="E867" s="5">
        <v>36.331985887765697</v>
      </c>
      <c r="F867">
        <v>581666</v>
      </c>
      <c r="G867">
        <v>1118124</v>
      </c>
      <c r="H867">
        <v>5528630</v>
      </c>
      <c r="I867">
        <v>518889</v>
      </c>
      <c r="J867">
        <v>1627702</v>
      </c>
      <c r="K867">
        <v>8.65</v>
      </c>
      <c r="L867">
        <v>10.75</v>
      </c>
      <c r="M867">
        <v>9805645</v>
      </c>
      <c r="N867">
        <v>13716631</v>
      </c>
      <c r="O867">
        <v>2.38</v>
      </c>
      <c r="MQ867"/>
    </row>
    <row r="868" spans="1:355" x14ac:dyDescent="0.35">
      <c r="A868" s="10">
        <f>VLOOKUP(C868,'PORTFOLIO RAW'!C:D,2,FALSE)</f>
        <v>241</v>
      </c>
      <c r="B868" s="11" t="s">
        <v>6498</v>
      </c>
      <c r="C868" s="11">
        <v>906560</v>
      </c>
      <c r="D868" s="11">
        <v>2009</v>
      </c>
      <c r="E868" s="5">
        <v>84.486311509904695</v>
      </c>
      <c r="F868">
        <v>441000</v>
      </c>
      <c r="G868">
        <v>1150000</v>
      </c>
      <c r="H868">
        <v>1572000</v>
      </c>
      <c r="I868">
        <v>2613000</v>
      </c>
      <c r="J868">
        <v>8627000</v>
      </c>
      <c r="K868">
        <v>8.6999999999999993</v>
      </c>
      <c r="L868">
        <v>31.7</v>
      </c>
      <c r="M868">
        <v>6579000</v>
      </c>
      <c r="N868">
        <v>8181166</v>
      </c>
      <c r="O868">
        <v>4.4000000000000004</v>
      </c>
      <c r="MQ868"/>
    </row>
    <row r="869" spans="1:355" x14ac:dyDescent="0.35">
      <c r="A869" s="10">
        <f>VLOOKUP(C869,'PORTFOLIO RAW'!C:D,2,FALSE)</f>
        <v>143</v>
      </c>
      <c r="B869" s="11" t="s">
        <v>6400</v>
      </c>
      <c r="C869" s="11">
        <v>905082</v>
      </c>
      <c r="D869" s="11">
        <v>2009</v>
      </c>
      <c r="E869" s="5">
        <v>34.574751043903198</v>
      </c>
      <c r="F869">
        <v>228500</v>
      </c>
      <c r="G869">
        <v>462100</v>
      </c>
      <c r="H869">
        <v>1076400</v>
      </c>
      <c r="I869">
        <v>643900</v>
      </c>
      <c r="J869">
        <v>2826200</v>
      </c>
      <c r="K869">
        <v>8.7200000000000006</v>
      </c>
      <c r="L869">
        <v>23.09</v>
      </c>
      <c r="M869">
        <v>2895500</v>
      </c>
      <c r="N869">
        <v>4043653</v>
      </c>
      <c r="O869">
        <v>3.91</v>
      </c>
      <c r="MQ869"/>
    </row>
    <row r="870" spans="1:355" x14ac:dyDescent="0.35">
      <c r="A870" s="10">
        <f>VLOOKUP(C870,'PORTFOLIO RAW'!C:D,2,FALSE)</f>
        <v>195</v>
      </c>
      <c r="B870" s="11" t="s">
        <v>6452</v>
      </c>
      <c r="C870" s="11">
        <v>325849</v>
      </c>
      <c r="D870" s="11">
        <v>2009</v>
      </c>
      <c r="E870" s="5">
        <v>52.321740263123601</v>
      </c>
      <c r="F870">
        <v>991000</v>
      </c>
      <c r="G870">
        <v>2313000</v>
      </c>
      <c r="H870">
        <v>7853000</v>
      </c>
      <c r="I870">
        <v>2068000</v>
      </c>
      <c r="J870">
        <v>17178000</v>
      </c>
      <c r="K870">
        <v>8.8000000000000007</v>
      </c>
      <c r="L870">
        <v>13.58</v>
      </c>
      <c r="M870">
        <v>13160000</v>
      </c>
      <c r="N870">
        <v>16556510</v>
      </c>
      <c r="O870">
        <v>2.14</v>
      </c>
      <c r="MQ870"/>
    </row>
    <row r="871" spans="1:355" x14ac:dyDescent="0.35">
      <c r="A871" s="10">
        <f>VLOOKUP(C871,'PORTFOLIO RAW'!C:D,2,FALSE)</f>
        <v>152</v>
      </c>
      <c r="B871" s="11" t="s">
        <v>6409</v>
      </c>
      <c r="C871" s="11">
        <v>906511</v>
      </c>
      <c r="D871" s="11">
        <v>2009</v>
      </c>
      <c r="E871" s="5">
        <v>24.788801472743199</v>
      </c>
      <c r="F871">
        <v>399575</v>
      </c>
      <c r="G871">
        <v>762461</v>
      </c>
      <c r="H871">
        <v>2621330</v>
      </c>
      <c r="I871">
        <v>513504</v>
      </c>
      <c r="J871">
        <v>10057512</v>
      </c>
      <c r="K871">
        <v>8.8800000000000008</v>
      </c>
      <c r="L871">
        <v>16.16</v>
      </c>
      <c r="M871">
        <v>4836967</v>
      </c>
      <c r="N871">
        <v>6032521</v>
      </c>
      <c r="O871">
        <v>2.29</v>
      </c>
      <c r="MQ871"/>
    </row>
    <row r="872" spans="1:355" x14ac:dyDescent="0.35">
      <c r="A872" s="10">
        <f>VLOOKUP(C872,'PORTFOLIO RAW'!C:D,2,FALSE)</f>
        <v>274</v>
      </c>
      <c r="B872" s="11" t="s">
        <v>6531</v>
      </c>
      <c r="C872" s="11">
        <v>912633</v>
      </c>
      <c r="D872" s="11">
        <v>2009</v>
      </c>
      <c r="E872" s="5">
        <v>41.8840411737539</v>
      </c>
      <c r="F872">
        <v>1935000</v>
      </c>
      <c r="G872">
        <v>3471000</v>
      </c>
      <c r="H872">
        <v>9827000</v>
      </c>
      <c r="I872">
        <v>2322000</v>
      </c>
      <c r="J872">
        <v>24888000</v>
      </c>
      <c r="K872">
        <v>8.89</v>
      </c>
      <c r="L872">
        <v>20.46</v>
      </c>
      <c r="M872">
        <v>23171000</v>
      </c>
      <c r="N872">
        <v>19474560</v>
      </c>
      <c r="O872">
        <v>1.92</v>
      </c>
      <c r="MQ872"/>
    </row>
    <row r="873" spans="1:355" x14ac:dyDescent="0.35">
      <c r="A873" s="10">
        <f>VLOOKUP(C873,'PORTFOLIO RAW'!C:D,2,FALSE)</f>
        <v>103</v>
      </c>
      <c r="B873" s="11" t="s">
        <v>6360</v>
      </c>
      <c r="C873" s="11">
        <v>152719</v>
      </c>
      <c r="D873" s="11">
        <v>2009</v>
      </c>
      <c r="E873" s="5">
        <v>25.876861697736199</v>
      </c>
      <c r="F873">
        <v>372200</v>
      </c>
      <c r="G873">
        <v>903900</v>
      </c>
      <c r="H873">
        <v>1606100</v>
      </c>
      <c r="I873">
        <v>1841200</v>
      </c>
      <c r="J873">
        <v>7217500</v>
      </c>
      <c r="K873">
        <v>9.07</v>
      </c>
      <c r="L873">
        <v>24.69</v>
      </c>
      <c r="M873">
        <v>5025300</v>
      </c>
      <c r="N873">
        <v>4885251</v>
      </c>
      <c r="O873">
        <v>2.74</v>
      </c>
      <c r="MQ873"/>
    </row>
    <row r="874" spans="1:355" x14ac:dyDescent="0.35">
      <c r="A874" s="10">
        <f>VLOOKUP(C874,'PORTFOLIO RAW'!C:D,2,FALSE)</f>
        <v>178</v>
      </c>
      <c r="B874" s="11" t="s">
        <v>6435</v>
      </c>
      <c r="C874" s="11">
        <v>905050</v>
      </c>
      <c r="D874" s="11">
        <v>2009</v>
      </c>
      <c r="E874" s="5">
        <v>30.011269951588901</v>
      </c>
      <c r="F874">
        <v>195526</v>
      </c>
      <c r="G874">
        <v>412892</v>
      </c>
      <c r="H874">
        <v>769003</v>
      </c>
      <c r="I874">
        <v>1011529</v>
      </c>
      <c r="J874">
        <v>2326158</v>
      </c>
      <c r="K874">
        <v>9.1300000000000008</v>
      </c>
      <c r="L874">
        <v>29.14</v>
      </c>
      <c r="M874">
        <v>2515054</v>
      </c>
      <c r="N874">
        <v>3256535</v>
      </c>
      <c r="O874">
        <v>4.0199999999999996</v>
      </c>
      <c r="MQ874"/>
    </row>
    <row r="875" spans="1:355" x14ac:dyDescent="0.35">
      <c r="A875" s="10">
        <f>VLOOKUP(C875,'PORTFOLIO RAW'!C:D,2,FALSE)</f>
        <v>125</v>
      </c>
      <c r="B875" s="11" t="s">
        <v>6382</v>
      </c>
      <c r="C875" s="11">
        <v>905115</v>
      </c>
      <c r="D875" s="11">
        <v>2009</v>
      </c>
      <c r="E875" s="5">
        <v>57.224476815245303</v>
      </c>
      <c r="F875">
        <v>1724000</v>
      </c>
      <c r="G875">
        <v>3388000</v>
      </c>
      <c r="H875">
        <v>8555000</v>
      </c>
      <c r="I875">
        <v>4575000</v>
      </c>
      <c r="J875">
        <v>20939000</v>
      </c>
      <c r="K875">
        <v>9.23</v>
      </c>
      <c r="L875">
        <v>19.52</v>
      </c>
      <c r="M875">
        <v>19763000</v>
      </c>
      <c r="N875">
        <v>32029784</v>
      </c>
      <c r="O875">
        <v>3.61</v>
      </c>
      <c r="MQ875"/>
    </row>
    <row r="876" spans="1:355" x14ac:dyDescent="0.35">
      <c r="A876" s="10">
        <f>VLOOKUP(C876,'PORTFOLIO RAW'!C:D,2,FALSE)</f>
        <v>90</v>
      </c>
      <c r="B876" s="11" t="s">
        <v>6347</v>
      </c>
      <c r="C876" s="11">
        <v>929814</v>
      </c>
      <c r="D876" s="11">
        <v>2009</v>
      </c>
      <c r="E876" s="5">
        <v>34.317878369772799</v>
      </c>
      <c r="F876">
        <v>978400</v>
      </c>
      <c r="G876">
        <v>1542900</v>
      </c>
      <c r="H876">
        <v>4720900</v>
      </c>
      <c r="I876">
        <v>3489700</v>
      </c>
      <c r="J876">
        <v>12731200</v>
      </c>
      <c r="K876">
        <v>9.2899999999999991</v>
      </c>
      <c r="L876">
        <v>19.45</v>
      </c>
      <c r="M876">
        <v>11073300</v>
      </c>
      <c r="N876">
        <v>10180197</v>
      </c>
      <c r="O876">
        <v>2</v>
      </c>
      <c r="MQ876"/>
    </row>
    <row r="877" spans="1:355" x14ac:dyDescent="0.35">
      <c r="A877" s="10">
        <f>VLOOKUP(C877,'PORTFOLIO RAW'!C:D,2,FALSE)</f>
        <v>6</v>
      </c>
      <c r="B877" s="11" t="s">
        <v>6263</v>
      </c>
      <c r="C877" s="11" t="s">
        <v>225</v>
      </c>
      <c r="D877" s="11">
        <v>2009</v>
      </c>
      <c r="E877" s="5">
        <v>37.730193595624101</v>
      </c>
      <c r="F877">
        <v>270373</v>
      </c>
      <c r="G877">
        <v>599291</v>
      </c>
      <c r="H877">
        <v>1282365</v>
      </c>
      <c r="I877">
        <v>213799</v>
      </c>
      <c r="J877">
        <v>5412623</v>
      </c>
      <c r="K877">
        <v>9.32</v>
      </c>
      <c r="L877">
        <v>22.94</v>
      </c>
      <c r="M877">
        <v>3072963</v>
      </c>
      <c r="N877">
        <v>3789859</v>
      </c>
      <c r="O877">
        <v>2.92</v>
      </c>
      <c r="MQ877"/>
    </row>
    <row r="878" spans="1:355" x14ac:dyDescent="0.35">
      <c r="A878" s="10">
        <f>VLOOKUP(C878,'PORTFOLIO RAW'!C:D,2,FALSE)</f>
        <v>330</v>
      </c>
      <c r="B878" s="11" t="s">
        <v>6587</v>
      </c>
      <c r="C878" s="11">
        <v>916548</v>
      </c>
      <c r="D878" s="11">
        <v>2009</v>
      </c>
      <c r="E878" s="5">
        <v>44.246112576527203</v>
      </c>
      <c r="F878">
        <v>14335000</v>
      </c>
      <c r="G878">
        <v>31288000</v>
      </c>
      <c r="H878">
        <v>70749000</v>
      </c>
      <c r="I878">
        <v>41320000</v>
      </c>
      <c r="J878">
        <v>408214000</v>
      </c>
      <c r="K878">
        <v>9.4</v>
      </c>
      <c r="L878">
        <v>21.08</v>
      </c>
      <c r="M878">
        <v>170375000</v>
      </c>
      <c r="N878">
        <v>202361700</v>
      </c>
      <c r="O878">
        <v>2.73</v>
      </c>
      <c r="MQ878"/>
    </row>
    <row r="879" spans="1:355" x14ac:dyDescent="0.35">
      <c r="A879" s="10">
        <f>VLOOKUP(C879,'PORTFOLIO RAW'!C:D,2,FALSE)</f>
        <v>184</v>
      </c>
      <c r="B879" s="11" t="s">
        <v>6441</v>
      </c>
      <c r="C879" s="11">
        <v>912142</v>
      </c>
      <c r="D879" s="11">
        <v>2009</v>
      </c>
      <c r="E879" s="5">
        <v>45.892443982392798</v>
      </c>
      <c r="F879">
        <v>399854</v>
      </c>
      <c r="G879">
        <v>714031</v>
      </c>
      <c r="H879">
        <v>2625913</v>
      </c>
      <c r="I879">
        <v>18232</v>
      </c>
      <c r="J879">
        <v>11467376</v>
      </c>
      <c r="K879">
        <v>9.52</v>
      </c>
      <c r="L879">
        <v>16.420000000000002</v>
      </c>
      <c r="M879">
        <v>4272646</v>
      </c>
      <c r="N879">
        <v>4672288</v>
      </c>
      <c r="O879">
        <v>2.29</v>
      </c>
      <c r="MQ879"/>
    </row>
    <row r="880" spans="1:355" x14ac:dyDescent="0.35">
      <c r="A880" s="10">
        <f>VLOOKUP(C880,'PORTFOLIO RAW'!C:D,2,FALSE)</f>
        <v>106</v>
      </c>
      <c r="B880" s="11" t="s">
        <v>6363</v>
      </c>
      <c r="C880" s="11">
        <v>510209</v>
      </c>
      <c r="D880" s="11">
        <v>2009</v>
      </c>
      <c r="E880" s="5">
        <v>37.878103542120201</v>
      </c>
      <c r="F880">
        <v>274258</v>
      </c>
      <c r="G880">
        <v>437277</v>
      </c>
      <c r="H880">
        <v>1832105</v>
      </c>
      <c r="I880">
        <v>469325</v>
      </c>
      <c r="J880">
        <v>2159916</v>
      </c>
      <c r="K880">
        <v>9.57</v>
      </c>
      <c r="L880">
        <v>16.04</v>
      </c>
      <c r="M880">
        <v>3074223</v>
      </c>
      <c r="N880">
        <v>5169990</v>
      </c>
      <c r="O880">
        <v>2.81</v>
      </c>
      <c r="MQ880"/>
    </row>
    <row r="881" spans="1:355" x14ac:dyDescent="0.35">
      <c r="A881" s="10">
        <f>VLOOKUP(C881,'PORTFOLIO RAW'!C:D,2,FALSE)</f>
        <v>307</v>
      </c>
      <c r="B881" s="11" t="s">
        <v>6564</v>
      </c>
      <c r="C881" s="11">
        <v>745110</v>
      </c>
      <c r="D881" s="11">
        <v>2009</v>
      </c>
      <c r="E881" s="5">
        <v>55.610958307030998</v>
      </c>
      <c r="F881">
        <v>264823</v>
      </c>
      <c r="G881">
        <v>584517</v>
      </c>
      <c r="H881">
        <v>1883239</v>
      </c>
      <c r="I881">
        <v>754049</v>
      </c>
      <c r="J881">
        <v>2709704</v>
      </c>
      <c r="K881">
        <v>9.64</v>
      </c>
      <c r="L881">
        <v>15.26</v>
      </c>
      <c r="M881">
        <v>3304535</v>
      </c>
      <c r="N881">
        <v>5432018</v>
      </c>
      <c r="O881">
        <v>2.5499999999999998</v>
      </c>
      <c r="MQ881"/>
    </row>
    <row r="882" spans="1:355" x14ac:dyDescent="0.35">
      <c r="A882" s="10">
        <f>VLOOKUP(C882,'PORTFOLIO RAW'!C:D,2,FALSE)</f>
        <v>145</v>
      </c>
      <c r="B882" s="11" t="s">
        <v>6402</v>
      </c>
      <c r="C882" s="11">
        <v>938076</v>
      </c>
      <c r="D882" s="11">
        <v>2009</v>
      </c>
      <c r="E882" s="5">
        <v>56.112146447292098</v>
      </c>
      <c r="F882">
        <v>896778</v>
      </c>
      <c r="G882">
        <v>1455487</v>
      </c>
      <c r="H882">
        <v>7632173</v>
      </c>
      <c r="I882">
        <v>121156</v>
      </c>
      <c r="J882">
        <v>4159565</v>
      </c>
      <c r="K882">
        <v>9.65</v>
      </c>
      <c r="L882">
        <v>12.2</v>
      </c>
      <c r="M882">
        <v>9468463</v>
      </c>
      <c r="N882">
        <v>24159320</v>
      </c>
      <c r="O882">
        <v>3.12</v>
      </c>
      <c r="MQ882"/>
    </row>
    <row r="883" spans="1:355" x14ac:dyDescent="0.35">
      <c r="A883" s="10">
        <f>VLOOKUP(C883,'PORTFOLIO RAW'!C:D,2,FALSE)</f>
        <v>272</v>
      </c>
      <c r="B883" s="11" t="s">
        <v>6529</v>
      </c>
      <c r="C883" s="11">
        <v>877181</v>
      </c>
      <c r="D883" s="11">
        <v>2009</v>
      </c>
      <c r="E883" s="5">
        <v>38.297338329349401</v>
      </c>
      <c r="F883">
        <v>729111</v>
      </c>
      <c r="G883">
        <v>1597998</v>
      </c>
      <c r="H883">
        <v>3989639</v>
      </c>
      <c r="I883">
        <v>3107300</v>
      </c>
      <c r="J883">
        <v>7455243</v>
      </c>
      <c r="K883">
        <v>9.7200000000000006</v>
      </c>
      <c r="L883">
        <v>19.2</v>
      </c>
      <c r="M883">
        <v>8563643</v>
      </c>
      <c r="N883">
        <v>11067654</v>
      </c>
      <c r="O883">
        <v>2.37</v>
      </c>
      <c r="MQ883"/>
    </row>
    <row r="884" spans="1:355" x14ac:dyDescent="0.35">
      <c r="A884" s="10">
        <f>VLOOKUP(C884,'PORTFOLIO RAW'!C:D,2,FALSE)</f>
        <v>121</v>
      </c>
      <c r="B884" s="11" t="s">
        <v>6378</v>
      </c>
      <c r="C884" s="11">
        <v>921268</v>
      </c>
      <c r="D884" s="11">
        <v>2009</v>
      </c>
      <c r="E884" s="5">
        <v>71.547687573270807</v>
      </c>
      <c r="F884">
        <v>417300</v>
      </c>
      <c r="G884">
        <v>1021900</v>
      </c>
      <c r="H884">
        <v>2000900</v>
      </c>
      <c r="I884">
        <v>967300</v>
      </c>
      <c r="J884">
        <v>5900600</v>
      </c>
      <c r="K884">
        <v>9.73</v>
      </c>
      <c r="L884">
        <v>23.36</v>
      </c>
      <c r="M884">
        <v>4881300</v>
      </c>
      <c r="N884">
        <v>10547394</v>
      </c>
      <c r="O884">
        <v>5.57</v>
      </c>
      <c r="MQ884"/>
    </row>
    <row r="885" spans="1:355" x14ac:dyDescent="0.35">
      <c r="A885" s="10">
        <f>VLOOKUP(C885,'PORTFOLIO RAW'!C:D,2,FALSE)</f>
        <v>347</v>
      </c>
      <c r="B885" s="11" t="s">
        <v>6604</v>
      </c>
      <c r="C885" s="11" t="s">
        <v>242</v>
      </c>
      <c r="D885" s="11">
        <v>2009</v>
      </c>
      <c r="E885" s="5">
        <v>66.047327708926403</v>
      </c>
      <c r="F885">
        <v>717400</v>
      </c>
      <c r="G885">
        <v>1356200</v>
      </c>
      <c r="H885">
        <v>5638700</v>
      </c>
      <c r="I885">
        <v>1127600</v>
      </c>
      <c r="J885">
        <v>4095400</v>
      </c>
      <c r="K885">
        <v>9.73</v>
      </c>
      <c r="L885">
        <v>12.71</v>
      </c>
      <c r="M885">
        <v>7785500</v>
      </c>
      <c r="N885">
        <v>12070262</v>
      </c>
      <c r="O885">
        <v>1.94</v>
      </c>
      <c r="MQ885"/>
    </row>
    <row r="886" spans="1:355" x14ac:dyDescent="0.35">
      <c r="A886" s="10">
        <f>VLOOKUP(C886,'PORTFOLIO RAW'!C:D,2,FALSE)</f>
        <v>203</v>
      </c>
      <c r="B886" s="11" t="s">
        <v>6460</v>
      </c>
      <c r="C886" s="11" t="s">
        <v>2</v>
      </c>
      <c r="D886" s="11">
        <v>2009</v>
      </c>
      <c r="E886" s="5">
        <v>82.427356429463103</v>
      </c>
      <c r="F886">
        <v>1254000</v>
      </c>
      <c r="G886">
        <v>2447000</v>
      </c>
      <c r="H886">
        <v>5315000</v>
      </c>
      <c r="I886">
        <v>5055000</v>
      </c>
      <c r="J886">
        <v>8956000</v>
      </c>
      <c r="K886">
        <v>9.92</v>
      </c>
      <c r="L886">
        <v>26.9</v>
      </c>
      <c r="M886">
        <v>14317000</v>
      </c>
      <c r="N886">
        <v>24613216</v>
      </c>
      <c r="O886">
        <v>4.68</v>
      </c>
      <c r="MQ886"/>
    </row>
    <row r="887" spans="1:355" x14ac:dyDescent="0.35">
      <c r="A887" s="10">
        <f>VLOOKUP(C887,'PORTFOLIO RAW'!C:D,2,FALSE)</f>
        <v>273</v>
      </c>
      <c r="B887" s="11" t="s">
        <v>6530</v>
      </c>
      <c r="C887" s="11">
        <v>894145</v>
      </c>
      <c r="D887" s="11">
        <v>2009</v>
      </c>
      <c r="E887" s="5">
        <v>15.655758580264299</v>
      </c>
      <c r="F887">
        <v>406000</v>
      </c>
      <c r="G887">
        <v>803500</v>
      </c>
      <c r="H887">
        <v>2735100</v>
      </c>
      <c r="I887">
        <v>483000</v>
      </c>
      <c r="J887">
        <v>5018900</v>
      </c>
      <c r="K887">
        <v>9.9600000000000009</v>
      </c>
      <c r="L887">
        <v>15.84</v>
      </c>
      <c r="M887">
        <v>4253700</v>
      </c>
      <c r="N887">
        <v>8033216</v>
      </c>
      <c r="O887">
        <v>2.41</v>
      </c>
      <c r="MQ887"/>
    </row>
    <row r="888" spans="1:355" x14ac:dyDescent="0.35">
      <c r="A888" s="10">
        <f>VLOOKUP(C888,'PORTFOLIO RAW'!C:D,2,FALSE)</f>
        <v>30</v>
      </c>
      <c r="B888" s="11" t="s">
        <v>6287</v>
      </c>
      <c r="C888" s="11" t="s">
        <v>33</v>
      </c>
      <c r="D888" s="11">
        <v>2009</v>
      </c>
      <c r="E888" s="5">
        <v>42.598685312342901</v>
      </c>
      <c r="F888">
        <v>4745900</v>
      </c>
      <c r="G888">
        <v>8403900</v>
      </c>
      <c r="H888">
        <v>24416100</v>
      </c>
      <c r="I888">
        <v>8399100</v>
      </c>
      <c r="J888">
        <v>61686000</v>
      </c>
      <c r="K888">
        <v>10.02</v>
      </c>
      <c r="L888">
        <v>20.48</v>
      </c>
      <c r="M888">
        <v>52125400</v>
      </c>
      <c r="N888">
        <v>26218240</v>
      </c>
      <c r="O888">
        <v>1.06</v>
      </c>
      <c r="MQ888"/>
    </row>
    <row r="889" spans="1:355" x14ac:dyDescent="0.35">
      <c r="A889" s="10">
        <f>VLOOKUP(C889,'PORTFOLIO RAW'!C:D,2,FALSE)</f>
        <v>336</v>
      </c>
      <c r="B889" s="11" t="s">
        <v>6593</v>
      </c>
      <c r="C889" s="11">
        <v>906785</v>
      </c>
      <c r="D889" s="11">
        <v>2009</v>
      </c>
      <c r="E889" s="5">
        <v>24.925303030302999</v>
      </c>
      <c r="F889">
        <v>470000</v>
      </c>
      <c r="G889">
        <v>1007000</v>
      </c>
      <c r="H889">
        <v>3192000</v>
      </c>
      <c r="I889">
        <v>482000</v>
      </c>
      <c r="J889">
        <v>7453000</v>
      </c>
      <c r="K889">
        <v>10.029999999999999</v>
      </c>
      <c r="L889">
        <v>15.96</v>
      </c>
      <c r="M889">
        <v>5083000</v>
      </c>
      <c r="N889">
        <v>9933750</v>
      </c>
      <c r="O889">
        <v>1.73</v>
      </c>
      <c r="MQ889"/>
    </row>
    <row r="890" spans="1:355" x14ac:dyDescent="0.35">
      <c r="A890" s="10">
        <f>VLOOKUP(C890,'PORTFOLIO RAW'!C:D,2,FALSE)</f>
        <v>156</v>
      </c>
      <c r="B890" s="11" t="s">
        <v>6413</v>
      </c>
      <c r="C890" s="11">
        <v>905596</v>
      </c>
      <c r="D890" s="11">
        <v>2009</v>
      </c>
      <c r="E890" s="5">
        <v>32.175169837977499</v>
      </c>
      <c r="F890">
        <v>485673</v>
      </c>
      <c r="G890">
        <v>1067029</v>
      </c>
      <c r="H890">
        <v>1405859</v>
      </c>
      <c r="I890">
        <v>2043792</v>
      </c>
      <c r="J890">
        <v>4083577</v>
      </c>
      <c r="K890">
        <v>10.08</v>
      </c>
      <c r="L890">
        <v>40.58</v>
      </c>
      <c r="M890">
        <v>5359722</v>
      </c>
      <c r="N890">
        <v>7557376</v>
      </c>
      <c r="O890">
        <v>4.09</v>
      </c>
      <c r="MQ890"/>
    </row>
    <row r="891" spans="1:355" x14ac:dyDescent="0.35">
      <c r="A891" s="10">
        <f>VLOOKUP(C891,'PORTFOLIO RAW'!C:D,2,FALSE)</f>
        <v>218</v>
      </c>
      <c r="B891" s="11" t="s">
        <v>6475</v>
      </c>
      <c r="C891" s="11">
        <v>906496</v>
      </c>
      <c r="D891" s="11">
        <v>2009</v>
      </c>
      <c r="E891" s="5">
        <v>63.945194206714902</v>
      </c>
      <c r="F891">
        <v>2169000</v>
      </c>
      <c r="G891">
        <v>3510000</v>
      </c>
      <c r="H891">
        <v>12851000</v>
      </c>
      <c r="I891">
        <v>7294000</v>
      </c>
      <c r="J891">
        <v>14599000</v>
      </c>
      <c r="K891">
        <v>10.11</v>
      </c>
      <c r="L891">
        <v>17.79</v>
      </c>
      <c r="M891">
        <v>23596000</v>
      </c>
      <c r="N891">
        <v>49219786</v>
      </c>
      <c r="O891">
        <v>2.83</v>
      </c>
      <c r="MQ891"/>
    </row>
    <row r="892" spans="1:355" x14ac:dyDescent="0.35">
      <c r="A892" s="10">
        <f>VLOOKUP(C892,'PORTFOLIO RAW'!C:D,2,FALSE)</f>
        <v>215</v>
      </c>
      <c r="B892" s="11" t="s">
        <v>6472</v>
      </c>
      <c r="C892" s="11">
        <v>510493</v>
      </c>
      <c r="D892" s="11">
        <v>2009</v>
      </c>
      <c r="E892" s="5">
        <v>38.0958092715615</v>
      </c>
      <c r="F892">
        <v>299800</v>
      </c>
      <c r="G892">
        <v>566300</v>
      </c>
      <c r="H892">
        <v>1334600</v>
      </c>
      <c r="I892">
        <v>991100</v>
      </c>
      <c r="J892">
        <v>3192100</v>
      </c>
      <c r="K892">
        <v>10.17</v>
      </c>
      <c r="L892">
        <v>25.09</v>
      </c>
      <c r="M892">
        <v>3387800</v>
      </c>
      <c r="N892">
        <v>4761934</v>
      </c>
      <c r="O892">
        <v>3.43</v>
      </c>
      <c r="MQ892"/>
    </row>
    <row r="893" spans="1:355" x14ac:dyDescent="0.35">
      <c r="A893" s="10">
        <f>VLOOKUP(C893,'PORTFOLIO RAW'!C:D,2,FALSE)</f>
        <v>284</v>
      </c>
      <c r="B893" s="11" t="s">
        <v>6541</v>
      </c>
      <c r="C893" s="11">
        <v>912090</v>
      </c>
      <c r="D893" s="11">
        <v>2009</v>
      </c>
      <c r="E893" s="5">
        <v>38.724662162162097</v>
      </c>
      <c r="F893">
        <v>3156000</v>
      </c>
      <c r="G893">
        <v>6428000</v>
      </c>
      <c r="H893">
        <v>19120000</v>
      </c>
      <c r="I893">
        <v>5480000</v>
      </c>
      <c r="J893">
        <v>22702000</v>
      </c>
      <c r="K893">
        <v>10.17</v>
      </c>
      <c r="L893">
        <v>17.420000000000002</v>
      </c>
      <c r="M893">
        <v>33089000</v>
      </c>
      <c r="N893">
        <v>77770372</v>
      </c>
      <c r="O893">
        <v>3.87</v>
      </c>
      <c r="MQ893"/>
    </row>
    <row r="894" spans="1:355" x14ac:dyDescent="0.35">
      <c r="A894" s="10">
        <f>VLOOKUP(C894,'PORTFOLIO RAW'!C:D,2,FALSE)</f>
        <v>181</v>
      </c>
      <c r="B894" s="11" t="s">
        <v>6438</v>
      </c>
      <c r="C894" s="11">
        <v>328184</v>
      </c>
      <c r="D894" s="11">
        <v>2009</v>
      </c>
      <c r="E894" s="5">
        <v>52.934525205158202</v>
      </c>
      <c r="F894">
        <v>447041</v>
      </c>
      <c r="G894">
        <v>979288</v>
      </c>
      <c r="H894">
        <v>2555799</v>
      </c>
      <c r="I894">
        <v>998184</v>
      </c>
      <c r="J894">
        <v>3182537</v>
      </c>
      <c r="K894">
        <v>10.220000000000001</v>
      </c>
      <c r="L894">
        <v>19.32</v>
      </c>
      <c r="M894">
        <v>4789813</v>
      </c>
      <c r="N894">
        <v>9918585</v>
      </c>
      <c r="O894">
        <v>3.17</v>
      </c>
      <c r="MQ894"/>
    </row>
    <row r="895" spans="1:355" x14ac:dyDescent="0.35">
      <c r="A895" s="10">
        <f>VLOOKUP(C895,'PORTFOLIO RAW'!C:D,2,FALSE)</f>
        <v>264</v>
      </c>
      <c r="B895" s="11" t="s">
        <v>6521</v>
      </c>
      <c r="C895" s="11">
        <v>912228</v>
      </c>
      <c r="D895" s="11">
        <v>2009</v>
      </c>
      <c r="E895" s="5">
        <v>36.151163314996801</v>
      </c>
      <c r="F895">
        <v>11233000</v>
      </c>
      <c r="G895">
        <v>19704000</v>
      </c>
      <c r="H895">
        <v>61775000</v>
      </c>
      <c r="I895">
        <v>36972000</v>
      </c>
      <c r="J895">
        <v>79029000</v>
      </c>
      <c r="K895">
        <v>10.24</v>
      </c>
      <c r="L895">
        <v>20.18</v>
      </c>
      <c r="M895">
        <v>134833000</v>
      </c>
      <c r="N895">
        <v>176857710</v>
      </c>
      <c r="O895">
        <v>2.8</v>
      </c>
      <c r="MQ895"/>
    </row>
    <row r="896" spans="1:355" x14ac:dyDescent="0.35">
      <c r="A896" s="10">
        <f>VLOOKUP(C896,'PORTFOLIO RAW'!C:D,2,FALSE)</f>
        <v>80</v>
      </c>
      <c r="B896" s="11" t="s">
        <v>6337</v>
      </c>
      <c r="C896" s="11">
        <v>542868</v>
      </c>
      <c r="D896" s="11">
        <v>2009</v>
      </c>
      <c r="E896" s="5">
        <v>45.133937155843</v>
      </c>
      <c r="F896">
        <v>6134000</v>
      </c>
      <c r="G896">
        <v>9807000</v>
      </c>
      <c r="H896">
        <v>38647000</v>
      </c>
      <c r="I896">
        <v>10295000</v>
      </c>
      <c r="J896">
        <v>36117000</v>
      </c>
      <c r="K896">
        <v>10.34</v>
      </c>
      <c r="L896">
        <v>16.809999999999999</v>
      </c>
      <c r="M896">
        <v>66006000</v>
      </c>
      <c r="N896">
        <v>138492900</v>
      </c>
      <c r="O896">
        <v>3.06</v>
      </c>
      <c r="MQ896"/>
    </row>
    <row r="897" spans="1:355" x14ac:dyDescent="0.35">
      <c r="A897" s="10">
        <f>VLOOKUP(C897,'PORTFOLIO RAW'!C:D,2,FALSE)</f>
        <v>204</v>
      </c>
      <c r="B897" s="11" t="s">
        <v>6461</v>
      </c>
      <c r="C897" s="11">
        <v>154423</v>
      </c>
      <c r="D897" s="11">
        <v>2009</v>
      </c>
      <c r="E897" s="5">
        <v>47.0225274432484</v>
      </c>
      <c r="F897">
        <v>3024000</v>
      </c>
      <c r="G897">
        <v>5038000</v>
      </c>
      <c r="H897">
        <v>4129000</v>
      </c>
      <c r="I897">
        <v>5052000</v>
      </c>
      <c r="J897">
        <v>45189000</v>
      </c>
      <c r="K897">
        <v>10.45</v>
      </c>
      <c r="L897">
        <v>86.47</v>
      </c>
      <c r="M897">
        <v>31332000</v>
      </c>
      <c r="N897">
        <v>28256250</v>
      </c>
      <c r="O897">
        <v>7.45</v>
      </c>
      <c r="MQ897"/>
    </row>
    <row r="898" spans="1:355" x14ac:dyDescent="0.35">
      <c r="A898" s="10">
        <f>VLOOKUP(C898,'PORTFOLIO RAW'!C:D,2,FALSE)</f>
        <v>288</v>
      </c>
      <c r="B898" s="11" t="s">
        <v>6545</v>
      </c>
      <c r="C898" s="11">
        <v>905361</v>
      </c>
      <c r="D898" s="11">
        <v>2009</v>
      </c>
      <c r="E898" s="5">
        <v>58.004063530605499</v>
      </c>
      <c r="F898">
        <v>435848</v>
      </c>
      <c r="G898">
        <v>833747</v>
      </c>
      <c r="H898">
        <v>1490950</v>
      </c>
      <c r="I898">
        <v>817611</v>
      </c>
      <c r="J898">
        <v>7094249</v>
      </c>
      <c r="K898">
        <v>10.57</v>
      </c>
      <c r="L898">
        <v>28.15</v>
      </c>
      <c r="M898">
        <v>4323855</v>
      </c>
      <c r="N898">
        <v>6746783</v>
      </c>
      <c r="O898">
        <v>4.84</v>
      </c>
      <c r="MQ898"/>
    </row>
    <row r="899" spans="1:355" x14ac:dyDescent="0.35">
      <c r="A899" s="10">
        <f>VLOOKUP(C899,'PORTFOLIO RAW'!C:D,2,FALSE)</f>
        <v>185</v>
      </c>
      <c r="B899" s="11" t="s">
        <v>6442</v>
      </c>
      <c r="C899" s="11">
        <v>921925</v>
      </c>
      <c r="D899" s="11">
        <v>2009</v>
      </c>
      <c r="E899" s="5">
        <v>25.488056858147701</v>
      </c>
      <c r="F899">
        <v>550280</v>
      </c>
      <c r="G899">
        <v>-35793</v>
      </c>
      <c r="H899">
        <v>4361647</v>
      </c>
      <c r="I899">
        <v>1970371</v>
      </c>
      <c r="J899">
        <v>902967</v>
      </c>
      <c r="K899">
        <v>10.64</v>
      </c>
      <c r="L899">
        <v>15.64</v>
      </c>
      <c r="M899">
        <v>6762364</v>
      </c>
      <c r="N899">
        <v>5787825</v>
      </c>
      <c r="O899">
        <v>1.42</v>
      </c>
      <c r="MQ899"/>
    </row>
    <row r="900" spans="1:355" x14ac:dyDescent="0.35">
      <c r="A900" s="10">
        <f>VLOOKUP(C900,'PORTFOLIO RAW'!C:D,2,FALSE)</f>
        <v>222</v>
      </c>
      <c r="B900" s="11" t="s">
        <v>6479</v>
      </c>
      <c r="C900" s="11">
        <v>328228</v>
      </c>
      <c r="D900" s="11">
        <v>2009</v>
      </c>
      <c r="E900" s="5">
        <v>30.216212387651399</v>
      </c>
      <c r="F900">
        <v>248820</v>
      </c>
      <c r="G900">
        <v>357565</v>
      </c>
      <c r="H900">
        <v>990766</v>
      </c>
      <c r="I900">
        <v>1149184</v>
      </c>
      <c r="J900">
        <v>903297</v>
      </c>
      <c r="K900">
        <v>10.73</v>
      </c>
      <c r="L900">
        <v>24.55</v>
      </c>
      <c r="M900">
        <v>2421439</v>
      </c>
      <c r="N900">
        <v>5309443</v>
      </c>
      <c r="O900">
        <v>3.23</v>
      </c>
      <c r="MQ900"/>
    </row>
    <row r="901" spans="1:355" x14ac:dyDescent="0.35">
      <c r="A901" s="10">
        <f>VLOOKUP(C901,'PORTFOLIO RAW'!C:D,2,FALSE)</f>
        <v>134</v>
      </c>
      <c r="B901" s="11" t="s">
        <v>6391</v>
      </c>
      <c r="C901" s="11">
        <v>910722</v>
      </c>
      <c r="D901" s="11">
        <v>2009</v>
      </c>
      <c r="E901" s="5">
        <v>27.509342028135901</v>
      </c>
      <c r="F901">
        <v>240217</v>
      </c>
      <c r="G901">
        <v>444926</v>
      </c>
      <c r="H901">
        <v>1553007</v>
      </c>
      <c r="I901">
        <v>0</v>
      </c>
      <c r="J901">
        <v>4092283</v>
      </c>
      <c r="K901">
        <v>10.87</v>
      </c>
      <c r="L901">
        <v>16.46</v>
      </c>
      <c r="M901">
        <v>2323722</v>
      </c>
      <c r="N901">
        <v>7372126</v>
      </c>
      <c r="O901">
        <v>5.05</v>
      </c>
      <c r="MQ901"/>
    </row>
    <row r="902" spans="1:355" x14ac:dyDescent="0.35">
      <c r="A902" s="10">
        <f>VLOOKUP(C902,'PORTFOLIO RAW'!C:D,2,FALSE)</f>
        <v>28</v>
      </c>
      <c r="B902" s="11" t="s">
        <v>6285</v>
      </c>
      <c r="C902" s="11">
        <v>546075</v>
      </c>
      <c r="D902" s="11">
        <v>2009</v>
      </c>
      <c r="E902" s="5">
        <v>34.692388209680097</v>
      </c>
      <c r="F902">
        <v>317834</v>
      </c>
      <c r="G902">
        <v>581637</v>
      </c>
      <c r="H902">
        <v>1746077</v>
      </c>
      <c r="I902">
        <v>753449</v>
      </c>
      <c r="J902">
        <v>2820065</v>
      </c>
      <c r="K902">
        <v>11</v>
      </c>
      <c r="L902">
        <v>20.54</v>
      </c>
      <c r="M902">
        <v>3219184</v>
      </c>
      <c r="N902">
        <v>7998834</v>
      </c>
      <c r="O902">
        <v>3.87</v>
      </c>
      <c r="MQ902"/>
    </row>
    <row r="903" spans="1:355" x14ac:dyDescent="0.35">
      <c r="A903" s="10">
        <f>VLOOKUP(C903,'PORTFOLIO RAW'!C:D,2,FALSE)</f>
        <v>252</v>
      </c>
      <c r="B903" s="11" t="s">
        <v>6509</v>
      </c>
      <c r="C903" s="11">
        <v>945297</v>
      </c>
      <c r="D903" s="11">
        <v>2009</v>
      </c>
      <c r="E903" s="5">
        <v>44.950263774912102</v>
      </c>
      <c r="F903">
        <v>533545</v>
      </c>
      <c r="G903">
        <v>957519</v>
      </c>
      <c r="H903">
        <v>1341478</v>
      </c>
      <c r="I903">
        <v>0</v>
      </c>
      <c r="J903">
        <v>2082759</v>
      </c>
      <c r="K903">
        <v>11</v>
      </c>
      <c r="L903">
        <v>42.04</v>
      </c>
      <c r="M903">
        <v>5110928</v>
      </c>
      <c r="N903">
        <v>11060305</v>
      </c>
      <c r="O903">
        <v>7.65</v>
      </c>
      <c r="MQ903"/>
    </row>
    <row r="904" spans="1:355" x14ac:dyDescent="0.35">
      <c r="A904" s="10">
        <f>VLOOKUP(C904,'PORTFOLIO RAW'!C:D,2,FALSE)</f>
        <v>301</v>
      </c>
      <c r="B904" s="11" t="s">
        <v>6558</v>
      </c>
      <c r="C904" s="11">
        <v>916079</v>
      </c>
      <c r="D904" s="11">
        <v>2009</v>
      </c>
      <c r="E904" s="5">
        <v>60.1339331770222</v>
      </c>
      <c r="F904">
        <v>1055948</v>
      </c>
      <c r="G904">
        <v>2269495</v>
      </c>
      <c r="H904">
        <v>3449702</v>
      </c>
      <c r="I904">
        <v>2476649</v>
      </c>
      <c r="J904">
        <v>36853330</v>
      </c>
      <c r="K904">
        <v>11.15</v>
      </c>
      <c r="L904">
        <v>30.79</v>
      </c>
      <c r="M904">
        <v>10216619</v>
      </c>
      <c r="N904">
        <v>16485340</v>
      </c>
      <c r="O904">
        <v>3.96</v>
      </c>
      <c r="MQ904"/>
    </row>
    <row r="905" spans="1:355" x14ac:dyDescent="0.35">
      <c r="A905" s="10">
        <f>VLOOKUP(C905,'PORTFOLIO RAW'!C:D,2,FALSE)</f>
        <v>192</v>
      </c>
      <c r="B905" s="11" t="s">
        <v>6449</v>
      </c>
      <c r="C905" s="11">
        <v>902354</v>
      </c>
      <c r="D905" s="11">
        <v>2009</v>
      </c>
      <c r="E905" s="5">
        <v>67.264133588056296</v>
      </c>
      <c r="F905">
        <v>1884000</v>
      </c>
      <c r="G905">
        <v>3637000</v>
      </c>
      <c r="H905">
        <v>5406000</v>
      </c>
      <c r="I905">
        <v>6454000</v>
      </c>
      <c r="J905">
        <v>19115000</v>
      </c>
      <c r="K905">
        <v>11.31</v>
      </c>
      <c r="L905">
        <v>40.590000000000003</v>
      </c>
      <c r="M905">
        <v>18836000</v>
      </c>
      <c r="N905">
        <v>26567070</v>
      </c>
      <c r="O905">
        <v>4.4400000000000004</v>
      </c>
      <c r="MQ905"/>
    </row>
    <row r="906" spans="1:355" x14ac:dyDescent="0.35">
      <c r="A906" s="10">
        <f>VLOOKUP(C906,'PORTFOLIO RAW'!C:D,2,FALSE)</f>
        <v>321</v>
      </c>
      <c r="B906" s="11" t="s">
        <v>6578</v>
      </c>
      <c r="C906" s="11">
        <v>674693</v>
      </c>
      <c r="D906" s="11">
        <v>2009</v>
      </c>
      <c r="E906" s="5">
        <v>33.1834459692435</v>
      </c>
      <c r="F906">
        <v>210324</v>
      </c>
      <c r="G906">
        <v>414907</v>
      </c>
      <c r="H906">
        <v>549741</v>
      </c>
      <c r="I906">
        <v>574378</v>
      </c>
      <c r="J906">
        <v>1030619</v>
      </c>
      <c r="K906">
        <v>11.44</v>
      </c>
      <c r="L906">
        <v>81.78</v>
      </c>
      <c r="M906">
        <v>2457449</v>
      </c>
      <c r="N906">
        <v>4443179</v>
      </c>
      <c r="O906">
        <v>8.16</v>
      </c>
      <c r="MQ906"/>
    </row>
    <row r="907" spans="1:355" x14ac:dyDescent="0.35">
      <c r="A907" s="10">
        <f>VLOOKUP(C907,'PORTFOLIO RAW'!C:D,2,FALSE)</f>
        <v>54</v>
      </c>
      <c r="B907" s="11" t="s">
        <v>6311</v>
      </c>
      <c r="C907" s="11">
        <v>545725</v>
      </c>
      <c r="D907" s="11">
        <v>2009</v>
      </c>
      <c r="E907" s="5">
        <v>29.312221396731001</v>
      </c>
      <c r="F907">
        <v>968000</v>
      </c>
      <c r="G907">
        <v>1787900</v>
      </c>
      <c r="H907">
        <v>6221000</v>
      </c>
      <c r="I907">
        <v>1099969</v>
      </c>
      <c r="J907">
        <v>4426700</v>
      </c>
      <c r="K907">
        <v>11.6</v>
      </c>
      <c r="L907">
        <v>16.100000000000001</v>
      </c>
      <c r="M907">
        <v>8552000</v>
      </c>
      <c r="N907">
        <v>14704743</v>
      </c>
      <c r="O907">
        <v>2.3199999999999998</v>
      </c>
      <c r="MQ907"/>
    </row>
    <row r="908" spans="1:355" x14ac:dyDescent="0.35">
      <c r="A908" s="10">
        <f>VLOOKUP(C908,'PORTFOLIO RAW'!C:D,2,FALSE)</f>
        <v>161</v>
      </c>
      <c r="B908" s="11" t="s">
        <v>6418</v>
      </c>
      <c r="C908" s="11">
        <v>912030</v>
      </c>
      <c r="D908" s="11">
        <v>2009</v>
      </c>
      <c r="E908" s="5">
        <v>39.840699491989</v>
      </c>
      <c r="F908">
        <v>374930</v>
      </c>
      <c r="G908">
        <v>768407</v>
      </c>
      <c r="H908">
        <v>1594772</v>
      </c>
      <c r="I908">
        <v>1146111</v>
      </c>
      <c r="J908">
        <v>4067947</v>
      </c>
      <c r="K908">
        <v>11.89</v>
      </c>
      <c r="L908">
        <v>25.12</v>
      </c>
      <c r="M908">
        <v>3865355</v>
      </c>
      <c r="N908">
        <v>4395346</v>
      </c>
      <c r="O908">
        <v>2.54</v>
      </c>
      <c r="MQ908"/>
    </row>
    <row r="909" spans="1:355" x14ac:dyDescent="0.35">
      <c r="A909" s="10">
        <f>VLOOKUP(C909,'PORTFOLIO RAW'!C:D,2,FALSE)</f>
        <v>95</v>
      </c>
      <c r="B909" s="11" t="s">
        <v>6352</v>
      </c>
      <c r="C909" s="11">
        <v>912273</v>
      </c>
      <c r="D909" s="11">
        <v>2009</v>
      </c>
      <c r="E909" s="5">
        <v>47.412828671914198</v>
      </c>
      <c r="F909">
        <v>2008000</v>
      </c>
      <c r="G909">
        <v>1379000</v>
      </c>
      <c r="H909">
        <v>15543000</v>
      </c>
      <c r="I909">
        <v>2004000</v>
      </c>
      <c r="J909">
        <v>5395000</v>
      </c>
      <c r="K909">
        <v>11.9</v>
      </c>
      <c r="L909">
        <v>13.85</v>
      </c>
      <c r="M909">
        <v>18313000</v>
      </c>
      <c r="N909">
        <v>29988430</v>
      </c>
      <c r="O909">
        <v>1.53</v>
      </c>
      <c r="MQ909"/>
    </row>
    <row r="910" spans="1:355" x14ac:dyDescent="0.35">
      <c r="A910" s="10">
        <f>VLOOKUP(C910,'PORTFOLIO RAW'!C:D,2,FALSE)</f>
        <v>328</v>
      </c>
      <c r="B910" s="11" t="s">
        <v>6585</v>
      </c>
      <c r="C910" s="11">
        <v>905898</v>
      </c>
      <c r="D910" s="11">
        <v>2009</v>
      </c>
      <c r="E910" s="5">
        <v>53.067428080773603</v>
      </c>
      <c r="F910">
        <v>420417</v>
      </c>
      <c r="G910">
        <v>862137</v>
      </c>
      <c r="H910">
        <v>2163720</v>
      </c>
      <c r="I910">
        <v>525408</v>
      </c>
      <c r="J910">
        <v>6221991</v>
      </c>
      <c r="K910">
        <v>12.06</v>
      </c>
      <c r="L910">
        <v>20.03</v>
      </c>
      <c r="M910">
        <v>3646860</v>
      </c>
      <c r="N910">
        <v>6998535</v>
      </c>
      <c r="O910">
        <v>3.09</v>
      </c>
      <c r="MQ910"/>
    </row>
    <row r="911" spans="1:355" x14ac:dyDescent="0.35">
      <c r="A911" s="10">
        <f>VLOOKUP(C911,'PORTFOLIO RAW'!C:D,2,FALSE)</f>
        <v>238</v>
      </c>
      <c r="B911" s="11" t="s">
        <v>6495</v>
      </c>
      <c r="C911" s="11">
        <v>993249</v>
      </c>
      <c r="D911" s="11">
        <v>2009</v>
      </c>
      <c r="E911" s="5">
        <v>36.107049989386503</v>
      </c>
      <c r="F911">
        <v>1486700</v>
      </c>
      <c r="G911">
        <v>2343600</v>
      </c>
      <c r="H911">
        <v>8693100</v>
      </c>
      <c r="I911">
        <v>812100</v>
      </c>
      <c r="J911">
        <v>19083400</v>
      </c>
      <c r="K911">
        <v>12.19</v>
      </c>
      <c r="L911">
        <v>18</v>
      </c>
      <c r="M911">
        <v>12718400</v>
      </c>
      <c r="N911">
        <v>32076985</v>
      </c>
      <c r="O911">
        <v>2.89</v>
      </c>
      <c r="MQ911"/>
    </row>
    <row r="912" spans="1:355" x14ac:dyDescent="0.35">
      <c r="A912" s="10">
        <f>VLOOKUP(C912,'PORTFOLIO RAW'!C:D,2,FALSE)</f>
        <v>199</v>
      </c>
      <c r="B912" s="11" t="s">
        <v>6456</v>
      </c>
      <c r="C912" s="11">
        <v>152533</v>
      </c>
      <c r="D912" s="11">
        <v>2009</v>
      </c>
      <c r="E912" s="5">
        <v>58.704630715123102</v>
      </c>
      <c r="F912">
        <v>543300</v>
      </c>
      <c r="G912">
        <v>1128800</v>
      </c>
      <c r="H912">
        <v>2106100</v>
      </c>
      <c r="I912">
        <v>1394400</v>
      </c>
      <c r="J912">
        <v>4694700</v>
      </c>
      <c r="K912">
        <v>12.29</v>
      </c>
      <c r="L912">
        <v>28.64</v>
      </c>
      <c r="M912">
        <v>4837800</v>
      </c>
      <c r="N912">
        <v>7880652</v>
      </c>
      <c r="O912">
        <v>3.27</v>
      </c>
      <c r="MQ912"/>
    </row>
    <row r="913" spans="1:355" x14ac:dyDescent="0.35">
      <c r="A913" s="10">
        <f>VLOOKUP(C913,'PORTFOLIO RAW'!C:D,2,FALSE)</f>
        <v>18</v>
      </c>
      <c r="B913" s="11" t="s">
        <v>6275</v>
      </c>
      <c r="C913" s="11">
        <v>904853</v>
      </c>
      <c r="D913" s="11">
        <v>2009</v>
      </c>
      <c r="E913" s="5">
        <v>57.778765576831198</v>
      </c>
      <c r="F913">
        <v>3206000</v>
      </c>
      <c r="G913">
        <v>5757000</v>
      </c>
      <c r="H913">
        <v>4069000</v>
      </c>
      <c r="I913">
        <v>11960000</v>
      </c>
      <c r="J913">
        <v>16824000</v>
      </c>
      <c r="K913">
        <v>12.45</v>
      </c>
      <c r="L913">
        <v>92.97</v>
      </c>
      <c r="M913">
        <v>36677000</v>
      </c>
      <c r="N913">
        <v>40752442</v>
      </c>
      <c r="O913">
        <v>9.14</v>
      </c>
      <c r="MQ913"/>
    </row>
    <row r="914" spans="1:355" x14ac:dyDescent="0.35">
      <c r="A914" s="10">
        <f>VLOOKUP(C914,'PORTFOLIO RAW'!C:D,2,FALSE)</f>
        <v>283</v>
      </c>
      <c r="B914" s="11" t="s">
        <v>6540</v>
      </c>
      <c r="C914" s="11">
        <v>905414</v>
      </c>
      <c r="D914" s="11">
        <v>2009</v>
      </c>
      <c r="E914" s="5">
        <v>49.637843413107298</v>
      </c>
      <c r="F914">
        <v>730502</v>
      </c>
      <c r="G914">
        <v>1691689</v>
      </c>
      <c r="H914">
        <v>1847287</v>
      </c>
      <c r="I914">
        <v>1197813</v>
      </c>
      <c r="J914">
        <v>5951782</v>
      </c>
      <c r="K914">
        <v>12.54</v>
      </c>
      <c r="L914">
        <v>46.68</v>
      </c>
      <c r="M914">
        <v>6451178</v>
      </c>
      <c r="N914">
        <v>10567068</v>
      </c>
      <c r="O914">
        <v>4.57</v>
      </c>
      <c r="MQ914"/>
    </row>
    <row r="915" spans="1:355" x14ac:dyDescent="0.35">
      <c r="A915" s="10">
        <f>VLOOKUP(C915,'PORTFOLIO RAW'!C:D,2,FALSE)</f>
        <v>190</v>
      </c>
      <c r="B915" s="11" t="s">
        <v>6447</v>
      </c>
      <c r="C915" s="11">
        <v>905922</v>
      </c>
      <c r="D915" s="11">
        <v>2009</v>
      </c>
      <c r="E915" s="5">
        <v>39.259445977499396</v>
      </c>
      <c r="F915">
        <v>1212000</v>
      </c>
      <c r="G915">
        <v>2348000</v>
      </c>
      <c r="H915">
        <v>2272000</v>
      </c>
      <c r="I915">
        <v>4880000</v>
      </c>
      <c r="J915">
        <v>12575000</v>
      </c>
      <c r="K915">
        <v>12.59</v>
      </c>
      <c r="L915">
        <v>65.16</v>
      </c>
      <c r="M915">
        <v>11200000</v>
      </c>
      <c r="N915">
        <v>20289413</v>
      </c>
      <c r="O915">
        <v>8.23</v>
      </c>
      <c r="MQ915"/>
    </row>
    <row r="916" spans="1:355" x14ac:dyDescent="0.35">
      <c r="A916" s="10">
        <f>VLOOKUP(C916,'PORTFOLIO RAW'!C:D,2,FALSE)</f>
        <v>146</v>
      </c>
      <c r="B916" s="11" t="s">
        <v>6403</v>
      </c>
      <c r="C916" s="11">
        <v>152594</v>
      </c>
      <c r="D916" s="11">
        <v>2009</v>
      </c>
      <c r="E916" s="5">
        <v>43.2063508740884</v>
      </c>
      <c r="F916">
        <v>2527000</v>
      </c>
      <c r="G916">
        <v>7539000</v>
      </c>
      <c r="H916">
        <v>6244000</v>
      </c>
      <c r="I916">
        <v>6346000</v>
      </c>
      <c r="J916">
        <v>15040000</v>
      </c>
      <c r="K916">
        <v>12.72</v>
      </c>
      <c r="L916">
        <v>60.82</v>
      </c>
      <c r="M916">
        <v>25870000</v>
      </c>
      <c r="N916">
        <v>34524700</v>
      </c>
      <c r="O916">
        <v>4.63</v>
      </c>
      <c r="MQ916"/>
    </row>
    <row r="917" spans="1:355" x14ac:dyDescent="0.35">
      <c r="A917" s="10">
        <f>VLOOKUP(C917,'PORTFOLIO RAW'!C:D,2,FALSE)</f>
        <v>249</v>
      </c>
      <c r="B917" s="11" t="s">
        <v>6506</v>
      </c>
      <c r="C917" s="11">
        <v>719618</v>
      </c>
      <c r="D917" s="11">
        <v>2009</v>
      </c>
      <c r="E917" s="5">
        <v>63.393602877922802</v>
      </c>
      <c r="F917">
        <v>5593000</v>
      </c>
      <c r="G917">
        <v>10524000</v>
      </c>
      <c r="H917">
        <v>25090000</v>
      </c>
      <c r="I917">
        <v>10238000</v>
      </c>
      <c r="J917">
        <v>23252000</v>
      </c>
      <c r="K917">
        <v>12.75</v>
      </c>
      <c r="L917">
        <v>23.25</v>
      </c>
      <c r="M917">
        <v>47271000</v>
      </c>
      <c r="N917">
        <v>122772650</v>
      </c>
      <c r="O917">
        <v>3.52</v>
      </c>
      <c r="MQ917"/>
    </row>
    <row r="918" spans="1:355" x14ac:dyDescent="0.35">
      <c r="A918" s="10">
        <f>VLOOKUP(C918,'PORTFOLIO RAW'!C:D,2,FALSE)</f>
        <v>2</v>
      </c>
      <c r="B918" s="11" t="s">
        <v>6259</v>
      </c>
      <c r="C918" s="11">
        <v>916328</v>
      </c>
      <c r="D918" s="11">
        <v>2009</v>
      </c>
      <c r="E918" s="5">
        <v>40.291636137162897</v>
      </c>
      <c r="F918">
        <v>5745838</v>
      </c>
      <c r="G918">
        <v>9493940</v>
      </c>
      <c r="H918">
        <v>22855627</v>
      </c>
      <c r="I918">
        <v>15880914</v>
      </c>
      <c r="J918">
        <v>30764707</v>
      </c>
      <c r="K918">
        <v>12.77</v>
      </c>
      <c r="L918">
        <v>28.49</v>
      </c>
      <c r="M918">
        <v>51638409</v>
      </c>
      <c r="N918">
        <v>83747538</v>
      </c>
      <c r="O918">
        <v>3.11</v>
      </c>
      <c r="MQ918"/>
    </row>
    <row r="919" spans="1:355" x14ac:dyDescent="0.35">
      <c r="A919" s="10">
        <f>VLOOKUP(C919,'PORTFOLIO RAW'!C:D,2,FALSE)</f>
        <v>1</v>
      </c>
      <c r="B919" s="11" t="s">
        <v>6258</v>
      </c>
      <c r="C919" s="11">
        <v>902172</v>
      </c>
      <c r="D919" s="11">
        <v>2009</v>
      </c>
      <c r="E919" s="5">
        <v>47.140342093265602</v>
      </c>
      <c r="F919">
        <v>3193000</v>
      </c>
      <c r="G919">
        <v>5946000</v>
      </c>
      <c r="H919">
        <v>12764000</v>
      </c>
      <c r="I919">
        <v>5830000</v>
      </c>
      <c r="J919">
        <v>23123000</v>
      </c>
      <c r="K919">
        <v>12.83</v>
      </c>
      <c r="L919">
        <v>28.2</v>
      </c>
      <c r="M919">
        <v>26625000</v>
      </c>
      <c r="N919">
        <v>58745229</v>
      </c>
      <c r="O919">
        <v>4.08</v>
      </c>
      <c r="MQ919"/>
    </row>
    <row r="920" spans="1:355" x14ac:dyDescent="0.35">
      <c r="A920" s="10">
        <f>VLOOKUP(C920,'PORTFOLIO RAW'!C:D,2,FALSE)</f>
        <v>62</v>
      </c>
      <c r="B920" s="11" t="s">
        <v>6319</v>
      </c>
      <c r="C920" s="11">
        <v>905075</v>
      </c>
      <c r="D920" s="11">
        <v>2009</v>
      </c>
      <c r="E920" s="5">
        <v>69.988139460836294</v>
      </c>
      <c r="F920">
        <v>732000</v>
      </c>
      <c r="G920">
        <v>1452000</v>
      </c>
      <c r="H920">
        <v>728000</v>
      </c>
      <c r="I920">
        <v>2624000</v>
      </c>
      <c r="J920">
        <v>7586000</v>
      </c>
      <c r="K920">
        <v>12.92</v>
      </c>
      <c r="L920">
        <v>71.95</v>
      </c>
      <c r="M920">
        <v>6032000</v>
      </c>
      <c r="N920">
        <v>11593400</v>
      </c>
      <c r="O920">
        <v>12.04</v>
      </c>
      <c r="MQ920"/>
    </row>
    <row r="921" spans="1:355" x14ac:dyDescent="0.35">
      <c r="A921" s="10">
        <f>VLOOKUP(C921,'PORTFOLIO RAW'!C:D,2,FALSE)</f>
        <v>27</v>
      </c>
      <c r="B921" s="11" t="s">
        <v>6284</v>
      </c>
      <c r="C921" s="11">
        <v>938692</v>
      </c>
      <c r="D921" s="11">
        <v>2009</v>
      </c>
      <c r="E921" s="5">
        <v>42.759251236046602</v>
      </c>
      <c r="F921">
        <v>4605000</v>
      </c>
      <c r="G921">
        <v>6830000</v>
      </c>
      <c r="H921">
        <v>22667000</v>
      </c>
      <c r="I921">
        <v>10601000</v>
      </c>
      <c r="J921">
        <v>14642000</v>
      </c>
      <c r="K921">
        <v>13.1</v>
      </c>
      <c r="L921">
        <v>21.15</v>
      </c>
      <c r="M921">
        <v>39629000</v>
      </c>
      <c r="N921">
        <v>56287150</v>
      </c>
      <c r="O921">
        <v>2.72</v>
      </c>
      <c r="MQ921"/>
    </row>
    <row r="922" spans="1:355" x14ac:dyDescent="0.35">
      <c r="A922" s="10">
        <f>VLOOKUP(C922,'PORTFOLIO RAW'!C:D,2,FALSE)</f>
        <v>177</v>
      </c>
      <c r="B922" s="11" t="s">
        <v>6434</v>
      </c>
      <c r="C922" s="11">
        <v>906187</v>
      </c>
      <c r="D922" s="11">
        <v>2009</v>
      </c>
      <c r="E922" s="5">
        <v>83.700628568076894</v>
      </c>
      <c r="F922">
        <v>13425000</v>
      </c>
      <c r="G922">
        <v>23630000</v>
      </c>
      <c r="H922">
        <v>22637000</v>
      </c>
      <c r="I922">
        <v>26100000</v>
      </c>
      <c r="J922">
        <v>95758000</v>
      </c>
      <c r="K922">
        <v>13.28</v>
      </c>
      <c r="L922">
        <v>74.37</v>
      </c>
      <c r="M922">
        <v>104827000</v>
      </c>
      <c r="N922">
        <v>170868669</v>
      </c>
      <c r="O922">
        <v>7.07</v>
      </c>
      <c r="MQ922"/>
    </row>
    <row r="923" spans="1:355" x14ac:dyDescent="0.35">
      <c r="A923" s="10">
        <f>VLOOKUP(C923,'PORTFOLIO RAW'!C:D,2,FALSE)</f>
        <v>305</v>
      </c>
      <c r="B923" s="11" t="s">
        <v>6562</v>
      </c>
      <c r="C923" s="11">
        <v>905061</v>
      </c>
      <c r="D923" s="11">
        <v>2009</v>
      </c>
      <c r="E923" s="5">
        <v>49.119778233684997</v>
      </c>
      <c r="F923">
        <v>1470000</v>
      </c>
      <c r="G923">
        <v>2942000</v>
      </c>
      <c r="H923">
        <v>9722000</v>
      </c>
      <c r="I923">
        <v>0</v>
      </c>
      <c r="J923">
        <v>10427000</v>
      </c>
      <c r="K923">
        <v>13.29</v>
      </c>
      <c r="L923">
        <v>15.43</v>
      </c>
      <c r="M923">
        <v>11193000</v>
      </c>
      <c r="N923">
        <v>32317476</v>
      </c>
      <c r="O923">
        <v>3.12</v>
      </c>
      <c r="MQ923"/>
    </row>
    <row r="924" spans="1:355" x14ac:dyDescent="0.35">
      <c r="A924" s="10">
        <f>VLOOKUP(C924,'PORTFOLIO RAW'!C:D,2,FALSE)</f>
        <v>59</v>
      </c>
      <c r="B924" s="11" t="s">
        <v>6316</v>
      </c>
      <c r="C924" s="11">
        <v>912216</v>
      </c>
      <c r="D924" s="11">
        <v>2009</v>
      </c>
      <c r="E924" s="5">
        <v>35.270735638921401</v>
      </c>
      <c r="F924">
        <v>435000</v>
      </c>
      <c r="G924">
        <v>722000</v>
      </c>
      <c r="H924">
        <v>1816000</v>
      </c>
      <c r="I924">
        <v>999000</v>
      </c>
      <c r="J924">
        <v>2481000</v>
      </c>
      <c r="K924">
        <v>13.34</v>
      </c>
      <c r="L924">
        <v>24.57</v>
      </c>
      <c r="M924">
        <v>3475000</v>
      </c>
      <c r="N924">
        <v>8042492</v>
      </c>
      <c r="O924">
        <v>3.67</v>
      </c>
      <c r="MQ924"/>
    </row>
    <row r="925" spans="1:355" x14ac:dyDescent="0.35">
      <c r="A925" s="10">
        <f>VLOOKUP(C925,'PORTFOLIO RAW'!C:D,2,FALSE)</f>
        <v>309</v>
      </c>
      <c r="B925" s="11" t="s">
        <v>6566</v>
      </c>
      <c r="C925" s="11">
        <v>944738</v>
      </c>
      <c r="D925" s="11">
        <v>2009</v>
      </c>
      <c r="E925" s="5">
        <v>33.206706434038999</v>
      </c>
      <c r="F925">
        <v>218613</v>
      </c>
      <c r="G925">
        <v>499163</v>
      </c>
      <c r="H925">
        <v>1175801</v>
      </c>
      <c r="I925">
        <v>218400</v>
      </c>
      <c r="J925">
        <v>1688062</v>
      </c>
      <c r="K925">
        <v>13.36</v>
      </c>
      <c r="L925">
        <v>19.87</v>
      </c>
      <c r="M925">
        <v>1710954</v>
      </c>
      <c r="N925">
        <v>3405299</v>
      </c>
      <c r="O925">
        <v>2.69</v>
      </c>
      <c r="MQ925"/>
    </row>
    <row r="926" spans="1:355" x14ac:dyDescent="0.35">
      <c r="A926" s="10">
        <f>VLOOKUP(C926,'PORTFOLIO RAW'!C:D,2,FALSE)</f>
        <v>345</v>
      </c>
      <c r="B926" s="11" t="s">
        <v>6602</v>
      </c>
      <c r="C926" s="11">
        <v>543542</v>
      </c>
      <c r="D926" s="11">
        <v>2009</v>
      </c>
      <c r="E926" s="5">
        <v>41.6070075757575</v>
      </c>
      <c r="F926">
        <v>375640</v>
      </c>
      <c r="G926">
        <v>598648</v>
      </c>
      <c r="H926">
        <v>1737900</v>
      </c>
      <c r="I926">
        <v>690125</v>
      </c>
      <c r="J926">
        <v>1825184</v>
      </c>
      <c r="K926">
        <v>13.56</v>
      </c>
      <c r="L926">
        <v>22.03</v>
      </c>
      <c r="M926">
        <v>2748128</v>
      </c>
      <c r="N926">
        <v>6904205</v>
      </c>
      <c r="O926">
        <v>2.97</v>
      </c>
      <c r="MQ926"/>
    </row>
    <row r="927" spans="1:355" x14ac:dyDescent="0.35">
      <c r="A927" s="10">
        <f>VLOOKUP(C927,'PORTFOLIO RAW'!C:D,2,FALSE)</f>
        <v>164</v>
      </c>
      <c r="B927" s="11" t="s">
        <v>6421</v>
      </c>
      <c r="C927" s="11">
        <v>905077</v>
      </c>
      <c r="D927" s="11">
        <v>2009</v>
      </c>
      <c r="E927" s="5">
        <v>32.064694332413502</v>
      </c>
      <c r="F927">
        <v>435994</v>
      </c>
      <c r="G927">
        <v>944878</v>
      </c>
      <c r="H927">
        <v>720459</v>
      </c>
      <c r="I927">
        <v>1542043</v>
      </c>
      <c r="J927">
        <v>5298668</v>
      </c>
      <c r="K927">
        <v>13.59</v>
      </c>
      <c r="L927">
        <v>83.95</v>
      </c>
      <c r="M927">
        <v>3670678</v>
      </c>
      <c r="N927">
        <v>8160058</v>
      </c>
      <c r="O927">
        <v>12.47</v>
      </c>
      <c r="MQ927"/>
    </row>
    <row r="928" spans="1:355" x14ac:dyDescent="0.35">
      <c r="A928" s="10">
        <f>VLOOKUP(C928,'PORTFOLIO RAW'!C:D,2,FALSE)</f>
        <v>3</v>
      </c>
      <c r="B928" s="11" t="s">
        <v>6260</v>
      </c>
      <c r="C928" s="11" t="s">
        <v>90</v>
      </c>
      <c r="D928" s="11">
        <v>2009</v>
      </c>
      <c r="E928" s="5">
        <v>44.880138888888801</v>
      </c>
      <c r="F928">
        <v>1589963</v>
      </c>
      <c r="G928">
        <v>3190448</v>
      </c>
      <c r="H928">
        <v>2886593</v>
      </c>
      <c r="I928">
        <v>955</v>
      </c>
      <c r="J928">
        <v>23170968</v>
      </c>
      <c r="K928">
        <v>13.73</v>
      </c>
      <c r="L928">
        <v>58.59</v>
      </c>
      <c r="M928">
        <v>11510506</v>
      </c>
      <c r="N928">
        <v>29584317</v>
      </c>
      <c r="O928">
        <v>8.57</v>
      </c>
      <c r="MQ928"/>
    </row>
    <row r="929" spans="1:355" x14ac:dyDescent="0.35">
      <c r="A929" s="10">
        <f>VLOOKUP(C929,'PORTFOLIO RAW'!C:D,2,FALSE)</f>
        <v>297</v>
      </c>
      <c r="B929" s="11" t="s">
        <v>6554</v>
      </c>
      <c r="C929" s="11">
        <v>981722</v>
      </c>
      <c r="D929" s="11">
        <v>2009</v>
      </c>
      <c r="E929" s="5">
        <v>52.1221162703064</v>
      </c>
      <c r="F929">
        <v>1107400</v>
      </c>
      <c r="G929">
        <v>2018400</v>
      </c>
      <c r="H929">
        <v>6595100</v>
      </c>
      <c r="I929">
        <v>18000</v>
      </c>
      <c r="J929">
        <v>6723100</v>
      </c>
      <c r="K929">
        <v>13.74</v>
      </c>
      <c r="L929">
        <v>18.45</v>
      </c>
      <c r="M929">
        <v>8812400</v>
      </c>
      <c r="N929">
        <v>20042223</v>
      </c>
      <c r="O929">
        <v>2.84</v>
      </c>
      <c r="MQ929"/>
    </row>
    <row r="930" spans="1:355" x14ac:dyDescent="0.35">
      <c r="A930" s="10">
        <f>VLOOKUP(C930,'PORTFOLIO RAW'!C:D,2,FALSE)</f>
        <v>136</v>
      </c>
      <c r="B930" s="11" t="s">
        <v>6393</v>
      </c>
      <c r="C930" s="11">
        <v>755980</v>
      </c>
      <c r="D930" s="11">
        <v>2009</v>
      </c>
      <c r="E930" s="5">
        <v>27.4169181778121</v>
      </c>
      <c r="F930">
        <v>184357</v>
      </c>
      <c r="G930">
        <v>337577</v>
      </c>
      <c r="H930">
        <v>1190843</v>
      </c>
      <c r="I930">
        <v>0</v>
      </c>
      <c r="J930">
        <v>1930330</v>
      </c>
      <c r="K930">
        <v>14.01</v>
      </c>
      <c r="L930">
        <v>15.8</v>
      </c>
      <c r="M930">
        <v>1327358</v>
      </c>
      <c r="N930">
        <v>6139015</v>
      </c>
      <c r="O930">
        <v>4.8600000000000003</v>
      </c>
      <c r="MQ930"/>
    </row>
    <row r="931" spans="1:355" x14ac:dyDescent="0.35">
      <c r="A931" s="10">
        <f>VLOOKUP(C931,'PORTFOLIO RAW'!C:D,2,FALSE)</f>
        <v>120</v>
      </c>
      <c r="B931" s="11" t="s">
        <v>6377</v>
      </c>
      <c r="C931" s="11">
        <v>687609</v>
      </c>
      <c r="D931" s="11">
        <v>2009</v>
      </c>
      <c r="E931" s="5">
        <v>32.647788083580402</v>
      </c>
      <c r="F931">
        <v>2389097</v>
      </c>
      <c r="G931">
        <v>3690097</v>
      </c>
      <c r="H931">
        <v>13787648</v>
      </c>
      <c r="I931">
        <v>0</v>
      </c>
      <c r="J931">
        <v>8727362</v>
      </c>
      <c r="K931">
        <v>14.05</v>
      </c>
      <c r="L931">
        <v>19.21</v>
      </c>
      <c r="M931">
        <v>18408320</v>
      </c>
      <c r="N931">
        <v>30537210</v>
      </c>
      <c r="O931">
        <v>2.2799999999999998</v>
      </c>
      <c r="MQ931"/>
    </row>
    <row r="932" spans="1:355" x14ac:dyDescent="0.35">
      <c r="A932" s="10">
        <f>VLOOKUP(C932,'PORTFOLIO RAW'!C:D,2,FALSE)</f>
        <v>49</v>
      </c>
      <c r="B932" s="11" t="s">
        <v>6306</v>
      </c>
      <c r="C932" s="11">
        <v>916365</v>
      </c>
      <c r="D932" s="11">
        <v>2009</v>
      </c>
      <c r="E932" s="5">
        <v>37.216203717742601</v>
      </c>
      <c r="F932">
        <v>2205000</v>
      </c>
      <c r="G932">
        <v>3418000</v>
      </c>
      <c r="H932">
        <v>7191000</v>
      </c>
      <c r="I932">
        <v>4151000</v>
      </c>
      <c r="J932">
        <v>12557000</v>
      </c>
      <c r="K932">
        <v>14.59</v>
      </c>
      <c r="L932">
        <v>32.86</v>
      </c>
      <c r="M932">
        <v>16259000</v>
      </c>
      <c r="N932">
        <v>35265019</v>
      </c>
      <c r="O932">
        <v>4.8899999999999997</v>
      </c>
      <c r="MQ932"/>
    </row>
    <row r="933" spans="1:355" x14ac:dyDescent="0.35">
      <c r="A933" s="10">
        <f>VLOOKUP(C933,'PORTFOLIO RAW'!C:D,2,FALSE)</f>
        <v>147</v>
      </c>
      <c r="B933" s="11" t="s">
        <v>6404</v>
      </c>
      <c r="C933" s="11">
        <v>951018</v>
      </c>
      <c r="D933" s="11">
        <v>2009</v>
      </c>
      <c r="E933" s="5">
        <v>86.174764030420505</v>
      </c>
      <c r="F933">
        <v>1102000</v>
      </c>
      <c r="G933">
        <v>2471000</v>
      </c>
      <c r="H933">
        <v>4891000</v>
      </c>
      <c r="I933">
        <v>0</v>
      </c>
      <c r="J933">
        <v>14197000</v>
      </c>
      <c r="K933">
        <v>14.74</v>
      </c>
      <c r="L933">
        <v>23.76</v>
      </c>
      <c r="M933">
        <v>7665000</v>
      </c>
      <c r="N933">
        <v>14162200</v>
      </c>
      <c r="O933">
        <v>3.14</v>
      </c>
      <c r="MQ933"/>
    </row>
    <row r="934" spans="1:355" x14ac:dyDescent="0.35">
      <c r="A934" s="10">
        <f>VLOOKUP(C934,'PORTFOLIO RAW'!C:D,2,FALSE)</f>
        <v>51</v>
      </c>
      <c r="B934" s="11" t="s">
        <v>6308</v>
      </c>
      <c r="C934" s="11">
        <v>905876</v>
      </c>
      <c r="D934" s="11">
        <v>2009</v>
      </c>
      <c r="E934" s="5">
        <v>36.518302001339798</v>
      </c>
      <c r="F934">
        <v>1231603</v>
      </c>
      <c r="G934">
        <v>2143456</v>
      </c>
      <c r="H934">
        <v>5142712</v>
      </c>
      <c r="I934">
        <v>1891425</v>
      </c>
      <c r="J934">
        <v>7056016</v>
      </c>
      <c r="K934">
        <v>14.81</v>
      </c>
      <c r="L934">
        <v>24.44</v>
      </c>
      <c r="M934">
        <v>9148336</v>
      </c>
      <c r="N934">
        <v>18696302</v>
      </c>
      <c r="O934">
        <v>3.27</v>
      </c>
      <c r="MQ934"/>
    </row>
    <row r="935" spans="1:355" x14ac:dyDescent="0.35">
      <c r="A935" s="10">
        <f>VLOOKUP(C935,'PORTFOLIO RAW'!C:D,2,FALSE)</f>
        <v>302</v>
      </c>
      <c r="B935" s="11" t="s">
        <v>6559</v>
      </c>
      <c r="C935" s="11">
        <v>729104</v>
      </c>
      <c r="D935" s="11">
        <v>2009</v>
      </c>
      <c r="E935" s="5">
        <v>35.204120682917598</v>
      </c>
      <c r="F935">
        <v>433600</v>
      </c>
      <c r="G935">
        <v>759100</v>
      </c>
      <c r="H935">
        <v>2882200</v>
      </c>
      <c r="I935">
        <v>0</v>
      </c>
      <c r="J935">
        <v>1871900</v>
      </c>
      <c r="K935">
        <v>14.88</v>
      </c>
      <c r="L935">
        <v>16.149999999999999</v>
      </c>
      <c r="M935">
        <v>3146000</v>
      </c>
      <c r="N935">
        <v>13766936</v>
      </c>
      <c r="O935">
        <v>4.13</v>
      </c>
      <c r="MQ935"/>
    </row>
    <row r="936" spans="1:355" x14ac:dyDescent="0.35">
      <c r="A936" s="10">
        <f>VLOOKUP(C936,'PORTFOLIO RAW'!C:D,2,FALSE)</f>
        <v>186</v>
      </c>
      <c r="B936" s="11" t="s">
        <v>6443</v>
      </c>
      <c r="C936" s="11">
        <v>912212</v>
      </c>
      <c r="D936" s="11">
        <v>2009</v>
      </c>
      <c r="E936" s="5">
        <v>50.4802400197445</v>
      </c>
      <c r="F936">
        <v>12266000</v>
      </c>
      <c r="G936">
        <v>18964000</v>
      </c>
      <c r="H936">
        <v>50588000</v>
      </c>
      <c r="I936">
        <v>14541000</v>
      </c>
      <c r="J936">
        <v>61944000</v>
      </c>
      <c r="K936">
        <v>14.92</v>
      </c>
      <c r="L936">
        <v>26.35</v>
      </c>
      <c r="M936">
        <v>89175000</v>
      </c>
      <c r="N936">
        <v>177405816</v>
      </c>
      <c r="O936">
        <v>3.31</v>
      </c>
      <c r="MQ936"/>
    </row>
    <row r="937" spans="1:355" x14ac:dyDescent="0.35">
      <c r="A937" s="10">
        <f>VLOOKUP(C937,'PORTFOLIO RAW'!C:D,2,FALSE)</f>
        <v>337</v>
      </c>
      <c r="B937" s="11" t="s">
        <v>6594</v>
      </c>
      <c r="C937" s="11" t="s">
        <v>113</v>
      </c>
      <c r="D937" s="11">
        <v>2009</v>
      </c>
      <c r="E937" s="5">
        <v>27.388429073856901</v>
      </c>
      <c r="F937">
        <v>848800</v>
      </c>
      <c r="G937">
        <v>1465900</v>
      </c>
      <c r="H937">
        <v>353500</v>
      </c>
      <c r="I937">
        <v>3048500</v>
      </c>
      <c r="J937">
        <v>5044500</v>
      </c>
      <c r="K937">
        <v>14.94</v>
      </c>
      <c r="L937">
        <v>491.49</v>
      </c>
      <c r="M937">
        <v>7353400</v>
      </c>
      <c r="N937">
        <v>12940525</v>
      </c>
      <c r="O937">
        <v>38.82</v>
      </c>
      <c r="MQ937"/>
    </row>
    <row r="938" spans="1:355" x14ac:dyDescent="0.35">
      <c r="A938" s="10">
        <f>VLOOKUP(C938,'PORTFOLIO RAW'!C:D,2,FALSE)</f>
        <v>110</v>
      </c>
      <c r="B938" s="11" t="s">
        <v>6367</v>
      </c>
      <c r="C938" s="11">
        <v>154259</v>
      </c>
      <c r="D938" s="11">
        <v>2009</v>
      </c>
      <c r="E938" s="5">
        <v>26.745844167904899</v>
      </c>
      <c r="F938">
        <v>320500</v>
      </c>
      <c r="G938">
        <v>672500</v>
      </c>
      <c r="H938">
        <v>1429200</v>
      </c>
      <c r="I938">
        <v>267500</v>
      </c>
      <c r="J938">
        <v>5231200</v>
      </c>
      <c r="K938">
        <v>15.27</v>
      </c>
      <c r="L938">
        <v>23.9</v>
      </c>
      <c r="M938">
        <v>2254700</v>
      </c>
      <c r="N938">
        <v>4227359</v>
      </c>
      <c r="O938">
        <v>3.02</v>
      </c>
      <c r="MQ938"/>
    </row>
    <row r="939" spans="1:355" x14ac:dyDescent="0.35">
      <c r="A939" s="10">
        <f>VLOOKUP(C939,'PORTFOLIO RAW'!C:D,2,FALSE)</f>
        <v>320</v>
      </c>
      <c r="B939" s="11" t="s">
        <v>6577</v>
      </c>
      <c r="C939" s="11">
        <v>906220</v>
      </c>
      <c r="D939" s="11">
        <v>2009</v>
      </c>
      <c r="E939" s="5">
        <v>39.727081937698799</v>
      </c>
      <c r="F939">
        <v>327122</v>
      </c>
      <c r="G939">
        <v>523349</v>
      </c>
      <c r="H939">
        <v>1311783</v>
      </c>
      <c r="I939">
        <v>36844</v>
      </c>
      <c r="J939">
        <v>2214060</v>
      </c>
      <c r="K939">
        <v>15.32</v>
      </c>
      <c r="L939">
        <v>27.28</v>
      </c>
      <c r="M939">
        <v>2265848</v>
      </c>
      <c r="N939">
        <v>5869415</v>
      </c>
      <c r="O939">
        <v>4.13</v>
      </c>
      <c r="MQ939"/>
    </row>
    <row r="940" spans="1:355" x14ac:dyDescent="0.35">
      <c r="A940" s="10">
        <f>VLOOKUP(C940,'PORTFOLIO RAW'!C:D,2,FALSE)</f>
        <v>86</v>
      </c>
      <c r="B940" s="11" t="s">
        <v>6343</v>
      </c>
      <c r="C940" s="11">
        <v>904282</v>
      </c>
      <c r="D940" s="11">
        <v>2009</v>
      </c>
      <c r="E940" s="5">
        <v>42.251047341562597</v>
      </c>
      <c r="F940">
        <v>6824000</v>
      </c>
      <c r="G940">
        <v>9742000</v>
      </c>
      <c r="H940">
        <v>24799000</v>
      </c>
      <c r="I940">
        <v>11859000</v>
      </c>
      <c r="J940">
        <v>31006000</v>
      </c>
      <c r="K940">
        <v>15.83</v>
      </c>
      <c r="L940">
        <v>30.15</v>
      </c>
      <c r="M940">
        <v>48575000</v>
      </c>
      <c r="N940">
        <v>131271000</v>
      </c>
      <c r="O940">
        <v>5.0199999999999996</v>
      </c>
      <c r="MQ940"/>
    </row>
    <row r="941" spans="1:355" x14ac:dyDescent="0.35">
      <c r="A941" s="10">
        <f>VLOOKUP(C941,'PORTFOLIO RAW'!C:D,2,FALSE)</f>
        <v>124</v>
      </c>
      <c r="B941" s="11" t="s">
        <v>6381</v>
      </c>
      <c r="C941" s="11">
        <v>921290</v>
      </c>
      <c r="D941" s="11">
        <v>2009</v>
      </c>
      <c r="E941" s="5">
        <v>45.208253635260398</v>
      </c>
      <c r="F941">
        <v>4328800</v>
      </c>
      <c r="G941">
        <v>6916900</v>
      </c>
      <c r="H941">
        <v>9523700</v>
      </c>
      <c r="I941">
        <v>6662100</v>
      </c>
      <c r="J941">
        <v>21836000</v>
      </c>
      <c r="K941">
        <v>15.88</v>
      </c>
      <c r="L941">
        <v>53.25</v>
      </c>
      <c r="M941">
        <v>27460900</v>
      </c>
      <c r="N941">
        <v>41031590</v>
      </c>
      <c r="O941">
        <v>3.96</v>
      </c>
      <c r="MQ941"/>
    </row>
    <row r="942" spans="1:355" x14ac:dyDescent="0.35">
      <c r="A942" s="10">
        <f>VLOOKUP(C942,'PORTFOLIO RAW'!C:D,2,FALSE)</f>
        <v>255</v>
      </c>
      <c r="B942" s="11" t="s">
        <v>6512</v>
      </c>
      <c r="C942" s="11">
        <v>905677</v>
      </c>
      <c r="D942" s="11">
        <v>2009</v>
      </c>
      <c r="E942" s="5">
        <v>46.223567915150802</v>
      </c>
      <c r="F942">
        <v>5935000</v>
      </c>
      <c r="G942">
        <v>9540000</v>
      </c>
      <c r="H942">
        <v>16763000</v>
      </c>
      <c r="I942">
        <v>7864000</v>
      </c>
      <c r="J942">
        <v>43232000</v>
      </c>
      <c r="K942">
        <v>16.010000000000002</v>
      </c>
      <c r="L942">
        <v>41.18</v>
      </c>
      <c r="M942">
        <v>39848000</v>
      </c>
      <c r="N942">
        <v>95152000</v>
      </c>
      <c r="O942">
        <v>5.56</v>
      </c>
      <c r="MQ942"/>
    </row>
    <row r="943" spans="1:355" x14ac:dyDescent="0.35">
      <c r="A943" s="10">
        <f>VLOOKUP(C943,'PORTFOLIO RAW'!C:D,2,FALSE)</f>
        <v>71</v>
      </c>
      <c r="B943" s="11" t="s">
        <v>6328</v>
      </c>
      <c r="C943" s="11">
        <v>755790</v>
      </c>
      <c r="D943" s="11">
        <v>2009</v>
      </c>
      <c r="E943" s="5">
        <v>52.436849925705801</v>
      </c>
      <c r="F943">
        <v>776747</v>
      </c>
      <c r="G943">
        <v>1104840</v>
      </c>
      <c r="H943">
        <v>4394606</v>
      </c>
      <c r="I943">
        <v>25063</v>
      </c>
      <c r="J943">
        <v>2726322</v>
      </c>
      <c r="K943">
        <v>16.39</v>
      </c>
      <c r="L943">
        <v>19.7</v>
      </c>
      <c r="M943">
        <v>5229029</v>
      </c>
      <c r="N943">
        <v>25573349</v>
      </c>
      <c r="O943">
        <v>5.48</v>
      </c>
      <c r="MQ943"/>
    </row>
    <row r="944" spans="1:355" x14ac:dyDescent="0.35">
      <c r="A944" s="10">
        <f>VLOOKUP(C944,'PORTFOLIO RAW'!C:D,2,FALSE)</f>
        <v>219</v>
      </c>
      <c r="B944" s="11" t="s">
        <v>6476</v>
      </c>
      <c r="C944" s="11">
        <v>905019</v>
      </c>
      <c r="D944" s="11">
        <v>2009</v>
      </c>
      <c r="E944" s="5">
        <v>42.565151889101401</v>
      </c>
      <c r="F944">
        <v>12852900</v>
      </c>
      <c r="G944">
        <v>16090800</v>
      </c>
      <c r="H944">
        <v>59058000</v>
      </c>
      <c r="I944">
        <v>17660700</v>
      </c>
      <c r="J944">
        <v>27428300</v>
      </c>
      <c r="K944">
        <v>16.739999999999998</v>
      </c>
      <c r="L944">
        <v>33.03</v>
      </c>
      <c r="M944">
        <v>111588900</v>
      </c>
      <c r="N944">
        <v>113574452</v>
      </c>
      <c r="O944">
        <v>1.1399999999999999</v>
      </c>
      <c r="MQ944"/>
    </row>
    <row r="945" spans="1:355" x14ac:dyDescent="0.35">
      <c r="A945" s="10">
        <f>VLOOKUP(C945,'PORTFOLIO RAW'!C:D,2,FALSE)</f>
        <v>216</v>
      </c>
      <c r="B945" s="11" t="s">
        <v>6473</v>
      </c>
      <c r="C945" s="11">
        <v>921910</v>
      </c>
      <c r="D945" s="11">
        <v>2009</v>
      </c>
      <c r="E945" s="5">
        <v>38.4105332463715</v>
      </c>
      <c r="F945">
        <v>4551000</v>
      </c>
      <c r="G945">
        <v>8010700</v>
      </c>
      <c r="H945">
        <v>14033900</v>
      </c>
      <c r="I945">
        <v>10578400</v>
      </c>
      <c r="J945">
        <v>22744700</v>
      </c>
      <c r="K945">
        <v>16.84</v>
      </c>
      <c r="L945">
        <v>33.200000000000003</v>
      </c>
      <c r="M945">
        <v>29683700</v>
      </c>
      <c r="N945">
        <v>67229148</v>
      </c>
      <c r="O945">
        <v>4.43</v>
      </c>
      <c r="MQ945"/>
    </row>
    <row r="946" spans="1:355" x14ac:dyDescent="0.35">
      <c r="A946" s="10">
        <f>VLOOKUP(C946,'PORTFOLIO RAW'!C:D,2,FALSE)</f>
        <v>281</v>
      </c>
      <c r="B946" s="11" t="s">
        <v>6538</v>
      </c>
      <c r="C946" s="11">
        <v>702365</v>
      </c>
      <c r="D946" s="11">
        <v>2009</v>
      </c>
      <c r="E946" s="5">
        <v>34.294597499023098</v>
      </c>
      <c r="F946">
        <v>442757</v>
      </c>
      <c r="G946">
        <v>886965</v>
      </c>
      <c r="H946">
        <v>1157293</v>
      </c>
      <c r="I946">
        <v>150000</v>
      </c>
      <c r="J946">
        <v>7184213</v>
      </c>
      <c r="K946">
        <v>17.52</v>
      </c>
      <c r="L946">
        <v>41.12</v>
      </c>
      <c r="M946">
        <v>2768633</v>
      </c>
      <c r="N946">
        <v>5250298</v>
      </c>
      <c r="O946">
        <v>5.12</v>
      </c>
      <c r="MQ946"/>
    </row>
    <row r="947" spans="1:355" x14ac:dyDescent="0.35">
      <c r="A947" s="10">
        <f>VLOOKUP(C947,'PORTFOLIO RAW'!C:D,2,FALSE)</f>
        <v>17</v>
      </c>
      <c r="B947" s="11" t="s">
        <v>6274</v>
      </c>
      <c r="C947" s="11" t="s">
        <v>12</v>
      </c>
      <c r="D947" s="11">
        <v>2009</v>
      </c>
      <c r="E947" s="5">
        <v>33.626319699695003</v>
      </c>
      <c r="F947">
        <v>6520448</v>
      </c>
      <c r="G947">
        <v>9905497</v>
      </c>
      <c r="H947">
        <v>36004224</v>
      </c>
      <c r="I947">
        <v>0</v>
      </c>
      <c r="J947">
        <v>23325858</v>
      </c>
      <c r="K947">
        <v>18.11</v>
      </c>
      <c r="L947">
        <v>20.3</v>
      </c>
      <c r="M947">
        <v>40234167</v>
      </c>
      <c r="N947">
        <v>197012316</v>
      </c>
      <c r="O947">
        <v>4.3099999999999996</v>
      </c>
      <c r="MQ947"/>
    </row>
    <row r="948" spans="1:355" x14ac:dyDescent="0.35">
      <c r="A948" s="10">
        <f>VLOOKUP(C948,'PORTFOLIO RAW'!C:D,2,FALSE)</f>
        <v>308</v>
      </c>
      <c r="B948" s="11" t="s">
        <v>6565</v>
      </c>
      <c r="C948" s="11">
        <v>921855</v>
      </c>
      <c r="D948" s="11">
        <v>2009</v>
      </c>
      <c r="E948" s="5">
        <v>36.778479445269902</v>
      </c>
      <c r="F948">
        <v>1213572</v>
      </c>
      <c r="G948">
        <v>2437814</v>
      </c>
      <c r="H948">
        <v>2889276</v>
      </c>
      <c r="I948">
        <v>792524</v>
      </c>
      <c r="J948">
        <v>20288444</v>
      </c>
      <c r="K948">
        <v>18.28</v>
      </c>
      <c r="L948">
        <v>48.31</v>
      </c>
      <c r="M948">
        <v>7463977</v>
      </c>
      <c r="N948">
        <v>14963063</v>
      </c>
      <c r="O948">
        <v>5.58</v>
      </c>
      <c r="MQ948"/>
    </row>
    <row r="949" spans="1:355" x14ac:dyDescent="0.35">
      <c r="A949" s="10">
        <f>VLOOKUP(C949,'PORTFOLIO RAW'!C:D,2,FALSE)</f>
        <v>346</v>
      </c>
      <c r="B949" s="11" t="s">
        <v>6603</v>
      </c>
      <c r="C949" s="11">
        <v>878574</v>
      </c>
      <c r="D949" s="11">
        <v>2009</v>
      </c>
      <c r="E949" s="5">
        <v>37.131897775869703</v>
      </c>
      <c r="F949">
        <v>1071000</v>
      </c>
      <c r="G949">
        <v>2084000</v>
      </c>
      <c r="H949">
        <v>1025000</v>
      </c>
      <c r="I949">
        <v>3230000</v>
      </c>
      <c r="J949">
        <v>10836000</v>
      </c>
      <c r="K949">
        <v>18.420000000000002</v>
      </c>
      <c r="L949">
        <v>233.59</v>
      </c>
      <c r="M949">
        <v>6897000</v>
      </c>
      <c r="N949">
        <v>16400930</v>
      </c>
      <c r="O949">
        <v>15.81</v>
      </c>
      <c r="MQ949"/>
    </row>
    <row r="950" spans="1:355" x14ac:dyDescent="0.35">
      <c r="A950" s="10">
        <f>VLOOKUP(C950,'PORTFOLIO RAW'!C:D,2,FALSE)</f>
        <v>333</v>
      </c>
      <c r="B950" s="11" t="s">
        <v>6590</v>
      </c>
      <c r="C950" s="11">
        <v>867390</v>
      </c>
      <c r="D950" s="11">
        <v>2009</v>
      </c>
      <c r="E950" s="5">
        <v>60.2163780816933</v>
      </c>
      <c r="F950">
        <v>323313</v>
      </c>
      <c r="G950">
        <v>454910</v>
      </c>
      <c r="H950">
        <v>848949</v>
      </c>
      <c r="I950">
        <v>631772</v>
      </c>
      <c r="J950">
        <v>1498700</v>
      </c>
      <c r="K950">
        <v>19.07</v>
      </c>
      <c r="L950">
        <v>42.82</v>
      </c>
      <c r="M950">
        <v>1888931</v>
      </c>
      <c r="N950">
        <v>5831551</v>
      </c>
      <c r="O950">
        <v>6.22</v>
      </c>
      <c r="MQ950"/>
    </row>
    <row r="951" spans="1:355" x14ac:dyDescent="0.35">
      <c r="A951" s="10">
        <f>VLOOKUP(C951,'PORTFOLIO RAW'!C:D,2,FALSE)</f>
        <v>224</v>
      </c>
      <c r="B951" s="11" t="s">
        <v>6481</v>
      </c>
      <c r="C951" s="11">
        <v>719643</v>
      </c>
      <c r="D951" s="11">
        <v>2009</v>
      </c>
      <c r="E951" s="5">
        <v>44.345276187849102</v>
      </c>
      <c r="F951">
        <v>14569000</v>
      </c>
      <c r="G951">
        <v>22421000</v>
      </c>
      <c r="H951">
        <v>39558000</v>
      </c>
      <c r="I951">
        <v>5746000</v>
      </c>
      <c r="J951">
        <v>58437000</v>
      </c>
      <c r="K951">
        <v>19.53</v>
      </c>
      <c r="L951">
        <v>38.42</v>
      </c>
      <c r="M951">
        <v>77609000</v>
      </c>
      <c r="N951">
        <v>271515840</v>
      </c>
      <c r="O951">
        <v>4.88</v>
      </c>
      <c r="MQ951"/>
    </row>
    <row r="952" spans="1:355" x14ac:dyDescent="0.35">
      <c r="A952" s="10">
        <f>VLOOKUP(C952,'PORTFOLIO RAW'!C:D,2,FALSE)</f>
        <v>34</v>
      </c>
      <c r="B952" s="11" t="s">
        <v>6291</v>
      </c>
      <c r="C952" s="11">
        <v>992816</v>
      </c>
      <c r="D952" s="11">
        <v>2009</v>
      </c>
      <c r="E952" s="5">
        <v>32.535463071512297</v>
      </c>
      <c r="F952">
        <v>8235000</v>
      </c>
      <c r="G952">
        <v>12800000</v>
      </c>
      <c r="H952">
        <v>31640000</v>
      </c>
      <c r="I952">
        <v>0</v>
      </c>
      <c r="J952">
        <v>42603000</v>
      </c>
      <c r="K952">
        <v>19.75</v>
      </c>
      <c r="L952">
        <v>30.54</v>
      </c>
      <c r="M952">
        <v>47338000</v>
      </c>
      <c r="N952">
        <v>189617813</v>
      </c>
      <c r="O952">
        <v>5.24</v>
      </c>
      <c r="MQ952"/>
    </row>
    <row r="953" spans="1:355" x14ac:dyDescent="0.35">
      <c r="A953" s="10">
        <f>VLOOKUP(C953,'PORTFOLIO RAW'!C:D,2,FALSE)</f>
        <v>230</v>
      </c>
      <c r="B953" s="11" t="s">
        <v>6487</v>
      </c>
      <c r="C953" s="11">
        <v>771767</v>
      </c>
      <c r="D953" s="11">
        <v>2009</v>
      </c>
      <c r="E953" s="5">
        <v>25.0015246914393</v>
      </c>
      <c r="F953">
        <v>2350200</v>
      </c>
      <c r="G953">
        <v>3356400</v>
      </c>
      <c r="H953">
        <v>8493000</v>
      </c>
      <c r="I953">
        <v>1392500</v>
      </c>
      <c r="J953">
        <v>10298000</v>
      </c>
      <c r="K953">
        <v>19.89</v>
      </c>
      <c r="L953">
        <v>30.87</v>
      </c>
      <c r="M953">
        <v>12413900</v>
      </c>
      <c r="N953">
        <v>26550779</v>
      </c>
      <c r="O953">
        <v>2.77</v>
      </c>
      <c r="MQ953"/>
    </row>
    <row r="954" spans="1:355" x14ac:dyDescent="0.35">
      <c r="A954" s="10">
        <f>VLOOKUP(C954,'PORTFOLIO RAW'!C:D,2,FALSE)</f>
        <v>60</v>
      </c>
      <c r="B954" s="11" t="s">
        <v>6317</v>
      </c>
      <c r="C954" s="11">
        <v>879628</v>
      </c>
      <c r="D954" s="11">
        <v>2009</v>
      </c>
      <c r="E954" s="5">
        <v>28.954759571306599</v>
      </c>
      <c r="F954">
        <v>360830</v>
      </c>
      <c r="G954">
        <v>617575</v>
      </c>
      <c r="H954">
        <v>1079900</v>
      </c>
      <c r="I954">
        <v>77258</v>
      </c>
      <c r="J954">
        <v>7577189</v>
      </c>
      <c r="K954">
        <v>19.93</v>
      </c>
      <c r="L954">
        <v>33</v>
      </c>
      <c r="M954">
        <v>1819826</v>
      </c>
      <c r="N954">
        <v>9813666</v>
      </c>
      <c r="O954">
        <v>9.15</v>
      </c>
      <c r="MQ954"/>
    </row>
    <row r="955" spans="1:355" x14ac:dyDescent="0.35">
      <c r="A955" s="10">
        <f>VLOOKUP(C955,'PORTFOLIO RAW'!C:D,2,FALSE)</f>
        <v>148</v>
      </c>
      <c r="B955" s="11" t="s">
        <v>6405</v>
      </c>
      <c r="C955" s="11">
        <v>255781</v>
      </c>
      <c r="D955" s="11">
        <v>2009</v>
      </c>
      <c r="E955" s="5">
        <v>31.457386363636299</v>
      </c>
      <c r="F955">
        <v>703950</v>
      </c>
      <c r="G955">
        <v>905137</v>
      </c>
      <c r="H955">
        <v>2836447</v>
      </c>
      <c r="I955">
        <v>0</v>
      </c>
      <c r="J955">
        <v>2946440</v>
      </c>
      <c r="K955">
        <v>20.92</v>
      </c>
      <c r="L955">
        <v>27.81</v>
      </c>
      <c r="M955">
        <v>3805376</v>
      </c>
      <c r="N955">
        <v>6148412</v>
      </c>
      <c r="O955">
        <v>2.59</v>
      </c>
      <c r="MQ955"/>
    </row>
    <row r="956" spans="1:355" x14ac:dyDescent="0.35">
      <c r="A956" s="10">
        <f>VLOOKUP(C956,'PORTFOLIO RAW'!C:D,2,FALSE)</f>
        <v>87</v>
      </c>
      <c r="B956" s="11" t="s">
        <v>6344</v>
      </c>
      <c r="C956" s="11">
        <v>906148</v>
      </c>
      <c r="D956" s="11">
        <v>2009</v>
      </c>
      <c r="E956" s="5">
        <v>42.722656837105802</v>
      </c>
      <c r="F956">
        <v>2261000</v>
      </c>
      <c r="G956">
        <v>3972000</v>
      </c>
      <c r="H956">
        <v>3116000</v>
      </c>
      <c r="I956">
        <v>3182000</v>
      </c>
      <c r="J956">
        <v>15327000</v>
      </c>
      <c r="K956">
        <v>22.24</v>
      </c>
      <c r="L956">
        <v>89.76</v>
      </c>
      <c r="M956">
        <v>11134000</v>
      </c>
      <c r="N956">
        <v>40595656</v>
      </c>
      <c r="O956">
        <v>12.17</v>
      </c>
      <c r="MQ956"/>
    </row>
    <row r="957" spans="1:355" x14ac:dyDescent="0.35">
      <c r="A957" s="10">
        <f>VLOOKUP(C957,'PORTFOLIO RAW'!C:D,2,FALSE)</f>
        <v>153</v>
      </c>
      <c r="B957" s="11" t="s">
        <v>6410</v>
      </c>
      <c r="C957" s="11">
        <v>546697</v>
      </c>
      <c r="D957" s="11">
        <v>2009</v>
      </c>
      <c r="E957" s="5">
        <v>39.907551353279899</v>
      </c>
      <c r="F957">
        <v>2635755</v>
      </c>
      <c r="G957">
        <v>3784562</v>
      </c>
      <c r="H957">
        <v>6367065</v>
      </c>
      <c r="I957">
        <v>1161030</v>
      </c>
      <c r="J957">
        <v>6929689</v>
      </c>
      <c r="K957">
        <v>32.83</v>
      </c>
      <c r="L957">
        <v>50.11</v>
      </c>
      <c r="M957">
        <v>9597061</v>
      </c>
      <c r="N957">
        <v>38932312</v>
      </c>
      <c r="O957">
        <v>6.5</v>
      </c>
      <c r="MQ957"/>
    </row>
    <row r="958" spans="1:355" x14ac:dyDescent="0.35">
      <c r="A958" s="10">
        <f>VLOOKUP(C958,'PORTFOLIO RAW'!C:D,2,FALSE)</f>
        <v>58</v>
      </c>
      <c r="B958" s="11" t="s">
        <v>6315</v>
      </c>
      <c r="C958" s="11">
        <v>905080</v>
      </c>
      <c r="D958" s="11">
        <v>2009</v>
      </c>
      <c r="E958" s="5">
        <v>49.842384143093398</v>
      </c>
      <c r="F958">
        <v>3455000</v>
      </c>
      <c r="G958">
        <v>6086000</v>
      </c>
      <c r="H958">
        <v>14843000</v>
      </c>
      <c r="I958">
        <v>6361000</v>
      </c>
      <c r="J958">
        <v>18808000</v>
      </c>
      <c r="K958">
        <v>38.119999999999997</v>
      </c>
      <c r="L958">
        <v>78.36</v>
      </c>
      <c r="M958">
        <v>29372000</v>
      </c>
      <c r="N958">
        <v>43152250</v>
      </c>
      <c r="O958">
        <v>3.01</v>
      </c>
      <c r="MQ958"/>
    </row>
    <row r="959" spans="1:355" x14ac:dyDescent="0.35">
      <c r="A959" s="10">
        <f>VLOOKUP(C959,'PORTFOLIO RAW'!C:D,2,FALSE)</f>
        <v>323</v>
      </c>
      <c r="B959" s="11" t="s">
        <v>6580</v>
      </c>
      <c r="C959" s="11">
        <v>545310</v>
      </c>
      <c r="D959" s="11">
        <v>2010</v>
      </c>
      <c r="E959" s="5">
        <v>39.676118626430799</v>
      </c>
      <c r="F959">
        <v>-754626</v>
      </c>
      <c r="G959">
        <v>-704892</v>
      </c>
      <c r="H959">
        <v>503973</v>
      </c>
      <c r="I959">
        <v>536991</v>
      </c>
      <c r="J959">
        <v>143370</v>
      </c>
      <c r="K959">
        <v>-40.32</v>
      </c>
      <c r="L959">
        <v>-94.31</v>
      </c>
      <c r="M959">
        <v>1725446</v>
      </c>
      <c r="N959">
        <v>7129410</v>
      </c>
      <c r="O959">
        <v>14.69</v>
      </c>
      <c r="MQ959"/>
    </row>
    <row r="960" spans="1:355" x14ac:dyDescent="0.35">
      <c r="A960" s="10">
        <f>VLOOKUP(C960,'PORTFOLIO RAW'!C:D,2,FALSE)</f>
        <v>123</v>
      </c>
      <c r="B960" s="11" t="s">
        <v>6380</v>
      </c>
      <c r="C960" s="11">
        <v>500320</v>
      </c>
      <c r="D960" s="11">
        <v>2010</v>
      </c>
      <c r="E960" s="5">
        <v>25.070694588969801</v>
      </c>
      <c r="F960">
        <v>-677000</v>
      </c>
      <c r="G960">
        <v>-514000</v>
      </c>
      <c r="H960">
        <v>2729000</v>
      </c>
      <c r="I960">
        <v>0</v>
      </c>
      <c r="J960">
        <v>3654000</v>
      </c>
      <c r="K960">
        <v>-14.7</v>
      </c>
      <c r="L960">
        <v>-23.09</v>
      </c>
      <c r="M960">
        <v>4594000</v>
      </c>
      <c r="N960">
        <v>5398635</v>
      </c>
      <c r="O960">
        <v>2.11</v>
      </c>
      <c r="MQ960"/>
    </row>
    <row r="961" spans="1:355" x14ac:dyDescent="0.35">
      <c r="A961" s="10">
        <f>VLOOKUP(C961,'PORTFOLIO RAW'!C:D,2,FALSE)</f>
        <v>270</v>
      </c>
      <c r="B961" s="11" t="s">
        <v>6527</v>
      </c>
      <c r="C961" s="11">
        <v>912518</v>
      </c>
      <c r="D961" s="11">
        <v>2010</v>
      </c>
      <c r="E961" s="5">
        <v>24.660322002543602</v>
      </c>
      <c r="F961">
        <v>-1096729</v>
      </c>
      <c r="G961">
        <v>-1189068</v>
      </c>
      <c r="H961">
        <v>2135167</v>
      </c>
      <c r="I961">
        <v>3455262</v>
      </c>
      <c r="J961">
        <v>4569290</v>
      </c>
      <c r="K961">
        <v>-12.34</v>
      </c>
      <c r="L961">
        <v>-41.16</v>
      </c>
      <c r="M961">
        <v>7699376</v>
      </c>
      <c r="N961">
        <v>2872850</v>
      </c>
      <c r="O961">
        <v>1.55</v>
      </c>
      <c r="MQ961"/>
    </row>
    <row r="962" spans="1:355" x14ac:dyDescent="0.35">
      <c r="A962" s="10">
        <f>VLOOKUP(C962,'PORTFOLIO RAW'!C:D,2,FALSE)</f>
        <v>213</v>
      </c>
      <c r="B962" s="11" t="s">
        <v>6470</v>
      </c>
      <c r="C962" s="11">
        <v>905624</v>
      </c>
      <c r="D962" s="11">
        <v>2010</v>
      </c>
      <c r="E962" s="5">
        <v>62.566718305141499</v>
      </c>
      <c r="F962">
        <v>-1046000</v>
      </c>
      <c r="G962">
        <v>-247000</v>
      </c>
      <c r="H962">
        <v>1384000</v>
      </c>
      <c r="I962">
        <v>4098000</v>
      </c>
      <c r="J962">
        <v>7592000</v>
      </c>
      <c r="K962">
        <v>-10.199999999999999</v>
      </c>
      <c r="L962">
        <v>-52.13</v>
      </c>
      <c r="M962">
        <v>8140000</v>
      </c>
      <c r="N962">
        <v>4413276</v>
      </c>
      <c r="O962">
        <v>2.89</v>
      </c>
      <c r="MQ962"/>
    </row>
    <row r="963" spans="1:355" x14ac:dyDescent="0.35">
      <c r="A963" s="10">
        <f>VLOOKUP(C963,'PORTFOLIO RAW'!C:D,2,FALSE)</f>
        <v>221</v>
      </c>
      <c r="B963" s="11" t="s">
        <v>6478</v>
      </c>
      <c r="C963" s="11">
        <v>516007</v>
      </c>
      <c r="D963" s="11">
        <v>2010</v>
      </c>
      <c r="E963" s="5">
        <v>43.778544655978102</v>
      </c>
      <c r="F963">
        <v>-1437397</v>
      </c>
      <c r="G963">
        <v>-278363</v>
      </c>
      <c r="H963">
        <v>2998545</v>
      </c>
      <c r="I963">
        <v>12050437</v>
      </c>
      <c r="J963">
        <v>6019233</v>
      </c>
      <c r="K963">
        <v>-3.44</v>
      </c>
      <c r="L963">
        <v>-41.85</v>
      </c>
      <c r="M963">
        <v>18961045</v>
      </c>
      <c r="N963">
        <v>7254423</v>
      </c>
      <c r="O963">
        <v>1.6</v>
      </c>
      <c r="MQ963"/>
    </row>
    <row r="964" spans="1:355" x14ac:dyDescent="0.35">
      <c r="A964" s="10">
        <f>VLOOKUP(C964,'PORTFOLIO RAW'!C:D,2,FALSE)</f>
        <v>57</v>
      </c>
      <c r="B964" s="11" t="s">
        <v>6314</v>
      </c>
      <c r="C964" s="11">
        <v>325824</v>
      </c>
      <c r="D964" s="11">
        <v>2010</v>
      </c>
      <c r="E964" s="5">
        <v>63.572019971529102</v>
      </c>
      <c r="F964">
        <v>-1065000</v>
      </c>
      <c r="G964">
        <v>146000</v>
      </c>
      <c r="H964">
        <v>11296000</v>
      </c>
      <c r="I964">
        <v>5438000</v>
      </c>
      <c r="J964">
        <v>7806000</v>
      </c>
      <c r="K964">
        <v>-3.42</v>
      </c>
      <c r="L964">
        <v>-9.0299999999999994</v>
      </c>
      <c r="M964">
        <v>22128000</v>
      </c>
      <c r="N964">
        <v>11512305</v>
      </c>
      <c r="O964">
        <v>0.74</v>
      </c>
      <c r="MQ964"/>
    </row>
    <row r="965" spans="1:355" x14ac:dyDescent="0.35">
      <c r="A965" s="10">
        <f>VLOOKUP(C965,'PORTFOLIO RAW'!C:D,2,FALSE)</f>
        <v>340</v>
      </c>
      <c r="B965" s="11" t="s">
        <v>6597</v>
      </c>
      <c r="C965" s="11">
        <v>922407</v>
      </c>
      <c r="D965" s="11">
        <v>2010</v>
      </c>
      <c r="E965" s="5">
        <v>61.1629797914104</v>
      </c>
      <c r="F965">
        <v>-1097000</v>
      </c>
      <c r="G965">
        <v>979000</v>
      </c>
      <c r="H965">
        <v>7288000</v>
      </c>
      <c r="I965">
        <v>9108000</v>
      </c>
      <c r="J965">
        <v>9616000</v>
      </c>
      <c r="K965">
        <v>-2.86</v>
      </c>
      <c r="L965">
        <v>-13.94</v>
      </c>
      <c r="M965">
        <v>24972000</v>
      </c>
      <c r="N965">
        <v>14461200</v>
      </c>
      <c r="O965">
        <v>1.51</v>
      </c>
      <c r="MQ965"/>
    </row>
    <row r="966" spans="1:355" x14ac:dyDescent="0.35">
      <c r="A966" s="10">
        <f>VLOOKUP(C966,'PORTFOLIO RAW'!C:D,2,FALSE)</f>
        <v>97</v>
      </c>
      <c r="B966" s="11" t="s">
        <v>6354</v>
      </c>
      <c r="C966" s="11">
        <v>687197</v>
      </c>
      <c r="D966" s="11">
        <v>2010</v>
      </c>
      <c r="E966" s="5">
        <v>40.5440975206985</v>
      </c>
      <c r="F966">
        <v>-331746</v>
      </c>
      <c r="G966">
        <v>638766</v>
      </c>
      <c r="H966">
        <v>2443904</v>
      </c>
      <c r="I966">
        <v>6778894</v>
      </c>
      <c r="J966">
        <v>1878658</v>
      </c>
      <c r="K966">
        <v>-0.26</v>
      </c>
      <c r="L966">
        <v>-12.34</v>
      </c>
      <c r="M966">
        <v>10469529</v>
      </c>
      <c r="N966">
        <v>12746916</v>
      </c>
      <c r="O966">
        <v>5.03</v>
      </c>
      <c r="MQ966"/>
    </row>
    <row r="967" spans="1:355" x14ac:dyDescent="0.35">
      <c r="A967" s="10">
        <f>VLOOKUP(C967,'PORTFOLIO RAW'!C:D,2,FALSE)</f>
        <v>276</v>
      </c>
      <c r="B967" s="11" t="s">
        <v>6533</v>
      </c>
      <c r="C967" s="11">
        <v>951051</v>
      </c>
      <c r="D967" s="11">
        <v>2010</v>
      </c>
      <c r="E967" s="5">
        <v>20.065409262774899</v>
      </c>
      <c r="F967">
        <v>-763000</v>
      </c>
      <c r="G967">
        <v>-216000</v>
      </c>
      <c r="H967">
        <v>13234000</v>
      </c>
      <c r="I967">
        <v>17127000</v>
      </c>
      <c r="J967">
        <v>8053000</v>
      </c>
      <c r="K967">
        <v>-0.16</v>
      </c>
      <c r="L967">
        <v>-5.58</v>
      </c>
      <c r="M967">
        <v>132351000</v>
      </c>
      <c r="N967">
        <v>8793655</v>
      </c>
      <c r="O967">
        <v>0.67</v>
      </c>
      <c r="MQ967"/>
    </row>
    <row r="968" spans="1:355" x14ac:dyDescent="0.35">
      <c r="A968" s="10">
        <f>VLOOKUP(C968,'PORTFOLIO RAW'!C:D,2,FALSE)</f>
        <v>313</v>
      </c>
      <c r="B968" s="11" t="s">
        <v>6570</v>
      </c>
      <c r="C968" s="11">
        <v>992656</v>
      </c>
      <c r="D968" s="11">
        <v>2010</v>
      </c>
      <c r="E968" s="5">
        <v>51.807726892277103</v>
      </c>
      <c r="F968">
        <v>-116375</v>
      </c>
      <c r="G968">
        <v>350477</v>
      </c>
      <c r="H968">
        <v>1474633</v>
      </c>
      <c r="I968">
        <v>3567504</v>
      </c>
      <c r="J968">
        <v>646596</v>
      </c>
      <c r="K968">
        <v>-0.11</v>
      </c>
      <c r="L968">
        <v>-8.2100000000000009</v>
      </c>
      <c r="M968">
        <v>5529540</v>
      </c>
      <c r="N968">
        <v>4292314</v>
      </c>
      <c r="O968">
        <v>2.73</v>
      </c>
      <c r="MQ968"/>
    </row>
    <row r="969" spans="1:355" x14ac:dyDescent="0.35">
      <c r="A969" s="10">
        <f>VLOOKUP(C969,'PORTFOLIO RAW'!C:D,2,FALSE)</f>
        <v>348</v>
      </c>
      <c r="B969" s="11" t="s">
        <v>6605</v>
      </c>
      <c r="C969" s="11">
        <v>951584</v>
      </c>
      <c r="D969" s="11">
        <v>2010</v>
      </c>
      <c r="E969" s="5">
        <v>35.866758743675099</v>
      </c>
      <c r="F969">
        <v>-412505</v>
      </c>
      <c r="G969">
        <v>327852</v>
      </c>
      <c r="H969">
        <v>4591607</v>
      </c>
      <c r="I969">
        <v>2873822</v>
      </c>
      <c r="J969">
        <v>2847018</v>
      </c>
      <c r="K969">
        <v>-0.09</v>
      </c>
      <c r="L969">
        <v>-9.39</v>
      </c>
      <c r="M969">
        <v>50494823</v>
      </c>
      <c r="N969">
        <v>4428858</v>
      </c>
      <c r="O969">
        <v>0.83</v>
      </c>
      <c r="MQ969"/>
    </row>
    <row r="970" spans="1:355" x14ac:dyDescent="0.35">
      <c r="A970" s="10">
        <f>VLOOKUP(C970,'PORTFOLIO RAW'!C:D,2,FALSE)</f>
        <v>327</v>
      </c>
      <c r="B970" s="11" t="s">
        <v>6584</v>
      </c>
      <c r="C970" s="11">
        <v>905816</v>
      </c>
      <c r="D970" s="11">
        <v>2010</v>
      </c>
      <c r="E970" s="5">
        <v>29.029705945674401</v>
      </c>
      <c r="F970">
        <v>-96490</v>
      </c>
      <c r="G970">
        <v>351871</v>
      </c>
      <c r="H970">
        <v>3964980</v>
      </c>
      <c r="I970">
        <v>2718262</v>
      </c>
      <c r="J970">
        <v>2558862</v>
      </c>
      <c r="K970">
        <v>0.1</v>
      </c>
      <c r="L970">
        <v>-2.41</v>
      </c>
      <c r="M970">
        <v>8337891</v>
      </c>
      <c r="N970">
        <v>5703365</v>
      </c>
      <c r="O970">
        <v>1.19</v>
      </c>
      <c r="MQ970"/>
    </row>
    <row r="971" spans="1:355" x14ac:dyDescent="0.35">
      <c r="A971" s="10">
        <f>VLOOKUP(C971,'PORTFOLIO RAW'!C:D,2,FALSE)</f>
        <v>117</v>
      </c>
      <c r="B971" s="11" t="s">
        <v>6374</v>
      </c>
      <c r="C971" s="11">
        <v>883488</v>
      </c>
      <c r="D971" s="11">
        <v>2010</v>
      </c>
      <c r="E971" s="5">
        <v>22.207008216267699</v>
      </c>
      <c r="F971">
        <v>-28472</v>
      </c>
      <c r="G971">
        <v>281135</v>
      </c>
      <c r="H971">
        <v>4052445</v>
      </c>
      <c r="I971">
        <v>10765844</v>
      </c>
      <c r="J971">
        <v>2436956</v>
      </c>
      <c r="K971">
        <v>0.18</v>
      </c>
      <c r="L971">
        <v>-0.73</v>
      </c>
      <c r="M971">
        <v>44899407</v>
      </c>
      <c r="N971">
        <v>3533453</v>
      </c>
      <c r="O971">
        <v>0.78</v>
      </c>
      <c r="MQ971"/>
    </row>
    <row r="972" spans="1:355" x14ac:dyDescent="0.35">
      <c r="A972" s="10">
        <f>VLOOKUP(C972,'PORTFOLIO RAW'!C:D,2,FALSE)</f>
        <v>47</v>
      </c>
      <c r="B972" s="11" t="s">
        <v>6304</v>
      </c>
      <c r="C972" s="11">
        <v>923937</v>
      </c>
      <c r="D972" s="11">
        <v>2010</v>
      </c>
      <c r="E972" s="5">
        <v>42.012884658156601</v>
      </c>
      <c r="F972">
        <v>-3599000</v>
      </c>
      <c r="G972">
        <v>9305000</v>
      </c>
      <c r="H972">
        <v>211351000</v>
      </c>
      <c r="I972">
        <v>753752000</v>
      </c>
      <c r="J972">
        <v>129645000</v>
      </c>
      <c r="K972">
        <v>0.3</v>
      </c>
      <c r="L972">
        <v>-1.77</v>
      </c>
      <c r="M972">
        <v>2264909000</v>
      </c>
      <c r="N972">
        <v>134535965</v>
      </c>
      <c r="O972">
        <v>0.65</v>
      </c>
      <c r="MQ972"/>
    </row>
    <row r="973" spans="1:355" x14ac:dyDescent="0.35">
      <c r="A973" s="10">
        <f>VLOOKUP(C973,'PORTFOLIO RAW'!C:D,2,FALSE)</f>
        <v>298</v>
      </c>
      <c r="B973" s="11" t="s">
        <v>6555</v>
      </c>
      <c r="C973" s="11">
        <v>922725</v>
      </c>
      <c r="D973" s="11">
        <v>2010</v>
      </c>
      <c r="E973" s="5">
        <v>28.577588449531699</v>
      </c>
      <c r="F973">
        <v>-87000</v>
      </c>
      <c r="G973">
        <v>1353000</v>
      </c>
      <c r="H973">
        <v>18188000</v>
      </c>
      <c r="I973">
        <v>19469000</v>
      </c>
      <c r="J973">
        <v>9414000</v>
      </c>
      <c r="K973">
        <v>0.33</v>
      </c>
      <c r="L973">
        <v>-0.49</v>
      </c>
      <c r="M973">
        <v>172874000</v>
      </c>
      <c r="N973">
        <v>14767866</v>
      </c>
      <c r="O973">
        <v>0.72</v>
      </c>
      <c r="MQ973"/>
    </row>
    <row r="974" spans="1:355" x14ac:dyDescent="0.35">
      <c r="A974" s="10">
        <f>VLOOKUP(C974,'PORTFOLIO RAW'!C:D,2,FALSE)</f>
        <v>166</v>
      </c>
      <c r="B974" s="11" t="s">
        <v>6423</v>
      </c>
      <c r="C974" s="11">
        <v>542983</v>
      </c>
      <c r="D974" s="11">
        <v>2010</v>
      </c>
      <c r="E974" s="5">
        <v>29.670639308012401</v>
      </c>
      <c r="F974">
        <v>-62813</v>
      </c>
      <c r="G974">
        <v>366884</v>
      </c>
      <c r="H974">
        <v>2698549</v>
      </c>
      <c r="I974">
        <v>1448415</v>
      </c>
      <c r="J974">
        <v>1679552</v>
      </c>
      <c r="K974">
        <v>0.35</v>
      </c>
      <c r="L974">
        <v>-2.3199999999999998</v>
      </c>
      <c r="M974">
        <v>5625834</v>
      </c>
      <c r="N974">
        <v>4879443</v>
      </c>
      <c r="O974">
        <v>1.58</v>
      </c>
      <c r="MQ974"/>
    </row>
    <row r="975" spans="1:355" x14ac:dyDescent="0.35">
      <c r="A975" s="10">
        <f>VLOOKUP(C975,'PORTFOLIO RAW'!C:D,2,FALSE)</f>
        <v>254</v>
      </c>
      <c r="B975" s="11" t="s">
        <v>6511</v>
      </c>
      <c r="C975" s="11">
        <v>517465</v>
      </c>
      <c r="D975" s="11">
        <v>2010</v>
      </c>
      <c r="E975" s="5">
        <v>25.661366281147899</v>
      </c>
      <c r="F975">
        <v>83900</v>
      </c>
      <c r="G975">
        <v>179300</v>
      </c>
      <c r="H975">
        <v>5219300</v>
      </c>
      <c r="I975">
        <v>1192800</v>
      </c>
      <c r="J975">
        <v>1126600</v>
      </c>
      <c r="K975">
        <v>0.41</v>
      </c>
      <c r="L975">
        <v>1.63</v>
      </c>
      <c r="M975">
        <v>24985700</v>
      </c>
      <c r="N975">
        <v>5030991</v>
      </c>
      <c r="O975">
        <v>0.93</v>
      </c>
      <c r="MQ975"/>
    </row>
    <row r="976" spans="1:355" x14ac:dyDescent="0.35">
      <c r="A976" s="10">
        <f>VLOOKUP(C976,'PORTFOLIO RAW'!C:D,2,FALSE)</f>
        <v>263</v>
      </c>
      <c r="B976" s="11" t="s">
        <v>6520</v>
      </c>
      <c r="C976" s="11" t="s">
        <v>237</v>
      </c>
      <c r="D976" s="11">
        <v>2010</v>
      </c>
      <c r="E976" s="5">
        <v>57.409300042799401</v>
      </c>
      <c r="F976">
        <v>666300</v>
      </c>
      <c r="G976">
        <v>1029000</v>
      </c>
      <c r="H976">
        <v>9045100</v>
      </c>
      <c r="I976">
        <v>1691600</v>
      </c>
      <c r="J976">
        <v>9298900</v>
      </c>
      <c r="K976">
        <v>0.55000000000000004</v>
      </c>
      <c r="L976">
        <v>7.64</v>
      </c>
      <c r="M976">
        <v>145631100</v>
      </c>
      <c r="N976">
        <v>10432224</v>
      </c>
      <c r="O976">
        <v>0.93</v>
      </c>
      <c r="MQ976"/>
    </row>
    <row r="977" spans="1:355" x14ac:dyDescent="0.35">
      <c r="A977" s="10">
        <f>VLOOKUP(C977,'PORTFOLIO RAW'!C:D,2,FALSE)</f>
        <v>220</v>
      </c>
      <c r="B977" s="11" t="s">
        <v>6477</v>
      </c>
      <c r="C977" s="11">
        <v>286738</v>
      </c>
      <c r="D977" s="11">
        <v>2010</v>
      </c>
      <c r="E977" s="5">
        <v>33.771639912468601</v>
      </c>
      <c r="F977">
        <v>2668000</v>
      </c>
      <c r="G977">
        <v>5144000</v>
      </c>
      <c r="H977">
        <v>43535000</v>
      </c>
      <c r="I977">
        <v>36380000</v>
      </c>
      <c r="J977">
        <v>52389000</v>
      </c>
      <c r="K977">
        <v>0.6</v>
      </c>
      <c r="L977">
        <v>6.96</v>
      </c>
      <c r="M977">
        <v>730906000</v>
      </c>
      <c r="N977">
        <v>43810633</v>
      </c>
      <c r="O977">
        <v>0.86</v>
      </c>
      <c r="MQ977"/>
    </row>
    <row r="978" spans="1:355" x14ac:dyDescent="0.35">
      <c r="A978" s="10">
        <f>VLOOKUP(C978,'PORTFOLIO RAW'!C:D,2,FALSE)</f>
        <v>202</v>
      </c>
      <c r="B978" s="11" t="s">
        <v>6459</v>
      </c>
      <c r="C978" s="11">
        <v>912402</v>
      </c>
      <c r="D978" s="11">
        <v>2010</v>
      </c>
      <c r="E978" s="5">
        <v>59.804446960886303</v>
      </c>
      <c r="F978">
        <v>773000</v>
      </c>
      <c r="G978">
        <v>1524000</v>
      </c>
      <c r="H978">
        <v>11878000</v>
      </c>
      <c r="I978">
        <v>5750000</v>
      </c>
      <c r="J978">
        <v>10559000</v>
      </c>
      <c r="K978">
        <v>0.63</v>
      </c>
      <c r="L978">
        <v>7.12</v>
      </c>
      <c r="M978">
        <v>193824000</v>
      </c>
      <c r="N978">
        <v>8780133</v>
      </c>
      <c r="O978">
        <v>0.67</v>
      </c>
      <c r="MQ978"/>
    </row>
    <row r="979" spans="1:355" x14ac:dyDescent="0.35">
      <c r="A979" s="10">
        <f>VLOOKUP(C979,'PORTFOLIO RAW'!C:D,2,FALSE)</f>
        <v>160</v>
      </c>
      <c r="B979" s="11" t="s">
        <v>6417</v>
      </c>
      <c r="C979" s="11">
        <v>867871</v>
      </c>
      <c r="D979" s="11">
        <v>2010</v>
      </c>
      <c r="E979" s="5">
        <v>38.011040631571099</v>
      </c>
      <c r="F979">
        <v>1165000</v>
      </c>
      <c r="G979">
        <v>3368000</v>
      </c>
      <c r="H979">
        <v>20432000</v>
      </c>
      <c r="I979">
        <v>6989000</v>
      </c>
      <c r="J979">
        <v>22817000</v>
      </c>
      <c r="K979">
        <v>0.65</v>
      </c>
      <c r="L979">
        <v>6.2</v>
      </c>
      <c r="M979">
        <v>314621000</v>
      </c>
      <c r="N979">
        <v>11776116</v>
      </c>
      <c r="O979">
        <v>0.5</v>
      </c>
      <c r="MQ979"/>
    </row>
    <row r="980" spans="1:355" x14ac:dyDescent="0.35">
      <c r="A980" s="10">
        <f>VLOOKUP(C980,'PORTFOLIO RAW'!C:D,2,FALSE)</f>
        <v>267</v>
      </c>
      <c r="B980" s="11" t="s">
        <v>6524</v>
      </c>
      <c r="C980" s="11" t="s">
        <v>228</v>
      </c>
      <c r="D980" s="11">
        <v>2010</v>
      </c>
      <c r="E980" s="5">
        <v>81.172591357042293</v>
      </c>
      <c r="F980">
        <v>2716000</v>
      </c>
      <c r="G980">
        <v>5750000</v>
      </c>
      <c r="H980">
        <v>29270000</v>
      </c>
      <c r="I980">
        <v>33691000</v>
      </c>
      <c r="J980">
        <v>40370000</v>
      </c>
      <c r="K980">
        <v>0.69</v>
      </c>
      <c r="L980">
        <v>10.07</v>
      </c>
      <c r="M980">
        <v>539854000</v>
      </c>
      <c r="N980">
        <v>28521245</v>
      </c>
      <c r="O980">
        <v>0.9</v>
      </c>
      <c r="MQ980"/>
    </row>
    <row r="981" spans="1:355" x14ac:dyDescent="0.35">
      <c r="A981" s="10">
        <f>VLOOKUP(C981,'PORTFOLIO RAW'!C:D,2,FALSE)</f>
        <v>73</v>
      </c>
      <c r="B981" s="11" t="s">
        <v>6330</v>
      </c>
      <c r="C981" s="11">
        <v>755741</v>
      </c>
      <c r="D981" s="11">
        <v>2010</v>
      </c>
      <c r="E981" s="5">
        <v>33.236483263961098</v>
      </c>
      <c r="F981">
        <v>454000</v>
      </c>
      <c r="G981">
        <v>1124000</v>
      </c>
      <c r="H981">
        <v>6226000</v>
      </c>
      <c r="I981">
        <v>2006000</v>
      </c>
      <c r="J981">
        <v>4510000</v>
      </c>
      <c r="K981">
        <v>0.7</v>
      </c>
      <c r="L981">
        <v>8.0399999999999991</v>
      </c>
      <c r="M981">
        <v>92398000</v>
      </c>
      <c r="N981">
        <v>20572760</v>
      </c>
      <c r="O981">
        <v>2.68</v>
      </c>
      <c r="MQ981"/>
    </row>
    <row r="982" spans="1:355" x14ac:dyDescent="0.35">
      <c r="A982" s="10">
        <f>VLOOKUP(C982,'PORTFOLIO RAW'!C:D,2,FALSE)</f>
        <v>172</v>
      </c>
      <c r="B982" s="11" t="s">
        <v>6429</v>
      </c>
      <c r="C982" s="11">
        <v>951068</v>
      </c>
      <c r="D982" s="11">
        <v>2010</v>
      </c>
      <c r="E982" s="5">
        <v>28.545076196868699</v>
      </c>
      <c r="F982">
        <v>140315</v>
      </c>
      <c r="G982">
        <v>501775</v>
      </c>
      <c r="H982">
        <v>4618035</v>
      </c>
      <c r="I982">
        <v>5854559</v>
      </c>
      <c r="J982">
        <v>3200972</v>
      </c>
      <c r="K982">
        <v>0.7</v>
      </c>
      <c r="L982">
        <v>3.43</v>
      </c>
      <c r="M982">
        <v>53819642</v>
      </c>
      <c r="N982">
        <v>5931005</v>
      </c>
      <c r="O982">
        <v>0.93</v>
      </c>
      <c r="MQ982"/>
    </row>
    <row r="983" spans="1:355" x14ac:dyDescent="0.35">
      <c r="A983" s="10">
        <f>VLOOKUP(C983,'PORTFOLIO RAW'!C:D,2,FALSE)</f>
        <v>191</v>
      </c>
      <c r="B983" s="11" t="s">
        <v>6448</v>
      </c>
      <c r="C983" s="11">
        <v>916130</v>
      </c>
      <c r="D983" s="11">
        <v>2010</v>
      </c>
      <c r="E983" s="5">
        <v>50.234878979966602</v>
      </c>
      <c r="F983">
        <v>390000</v>
      </c>
      <c r="G983">
        <v>1316000</v>
      </c>
      <c r="H983">
        <v>8326000</v>
      </c>
      <c r="I983">
        <v>13788000</v>
      </c>
      <c r="J983">
        <v>5342000</v>
      </c>
      <c r="K983">
        <v>0.75</v>
      </c>
      <c r="L983">
        <v>4.79</v>
      </c>
      <c r="M983">
        <v>91413000</v>
      </c>
      <c r="N983">
        <v>7793378</v>
      </c>
      <c r="O983">
        <v>0.88</v>
      </c>
      <c r="MQ983"/>
    </row>
    <row r="984" spans="1:355" x14ac:dyDescent="0.35">
      <c r="A984" s="10">
        <f>VLOOKUP(C984,'PORTFOLIO RAW'!C:D,2,FALSE)</f>
        <v>140</v>
      </c>
      <c r="B984" s="11" t="s">
        <v>6397</v>
      </c>
      <c r="C984" s="11">
        <v>997198</v>
      </c>
      <c r="D984" s="11">
        <v>2010</v>
      </c>
      <c r="E984" s="5">
        <v>47.251506263354798</v>
      </c>
      <c r="F984">
        <v>500000</v>
      </c>
      <c r="G984">
        <v>1455000</v>
      </c>
      <c r="H984">
        <v>10232000</v>
      </c>
      <c r="I984">
        <v>11411000</v>
      </c>
      <c r="J984">
        <v>6645000</v>
      </c>
      <c r="K984">
        <v>0.8</v>
      </c>
      <c r="L984">
        <v>5.0199999999999996</v>
      </c>
      <c r="M984">
        <v>111007000</v>
      </c>
      <c r="N984">
        <v>11689281</v>
      </c>
      <c r="O984">
        <v>0.96</v>
      </c>
      <c r="MQ984"/>
    </row>
    <row r="985" spans="1:355" x14ac:dyDescent="0.35">
      <c r="A985" s="10">
        <f>VLOOKUP(C985,'PORTFOLIO RAW'!C:D,2,FALSE)</f>
        <v>50</v>
      </c>
      <c r="B985" s="11" t="s">
        <v>6307</v>
      </c>
      <c r="C985" s="11">
        <v>992305</v>
      </c>
      <c r="D985" s="11">
        <v>2010</v>
      </c>
      <c r="E985" s="5">
        <v>23.9675964723451</v>
      </c>
      <c r="F985">
        <v>816000</v>
      </c>
      <c r="G985">
        <v>2085000</v>
      </c>
      <c r="H985">
        <v>16436000</v>
      </c>
      <c r="I985">
        <v>27403000</v>
      </c>
      <c r="J985">
        <v>11707000</v>
      </c>
      <c r="K985">
        <v>0.85</v>
      </c>
      <c r="L985">
        <v>5</v>
      </c>
      <c r="M985">
        <v>156225000</v>
      </c>
      <c r="N985">
        <v>18255276</v>
      </c>
      <c r="O985">
        <v>1</v>
      </c>
      <c r="MQ985"/>
    </row>
    <row r="986" spans="1:355" x14ac:dyDescent="0.35">
      <c r="A986" s="10">
        <f>VLOOKUP(C986,'PORTFOLIO RAW'!C:D,2,FALSE)</f>
        <v>16</v>
      </c>
      <c r="B986" s="11" t="s">
        <v>6273</v>
      </c>
      <c r="C986" s="11">
        <v>322677</v>
      </c>
      <c r="D986" s="11">
        <v>2010</v>
      </c>
      <c r="E986" s="5">
        <v>43.517490788812502</v>
      </c>
      <c r="F986">
        <v>928000</v>
      </c>
      <c r="G986">
        <v>1692000</v>
      </c>
      <c r="H986">
        <v>18081000</v>
      </c>
      <c r="I986">
        <v>5908000</v>
      </c>
      <c r="J986">
        <v>32361000</v>
      </c>
      <c r="K986">
        <v>0.89</v>
      </c>
      <c r="L986">
        <v>5.21</v>
      </c>
      <c r="M986">
        <v>130090000</v>
      </c>
      <c r="N986">
        <v>16992040</v>
      </c>
      <c r="O986">
        <v>0.94</v>
      </c>
      <c r="MQ986"/>
    </row>
    <row r="987" spans="1:355" x14ac:dyDescent="0.35">
      <c r="A987" s="10">
        <f>VLOOKUP(C987,'PORTFOLIO RAW'!C:D,2,FALSE)</f>
        <v>243</v>
      </c>
      <c r="B987" s="11" t="s">
        <v>6500</v>
      </c>
      <c r="C987" s="11">
        <v>905861</v>
      </c>
      <c r="D987" s="11">
        <v>2010</v>
      </c>
      <c r="E987" s="5">
        <v>52.033034186306601</v>
      </c>
      <c r="F987">
        <v>663900</v>
      </c>
      <c r="G987">
        <v>1254500</v>
      </c>
      <c r="H987">
        <v>6830300</v>
      </c>
      <c r="I987">
        <v>9896100</v>
      </c>
      <c r="J987">
        <v>4101000</v>
      </c>
      <c r="K987">
        <v>0.93</v>
      </c>
      <c r="L987">
        <v>10.1</v>
      </c>
      <c r="M987">
        <v>83843900</v>
      </c>
      <c r="N987">
        <v>13424120</v>
      </c>
      <c r="O987">
        <v>1.75</v>
      </c>
      <c r="MQ987"/>
    </row>
    <row r="988" spans="1:355" x14ac:dyDescent="0.35">
      <c r="A988" s="10">
        <f>VLOOKUP(C988,'PORTFOLIO RAW'!C:D,2,FALSE)</f>
        <v>169</v>
      </c>
      <c r="B988" s="11" t="s">
        <v>6426</v>
      </c>
      <c r="C988" s="11">
        <v>912588</v>
      </c>
      <c r="D988" s="11">
        <v>2010</v>
      </c>
      <c r="E988" s="5">
        <v>48.990088833115898</v>
      </c>
      <c r="F988">
        <v>-136000</v>
      </c>
      <c r="G988">
        <v>818000</v>
      </c>
      <c r="H988">
        <v>6303000</v>
      </c>
      <c r="I988">
        <v>5477000</v>
      </c>
      <c r="J988">
        <v>4437000</v>
      </c>
      <c r="K988">
        <v>0.96</v>
      </c>
      <c r="L988">
        <v>-2.23</v>
      </c>
      <c r="M988">
        <v>12411000</v>
      </c>
      <c r="N988">
        <v>12072972</v>
      </c>
      <c r="O988">
        <v>1.58</v>
      </c>
      <c r="MQ988"/>
    </row>
    <row r="989" spans="1:355" x14ac:dyDescent="0.35">
      <c r="A989" s="10">
        <f>VLOOKUP(C989,'PORTFOLIO RAW'!C:D,2,FALSE)</f>
        <v>188</v>
      </c>
      <c r="B989" s="11" t="s">
        <v>6445</v>
      </c>
      <c r="C989" s="11">
        <v>902242</v>
      </c>
      <c r="D989" s="11">
        <v>2010</v>
      </c>
      <c r="E989" s="5">
        <v>43.786491885837698</v>
      </c>
      <c r="F989">
        <v>15764000</v>
      </c>
      <c r="G989">
        <v>34392000</v>
      </c>
      <c r="H989">
        <v>168306000</v>
      </c>
      <c r="I989">
        <v>616985000</v>
      </c>
      <c r="J989">
        <v>115475000</v>
      </c>
      <c r="K989">
        <v>0.96</v>
      </c>
      <c r="L989">
        <v>9.69</v>
      </c>
      <c r="M989">
        <v>2117605000</v>
      </c>
      <c r="N989">
        <v>165874676</v>
      </c>
      <c r="O989">
        <v>0.97</v>
      </c>
      <c r="MQ989"/>
    </row>
    <row r="990" spans="1:355" x14ac:dyDescent="0.35">
      <c r="A990" s="10">
        <f>VLOOKUP(C990,'PORTFOLIO RAW'!C:D,2,FALSE)</f>
        <v>81</v>
      </c>
      <c r="B990" s="11" t="s">
        <v>6338</v>
      </c>
      <c r="C990" s="11">
        <v>741344</v>
      </c>
      <c r="D990" s="11">
        <v>2010</v>
      </c>
      <c r="E990" s="5">
        <v>39.896357265412099</v>
      </c>
      <c r="F990">
        <v>10503000</v>
      </c>
      <c r="G990">
        <v>27261000</v>
      </c>
      <c r="H990">
        <v>163156000</v>
      </c>
      <c r="I990">
        <v>621049000</v>
      </c>
      <c r="J990">
        <v>115867000</v>
      </c>
      <c r="K990">
        <v>0.98</v>
      </c>
      <c r="L990">
        <v>6.66</v>
      </c>
      <c r="M990">
        <v>1913902000</v>
      </c>
      <c r="N990">
        <v>137446045</v>
      </c>
      <c r="O990">
        <v>0.71</v>
      </c>
      <c r="MQ990"/>
    </row>
    <row r="991" spans="1:355" x14ac:dyDescent="0.35">
      <c r="A991" s="10">
        <f>VLOOKUP(C991,'PORTFOLIO RAW'!C:D,2,FALSE)</f>
        <v>25</v>
      </c>
      <c r="B991" s="11" t="s">
        <v>6282</v>
      </c>
      <c r="C991" s="11" t="s">
        <v>124</v>
      </c>
      <c r="D991" s="11">
        <v>2010</v>
      </c>
      <c r="E991" s="5">
        <v>34.783688865764802</v>
      </c>
      <c r="F991">
        <v>1097000</v>
      </c>
      <c r="G991">
        <v>2191000</v>
      </c>
      <c r="H991">
        <v>10725000</v>
      </c>
      <c r="I991">
        <v>8249000</v>
      </c>
      <c r="J991">
        <v>9656000</v>
      </c>
      <c r="K991">
        <v>1.0900000000000001</v>
      </c>
      <c r="L991">
        <v>10.97</v>
      </c>
      <c r="M991">
        <v>131192000</v>
      </c>
      <c r="N991">
        <v>14197464</v>
      </c>
      <c r="O991">
        <v>1.1299999999999999</v>
      </c>
      <c r="MQ991"/>
    </row>
    <row r="992" spans="1:355" x14ac:dyDescent="0.35">
      <c r="A992" s="10">
        <f>VLOOKUP(C992,'PORTFOLIO RAW'!C:D,2,FALSE)</f>
        <v>296</v>
      </c>
      <c r="B992" s="11" t="s">
        <v>6553</v>
      </c>
      <c r="C992" s="11">
        <v>951052</v>
      </c>
      <c r="D992" s="11">
        <v>2010</v>
      </c>
      <c r="E992" s="5">
        <v>47.616569654006199</v>
      </c>
      <c r="F992">
        <v>1540000</v>
      </c>
      <c r="G992">
        <v>2752000</v>
      </c>
      <c r="H992">
        <v>17787000</v>
      </c>
      <c r="I992">
        <v>32591000</v>
      </c>
      <c r="J992">
        <v>9679000</v>
      </c>
      <c r="K992">
        <v>1.1200000000000001</v>
      </c>
      <c r="L992">
        <v>9.5399999999999991</v>
      </c>
      <c r="M992">
        <v>158719000</v>
      </c>
      <c r="N992">
        <v>23246203</v>
      </c>
      <c r="O992">
        <v>1.1200000000000001</v>
      </c>
      <c r="MQ992"/>
    </row>
    <row r="993" spans="1:355" x14ac:dyDescent="0.35">
      <c r="A993" s="10">
        <f>VLOOKUP(C993,'PORTFOLIO RAW'!C:D,2,FALSE)</f>
        <v>219</v>
      </c>
      <c r="B993" s="11" t="s">
        <v>6476</v>
      </c>
      <c r="C993" s="11">
        <v>905019</v>
      </c>
      <c r="D993" s="11">
        <v>2010</v>
      </c>
      <c r="E993" s="5">
        <v>42.565151889101401</v>
      </c>
      <c r="F993">
        <v>859000</v>
      </c>
      <c r="G993">
        <v>9162000</v>
      </c>
      <c r="H993">
        <v>54376000</v>
      </c>
      <c r="I993">
        <v>17882000</v>
      </c>
      <c r="J993">
        <v>45913000</v>
      </c>
      <c r="K993">
        <v>1.22</v>
      </c>
      <c r="L993">
        <v>1.51</v>
      </c>
      <c r="M993">
        <v>105309000</v>
      </c>
      <c r="N993">
        <v>111079130</v>
      </c>
      <c r="O993">
        <v>2.0699999999999998</v>
      </c>
      <c r="MQ993"/>
    </row>
    <row r="994" spans="1:355" x14ac:dyDescent="0.35">
      <c r="A994" s="10">
        <f>VLOOKUP(C994,'PORTFOLIO RAW'!C:D,2,FALSE)</f>
        <v>38</v>
      </c>
      <c r="B994" s="11" t="s">
        <v>6295</v>
      </c>
      <c r="C994" s="11" t="s">
        <v>506</v>
      </c>
      <c r="D994" s="11">
        <v>2010</v>
      </c>
      <c r="E994" s="5">
        <v>47.297695807514103</v>
      </c>
      <c r="F994">
        <v>279177</v>
      </c>
      <c r="G994">
        <v>774673</v>
      </c>
      <c r="H994">
        <v>4367282</v>
      </c>
      <c r="I994">
        <v>977164</v>
      </c>
      <c r="J994">
        <v>8519870</v>
      </c>
      <c r="K994">
        <v>1.23</v>
      </c>
      <c r="L994">
        <v>6.19</v>
      </c>
      <c r="M994">
        <v>26320588</v>
      </c>
      <c r="N994">
        <v>3929054</v>
      </c>
      <c r="O994">
        <v>0.99</v>
      </c>
      <c r="MQ994"/>
    </row>
    <row r="995" spans="1:355" x14ac:dyDescent="0.35">
      <c r="A995" s="10">
        <f>VLOOKUP(C995,'PORTFOLIO RAW'!C:D,2,FALSE)</f>
        <v>127</v>
      </c>
      <c r="B995" s="11" t="s">
        <v>6384</v>
      </c>
      <c r="C995" s="11">
        <v>500373</v>
      </c>
      <c r="D995" s="11">
        <v>2010</v>
      </c>
      <c r="E995" s="5">
        <v>57.208647183331699</v>
      </c>
      <c r="F995">
        <v>160654</v>
      </c>
      <c r="G995">
        <v>2466488</v>
      </c>
      <c r="H995">
        <v>10231632</v>
      </c>
      <c r="I995">
        <v>5223341</v>
      </c>
      <c r="J995">
        <v>5790895</v>
      </c>
      <c r="K995">
        <v>1.23</v>
      </c>
      <c r="L995">
        <v>1.59</v>
      </c>
      <c r="M995">
        <v>21624233</v>
      </c>
      <c r="N995">
        <v>23225209</v>
      </c>
      <c r="O995">
        <v>2.17</v>
      </c>
      <c r="MQ995"/>
    </row>
    <row r="996" spans="1:355" x14ac:dyDescent="0.35">
      <c r="A996" s="10">
        <f>VLOOKUP(C996,'PORTFOLIO RAW'!C:D,2,FALSE)</f>
        <v>335</v>
      </c>
      <c r="B996" s="11" t="s">
        <v>6592</v>
      </c>
      <c r="C996" s="11">
        <v>906195</v>
      </c>
      <c r="D996" s="11">
        <v>2010</v>
      </c>
      <c r="E996" s="5">
        <v>41.512536440880098</v>
      </c>
      <c r="F996">
        <v>11632000</v>
      </c>
      <c r="G996">
        <v>25616000</v>
      </c>
      <c r="H996">
        <v>117719000</v>
      </c>
      <c r="I996">
        <v>212384000</v>
      </c>
      <c r="J996">
        <v>94189000</v>
      </c>
      <c r="K996">
        <v>1.26</v>
      </c>
      <c r="L996">
        <v>10.53</v>
      </c>
      <c r="M996">
        <v>1258128000</v>
      </c>
      <c r="N996">
        <v>163078157</v>
      </c>
      <c r="O996">
        <v>1.18</v>
      </c>
      <c r="MQ996"/>
    </row>
    <row r="997" spans="1:355" x14ac:dyDescent="0.35">
      <c r="A997" s="10">
        <f>VLOOKUP(C997,'PORTFOLIO RAW'!C:D,2,FALSE)</f>
        <v>229</v>
      </c>
      <c r="B997" s="11" t="s">
        <v>6486</v>
      </c>
      <c r="C997" s="11">
        <v>327998</v>
      </c>
      <c r="D997" s="11">
        <v>2010</v>
      </c>
      <c r="E997" s="5">
        <v>43.692748981096102</v>
      </c>
      <c r="F997">
        <v>3594000</v>
      </c>
      <c r="G997">
        <v>14072000</v>
      </c>
      <c r="H997">
        <v>47614000</v>
      </c>
      <c r="I997">
        <v>353764000</v>
      </c>
      <c r="J997">
        <v>37429000</v>
      </c>
      <c r="K997">
        <v>1.29</v>
      </c>
      <c r="L997">
        <v>7</v>
      </c>
      <c r="M997">
        <v>807698000</v>
      </c>
      <c r="N997">
        <v>41142121</v>
      </c>
      <c r="O997">
        <v>0.79</v>
      </c>
      <c r="MQ997"/>
    </row>
    <row r="998" spans="1:355" x14ac:dyDescent="0.35">
      <c r="A998" s="10">
        <f>VLOOKUP(C998,'PORTFOLIO RAW'!C:D,2,FALSE)</f>
        <v>207</v>
      </c>
      <c r="B998" s="11" t="s">
        <v>6464</v>
      </c>
      <c r="C998" s="11">
        <v>951503</v>
      </c>
      <c r="D998" s="11">
        <v>2010</v>
      </c>
      <c r="E998" s="5">
        <v>37.2865742984009</v>
      </c>
      <c r="F998">
        <v>675826</v>
      </c>
      <c r="G998">
        <v>1457812</v>
      </c>
      <c r="H998">
        <v>7579695</v>
      </c>
      <c r="I998">
        <v>8787583</v>
      </c>
      <c r="J998">
        <v>3920118</v>
      </c>
      <c r="K998">
        <v>1.3</v>
      </c>
      <c r="L998">
        <v>9.2899999999999991</v>
      </c>
      <c r="M998">
        <v>68021263</v>
      </c>
      <c r="N998">
        <v>10420115</v>
      </c>
      <c r="O998">
        <v>1.43</v>
      </c>
      <c r="MQ998"/>
    </row>
    <row r="999" spans="1:355" x14ac:dyDescent="0.35">
      <c r="A999" s="10">
        <f>VLOOKUP(C999,'PORTFOLIO RAW'!C:D,2,FALSE)</f>
        <v>48</v>
      </c>
      <c r="B999" s="11" t="s">
        <v>6305</v>
      </c>
      <c r="C999" s="11">
        <v>905840</v>
      </c>
      <c r="D999" s="11">
        <v>2010</v>
      </c>
      <c r="E999" s="5">
        <v>37.466427657821697</v>
      </c>
      <c r="F999">
        <v>2518000</v>
      </c>
      <c r="G999">
        <v>4588000</v>
      </c>
      <c r="H999">
        <v>32354000</v>
      </c>
      <c r="I999">
        <v>24987000</v>
      </c>
      <c r="J999">
        <v>14863200</v>
      </c>
      <c r="K999">
        <v>1.31</v>
      </c>
      <c r="L999">
        <v>8.2100000000000009</v>
      </c>
      <c r="M999">
        <v>247259000</v>
      </c>
      <c r="N999">
        <v>37494212</v>
      </c>
      <c r="O999">
        <v>0.97</v>
      </c>
      <c r="MQ999"/>
    </row>
    <row r="1000" spans="1:355" x14ac:dyDescent="0.35">
      <c r="A1000" s="10">
        <f>VLOOKUP(C1000,'PORTFOLIO RAW'!C:D,2,FALSE)</f>
        <v>155</v>
      </c>
      <c r="B1000" s="11" t="s">
        <v>6412</v>
      </c>
      <c r="C1000" s="11">
        <v>696738</v>
      </c>
      <c r="D1000" s="11">
        <v>2010</v>
      </c>
      <c r="E1000" s="5">
        <v>38.516689971383897</v>
      </c>
      <c r="F1000">
        <v>7713000</v>
      </c>
      <c r="G1000">
        <v>19762000</v>
      </c>
      <c r="H1000">
        <v>69256000</v>
      </c>
      <c r="I1000">
        <v>495718000</v>
      </c>
      <c r="J1000">
        <v>45967000</v>
      </c>
      <c r="K1000">
        <v>1.33</v>
      </c>
      <c r="L1000">
        <v>11.7</v>
      </c>
      <c r="M1000">
        <v>905093000</v>
      </c>
      <c r="N1000">
        <v>85346375</v>
      </c>
      <c r="O1000">
        <v>1.1299999999999999</v>
      </c>
      <c r="MQ1000"/>
    </row>
    <row r="1001" spans="1:355" x14ac:dyDescent="0.35">
      <c r="A1001" s="10">
        <f>VLOOKUP(C1001,'PORTFOLIO RAW'!C:D,2,FALSE)</f>
        <v>183</v>
      </c>
      <c r="B1001" s="11" t="s">
        <v>6440</v>
      </c>
      <c r="C1001" s="11">
        <v>894720</v>
      </c>
      <c r="D1001" s="11">
        <v>2010</v>
      </c>
      <c r="E1001" s="5">
        <v>42.772731642763397</v>
      </c>
      <c r="F1001">
        <v>-53900</v>
      </c>
      <c r="G1001">
        <v>664277</v>
      </c>
      <c r="H1001">
        <v>1955845</v>
      </c>
      <c r="I1001">
        <v>3009455</v>
      </c>
      <c r="J1001">
        <v>3127549</v>
      </c>
      <c r="K1001">
        <v>1.34</v>
      </c>
      <c r="L1001">
        <v>-2.62</v>
      </c>
      <c r="M1001">
        <v>6395799</v>
      </c>
      <c r="N1001">
        <v>5003602</v>
      </c>
      <c r="O1001">
        <v>2.14</v>
      </c>
      <c r="MQ1001"/>
    </row>
    <row r="1002" spans="1:355" x14ac:dyDescent="0.35">
      <c r="A1002" s="10">
        <f>VLOOKUP(C1002,'PORTFOLIO RAW'!C:D,2,FALSE)</f>
        <v>312</v>
      </c>
      <c r="B1002" s="11" t="s">
        <v>6569</v>
      </c>
      <c r="C1002" s="11">
        <v>951046</v>
      </c>
      <c r="D1002" s="11">
        <v>2010</v>
      </c>
      <c r="E1002" s="5">
        <v>70.854492179742806</v>
      </c>
      <c r="F1002">
        <v>3214000</v>
      </c>
      <c r="G1002">
        <v>5532000</v>
      </c>
      <c r="H1002">
        <v>27589000</v>
      </c>
      <c r="I1002">
        <v>64094000</v>
      </c>
      <c r="J1002">
        <v>19543000</v>
      </c>
      <c r="K1002">
        <v>1.41</v>
      </c>
      <c r="L1002">
        <v>12.8</v>
      </c>
      <c r="M1002">
        <v>307786000</v>
      </c>
      <c r="N1002">
        <v>51806765</v>
      </c>
      <c r="O1002">
        <v>1.62</v>
      </c>
      <c r="MQ1002"/>
    </row>
    <row r="1003" spans="1:355" x14ac:dyDescent="0.35">
      <c r="A1003" s="10">
        <f>VLOOKUP(C1003,'PORTFOLIO RAW'!C:D,2,FALSE)</f>
        <v>260</v>
      </c>
      <c r="B1003" s="11" t="s">
        <v>6517</v>
      </c>
      <c r="C1003" s="11">
        <v>944175</v>
      </c>
      <c r="D1003" s="11">
        <v>2010</v>
      </c>
      <c r="E1003" s="5">
        <v>43.757587416892299</v>
      </c>
      <c r="F1003">
        <v>3000000</v>
      </c>
      <c r="G1003">
        <v>5460000</v>
      </c>
      <c r="H1003">
        <v>29542000</v>
      </c>
      <c r="I1003">
        <v>39488000</v>
      </c>
      <c r="J1003">
        <v>17261000</v>
      </c>
      <c r="K1003">
        <v>1.5</v>
      </c>
      <c r="L1003">
        <v>11.72</v>
      </c>
      <c r="M1003">
        <v>264284000</v>
      </c>
      <c r="N1003">
        <v>31938720</v>
      </c>
      <c r="O1003">
        <v>0.96</v>
      </c>
      <c r="MQ1003"/>
    </row>
    <row r="1004" spans="1:355" x14ac:dyDescent="0.35">
      <c r="A1004" s="10">
        <f>VLOOKUP(C1004,'PORTFOLIO RAW'!C:D,2,FALSE)</f>
        <v>266</v>
      </c>
      <c r="B1004" s="11" t="s">
        <v>6523</v>
      </c>
      <c r="C1004" s="11">
        <v>670129</v>
      </c>
      <c r="D1004" s="11">
        <v>2010</v>
      </c>
      <c r="E1004" s="5">
        <v>55.205270432605303</v>
      </c>
      <c r="F1004">
        <v>-10281</v>
      </c>
      <c r="G1004">
        <v>318954</v>
      </c>
      <c r="H1004">
        <v>3088223</v>
      </c>
      <c r="I1004">
        <v>3331299</v>
      </c>
      <c r="J1004">
        <v>633500</v>
      </c>
      <c r="K1004">
        <v>1.55</v>
      </c>
      <c r="L1004">
        <v>0.34</v>
      </c>
      <c r="M1004">
        <v>7372895</v>
      </c>
      <c r="N1004">
        <v>5350621</v>
      </c>
      <c r="O1004">
        <v>1.45</v>
      </c>
      <c r="MQ1004"/>
    </row>
    <row r="1005" spans="1:355" x14ac:dyDescent="0.35">
      <c r="A1005" s="10">
        <f>VLOOKUP(C1005,'PORTFOLIO RAW'!C:D,2,FALSE)</f>
        <v>150</v>
      </c>
      <c r="B1005" s="11" t="s">
        <v>6407</v>
      </c>
      <c r="C1005" s="11">
        <v>906150</v>
      </c>
      <c r="D1005" s="11">
        <v>2010</v>
      </c>
      <c r="E1005" s="5">
        <v>49.664798637085603</v>
      </c>
      <c r="F1005">
        <v>12504000</v>
      </c>
      <c r="G1005">
        <v>26584000</v>
      </c>
      <c r="H1005">
        <v>118936000</v>
      </c>
      <c r="I1005">
        <v>478640000</v>
      </c>
      <c r="J1005">
        <v>149079000</v>
      </c>
      <c r="K1005">
        <v>1.6</v>
      </c>
      <c r="L1005">
        <v>9.58</v>
      </c>
      <c r="M1005">
        <v>751216000</v>
      </c>
      <c r="N1005">
        <v>194155227</v>
      </c>
      <c r="O1005">
        <v>1.49</v>
      </c>
      <c r="MQ1005"/>
    </row>
    <row r="1006" spans="1:355" x14ac:dyDescent="0.35">
      <c r="A1006" s="10">
        <f>VLOOKUP(C1006,'PORTFOLIO RAW'!C:D,2,FALSE)</f>
        <v>37</v>
      </c>
      <c r="B1006" s="11" t="s">
        <v>6294</v>
      </c>
      <c r="C1006" s="11">
        <v>905113</v>
      </c>
      <c r="D1006" s="11">
        <v>2010</v>
      </c>
      <c r="E1006" s="5">
        <v>43.7870380780071</v>
      </c>
      <c r="F1006">
        <v>253000</v>
      </c>
      <c r="G1006">
        <v>2478000</v>
      </c>
      <c r="H1006">
        <v>13556000</v>
      </c>
      <c r="I1006">
        <v>9165000</v>
      </c>
      <c r="J1006">
        <v>21128000</v>
      </c>
      <c r="K1006">
        <v>1.61</v>
      </c>
      <c r="L1006">
        <v>1.95</v>
      </c>
      <c r="M1006">
        <v>36109000</v>
      </c>
      <c r="N1006">
        <v>15728979</v>
      </c>
      <c r="O1006">
        <v>0.86</v>
      </c>
      <c r="MQ1006"/>
    </row>
    <row r="1007" spans="1:355" x14ac:dyDescent="0.35">
      <c r="A1007" s="10">
        <f>VLOOKUP(C1007,'PORTFOLIO RAW'!C:D,2,FALSE)</f>
        <v>176</v>
      </c>
      <c r="B1007" s="11" t="s">
        <v>6433</v>
      </c>
      <c r="C1007" s="11" t="s">
        <v>50</v>
      </c>
      <c r="D1007" s="11">
        <v>2010</v>
      </c>
      <c r="E1007" s="5">
        <v>34.739539975719701</v>
      </c>
      <c r="F1007">
        <v>398298</v>
      </c>
      <c r="G1007">
        <v>756916</v>
      </c>
      <c r="H1007">
        <v>2777550</v>
      </c>
      <c r="I1007">
        <v>578500</v>
      </c>
      <c r="J1007">
        <v>1149944</v>
      </c>
      <c r="K1007">
        <v>1.71</v>
      </c>
      <c r="L1007">
        <v>15.39</v>
      </c>
      <c r="M1007">
        <v>26642259</v>
      </c>
      <c r="N1007">
        <v>8734052</v>
      </c>
      <c r="O1007">
        <v>2.8</v>
      </c>
      <c r="MQ1007"/>
    </row>
    <row r="1008" spans="1:355" x14ac:dyDescent="0.35">
      <c r="A1008" s="10">
        <f>VLOOKUP(C1008,'PORTFOLIO RAW'!C:D,2,FALSE)</f>
        <v>33</v>
      </c>
      <c r="B1008" s="11" t="s">
        <v>6290</v>
      </c>
      <c r="C1008" s="11">
        <v>132808</v>
      </c>
      <c r="D1008" s="11">
        <v>2010</v>
      </c>
      <c r="E1008" s="5">
        <v>59.4036075419626</v>
      </c>
      <c r="F1008">
        <v>-125318</v>
      </c>
      <c r="G1008">
        <v>577426</v>
      </c>
      <c r="H1008">
        <v>389027</v>
      </c>
      <c r="I1008">
        <v>5504801</v>
      </c>
      <c r="J1008">
        <v>1144934</v>
      </c>
      <c r="K1008">
        <v>1.73</v>
      </c>
      <c r="L1008">
        <v>-25.85</v>
      </c>
      <c r="M1008">
        <v>7320416</v>
      </c>
      <c r="N1008">
        <v>3039892</v>
      </c>
      <c r="O1008">
        <v>6.82</v>
      </c>
      <c r="MQ1008"/>
    </row>
    <row r="1009" spans="1:355" x14ac:dyDescent="0.35">
      <c r="A1009" s="10">
        <f>VLOOKUP(C1009,'PORTFOLIO RAW'!C:D,2,FALSE)</f>
        <v>319</v>
      </c>
      <c r="B1009" s="11" t="s">
        <v>6576</v>
      </c>
      <c r="C1009" s="11">
        <v>982852</v>
      </c>
      <c r="D1009" s="11">
        <v>2010</v>
      </c>
      <c r="E1009" s="5">
        <v>35.460111241840799</v>
      </c>
      <c r="F1009">
        <v>324000</v>
      </c>
      <c r="G1009">
        <v>3455000</v>
      </c>
      <c r="H1009">
        <v>15025000</v>
      </c>
      <c r="I1009">
        <v>8337000</v>
      </c>
      <c r="J1009">
        <v>82233000</v>
      </c>
      <c r="K1009">
        <v>1.74</v>
      </c>
      <c r="L1009">
        <v>2.1800000000000002</v>
      </c>
      <c r="M1009">
        <v>37621000</v>
      </c>
      <c r="N1009">
        <v>13141132</v>
      </c>
      <c r="O1009">
        <v>0.65</v>
      </c>
      <c r="MQ1009"/>
    </row>
    <row r="1010" spans="1:355" x14ac:dyDescent="0.35">
      <c r="A1010" s="10">
        <f>VLOOKUP(C1010,'PORTFOLIO RAW'!C:D,2,FALSE)</f>
        <v>245</v>
      </c>
      <c r="B1010" s="11" t="s">
        <v>6502</v>
      </c>
      <c r="C1010" s="11">
        <v>921482</v>
      </c>
      <c r="D1010" s="11">
        <v>2010</v>
      </c>
      <c r="E1010" s="5">
        <v>39.216558860901799</v>
      </c>
      <c r="F1010">
        <v>132269</v>
      </c>
      <c r="G1010">
        <v>1042939</v>
      </c>
      <c r="H1010">
        <v>7120070</v>
      </c>
      <c r="I1010">
        <v>4356528</v>
      </c>
      <c r="J1010">
        <v>15844627</v>
      </c>
      <c r="K1010">
        <v>1.79</v>
      </c>
      <c r="L1010">
        <v>1.82</v>
      </c>
      <c r="M1010">
        <v>13921910</v>
      </c>
      <c r="N1010">
        <v>13837962</v>
      </c>
      <c r="O1010">
        <v>1.72</v>
      </c>
      <c r="MQ1010"/>
    </row>
    <row r="1011" spans="1:355" x14ac:dyDescent="0.35">
      <c r="A1011" s="10">
        <f>VLOOKUP(C1011,'PORTFOLIO RAW'!C:D,2,FALSE)</f>
        <v>322</v>
      </c>
      <c r="B1011" s="11" t="s">
        <v>6579</v>
      </c>
      <c r="C1011" s="11">
        <v>945384</v>
      </c>
      <c r="D1011" s="11">
        <v>2010</v>
      </c>
      <c r="E1011" s="5">
        <v>38.835033031341503</v>
      </c>
      <c r="F1011">
        <v>2549000</v>
      </c>
      <c r="G1011">
        <v>31002000</v>
      </c>
      <c r="H1011">
        <v>38569000</v>
      </c>
      <c r="I1011">
        <v>52794000</v>
      </c>
      <c r="J1011">
        <v>106565000</v>
      </c>
      <c r="K1011">
        <v>1.87</v>
      </c>
      <c r="L1011">
        <v>6.38</v>
      </c>
      <c r="M1011">
        <v>220005000</v>
      </c>
      <c r="N1011">
        <v>101188427</v>
      </c>
      <c r="O1011">
        <v>2.35</v>
      </c>
      <c r="MQ1011"/>
    </row>
    <row r="1012" spans="1:355" x14ac:dyDescent="0.35">
      <c r="A1012" s="10">
        <f>VLOOKUP(C1012,'PORTFOLIO RAW'!C:D,2,FALSE)</f>
        <v>9</v>
      </c>
      <c r="B1012" s="11" t="s">
        <v>6266</v>
      </c>
      <c r="C1012" s="11">
        <v>933185</v>
      </c>
      <c r="D1012" s="11">
        <v>2010</v>
      </c>
      <c r="E1012" s="5">
        <v>58.328971975660103</v>
      </c>
      <c r="F1012">
        <v>2344000</v>
      </c>
      <c r="G1012">
        <v>3816000</v>
      </c>
      <c r="H1012">
        <v>11023000</v>
      </c>
      <c r="I1012">
        <v>3038000</v>
      </c>
      <c r="J1012">
        <v>21191000</v>
      </c>
      <c r="K1012">
        <v>2.64</v>
      </c>
      <c r="L1012">
        <v>23.35</v>
      </c>
      <c r="M1012">
        <v>101039000</v>
      </c>
      <c r="N1012">
        <v>26502970</v>
      </c>
      <c r="O1012">
        <v>2.29</v>
      </c>
      <c r="MQ1012"/>
    </row>
    <row r="1013" spans="1:355" x14ac:dyDescent="0.35">
      <c r="A1013" s="10">
        <f>VLOOKUP(C1013,'PORTFOLIO RAW'!C:D,2,FALSE)</f>
        <v>294</v>
      </c>
      <c r="B1013" s="11" t="s">
        <v>6551</v>
      </c>
      <c r="C1013" s="11">
        <v>921503</v>
      </c>
      <c r="D1013" s="11">
        <v>2010</v>
      </c>
      <c r="E1013" s="5">
        <v>26.301639730749201</v>
      </c>
      <c r="F1013">
        <v>197700</v>
      </c>
      <c r="G1013">
        <v>694200</v>
      </c>
      <c r="H1013">
        <v>7017000</v>
      </c>
      <c r="I1013">
        <v>3435800</v>
      </c>
      <c r="J1013">
        <v>8409600</v>
      </c>
      <c r="K1013">
        <v>2.69</v>
      </c>
      <c r="L1013">
        <v>4.3899999999999997</v>
      </c>
      <c r="M1013">
        <v>15139400</v>
      </c>
      <c r="N1013">
        <v>11123653</v>
      </c>
      <c r="O1013">
        <v>1.43</v>
      </c>
      <c r="MQ1013"/>
    </row>
    <row r="1014" spans="1:355" x14ac:dyDescent="0.35">
      <c r="A1014" s="10">
        <f>VLOOKUP(C1014,'PORTFOLIO RAW'!C:D,2,FALSE)</f>
        <v>239</v>
      </c>
      <c r="B1014" s="11" t="s">
        <v>6496</v>
      </c>
      <c r="C1014" s="11">
        <v>906176</v>
      </c>
      <c r="D1014" s="11">
        <v>2010</v>
      </c>
      <c r="E1014" s="5">
        <v>59.832996107449802</v>
      </c>
      <c r="F1014">
        <v>291900</v>
      </c>
      <c r="G1014">
        <v>1407100</v>
      </c>
      <c r="H1014">
        <v>4923200</v>
      </c>
      <c r="I1014">
        <v>7291700</v>
      </c>
      <c r="J1014">
        <v>6362300</v>
      </c>
      <c r="K1014">
        <v>2.78</v>
      </c>
      <c r="L1014">
        <v>5.97</v>
      </c>
      <c r="M1014">
        <v>19938800</v>
      </c>
      <c r="N1014">
        <v>4913430</v>
      </c>
      <c r="O1014">
        <v>0.98</v>
      </c>
      <c r="MQ1014"/>
    </row>
    <row r="1015" spans="1:355" x14ac:dyDescent="0.35">
      <c r="A1015" s="10">
        <f>VLOOKUP(C1015,'PORTFOLIO RAW'!C:D,2,FALSE)</f>
        <v>78</v>
      </c>
      <c r="B1015" s="11" t="s">
        <v>6335</v>
      </c>
      <c r="C1015" s="11">
        <v>951545</v>
      </c>
      <c r="D1015" s="11">
        <v>2010</v>
      </c>
      <c r="E1015" s="5">
        <v>34.098139958376599</v>
      </c>
      <c r="F1015">
        <v>377000</v>
      </c>
      <c r="G1015">
        <v>596000</v>
      </c>
      <c r="H1015">
        <v>4222000</v>
      </c>
      <c r="I1015">
        <v>839000</v>
      </c>
      <c r="J1015">
        <v>3808000</v>
      </c>
      <c r="K1015">
        <v>2.79</v>
      </c>
      <c r="L1015">
        <v>9.07</v>
      </c>
      <c r="M1015">
        <v>15095000</v>
      </c>
      <c r="N1015">
        <v>5133780</v>
      </c>
      <c r="O1015">
        <v>1.1200000000000001</v>
      </c>
      <c r="MQ1015"/>
    </row>
    <row r="1016" spans="1:355" x14ac:dyDescent="0.35">
      <c r="A1016" s="10">
        <f>VLOOKUP(C1016,'PORTFOLIO RAW'!C:D,2,FALSE)</f>
        <v>115</v>
      </c>
      <c r="B1016" s="11" t="s">
        <v>6372</v>
      </c>
      <c r="C1016" s="11">
        <v>513260</v>
      </c>
      <c r="D1016" s="11">
        <v>2010</v>
      </c>
      <c r="E1016" s="5">
        <v>57.991502850291802</v>
      </c>
      <c r="F1016">
        <v>-47162</v>
      </c>
      <c r="G1016">
        <v>608817</v>
      </c>
      <c r="H1016">
        <v>2041070</v>
      </c>
      <c r="I1016">
        <v>4207079</v>
      </c>
      <c r="J1016">
        <v>1393603</v>
      </c>
      <c r="K1016">
        <v>2.82</v>
      </c>
      <c r="L1016">
        <v>-0.71</v>
      </c>
      <c r="M1016">
        <v>7644276</v>
      </c>
      <c r="N1016">
        <v>3142350</v>
      </c>
      <c r="O1016">
        <v>1.52</v>
      </c>
      <c r="MQ1016"/>
    </row>
    <row r="1017" spans="1:355" x14ac:dyDescent="0.35">
      <c r="A1017" s="10">
        <f>VLOOKUP(C1017,'PORTFOLIO RAW'!C:D,2,FALSE)</f>
        <v>84</v>
      </c>
      <c r="B1017" s="11" t="s">
        <v>6341</v>
      </c>
      <c r="C1017" s="11" t="s">
        <v>149</v>
      </c>
      <c r="D1017" s="11">
        <v>2010</v>
      </c>
      <c r="E1017" s="5">
        <v>38.943521288588201</v>
      </c>
      <c r="F1017">
        <v>951400</v>
      </c>
      <c r="G1017">
        <v>2106600</v>
      </c>
      <c r="H1017">
        <v>20060100</v>
      </c>
      <c r="I1017">
        <v>2525300</v>
      </c>
      <c r="J1017">
        <v>3003700</v>
      </c>
      <c r="K1017">
        <v>2.91</v>
      </c>
      <c r="L1017">
        <v>4.83</v>
      </c>
      <c r="M1017">
        <v>35046100</v>
      </c>
      <c r="N1017">
        <v>21509032</v>
      </c>
      <c r="O1017">
        <v>0.95</v>
      </c>
      <c r="MQ1017"/>
    </row>
    <row r="1018" spans="1:355" x14ac:dyDescent="0.35">
      <c r="A1018" s="10">
        <f>VLOOKUP(C1018,'PORTFOLIO RAW'!C:D,2,FALSE)</f>
        <v>193</v>
      </c>
      <c r="B1018" s="11" t="s">
        <v>6450</v>
      </c>
      <c r="C1018" s="11">
        <v>546169</v>
      </c>
      <c r="D1018" s="11">
        <v>2010</v>
      </c>
      <c r="E1018" s="5">
        <v>38.5909237433832</v>
      </c>
      <c r="F1018">
        <v>89590</v>
      </c>
      <c r="G1018">
        <v>563623</v>
      </c>
      <c r="H1018">
        <v>4125842</v>
      </c>
      <c r="I1018">
        <v>4058987</v>
      </c>
      <c r="J1018">
        <v>898876</v>
      </c>
      <c r="K1018">
        <v>2.92</v>
      </c>
      <c r="L1018">
        <v>2.19</v>
      </c>
      <c r="M1018">
        <v>9705529</v>
      </c>
      <c r="N1018">
        <v>7331880</v>
      </c>
      <c r="O1018">
        <v>1.65</v>
      </c>
      <c r="MQ1018"/>
    </row>
    <row r="1019" spans="1:355" x14ac:dyDescent="0.35">
      <c r="A1019" s="10">
        <f>VLOOKUP(C1019,'PORTFOLIO RAW'!C:D,2,FALSE)</f>
        <v>4</v>
      </c>
      <c r="B1019" s="11" t="s">
        <v>6261</v>
      </c>
      <c r="C1019" s="11">
        <v>312367</v>
      </c>
      <c r="D1019" s="11">
        <v>2010</v>
      </c>
      <c r="E1019" s="5">
        <v>33.580173647242397</v>
      </c>
      <c r="F1019">
        <v>414000</v>
      </c>
      <c r="G1019">
        <v>695000</v>
      </c>
      <c r="H1019">
        <v>10203000</v>
      </c>
      <c r="I1019">
        <v>0</v>
      </c>
      <c r="J1019">
        <v>4447000</v>
      </c>
      <c r="K1019">
        <v>3.07</v>
      </c>
      <c r="L1019">
        <v>3.95</v>
      </c>
      <c r="M1019">
        <v>13406000</v>
      </c>
      <c r="N1019">
        <v>14720499</v>
      </c>
      <c r="O1019">
        <v>1.31</v>
      </c>
      <c r="MQ1019"/>
    </row>
    <row r="1020" spans="1:355" x14ac:dyDescent="0.35">
      <c r="A1020" s="10">
        <f>VLOOKUP(C1020,'PORTFOLIO RAW'!C:D,2,FALSE)</f>
        <v>180</v>
      </c>
      <c r="B1020" s="11" t="s">
        <v>6437</v>
      </c>
      <c r="C1020" s="11">
        <v>923465</v>
      </c>
      <c r="D1020" s="11">
        <v>2010</v>
      </c>
      <c r="E1020" s="5">
        <v>60.282067648604801</v>
      </c>
      <c r="F1020">
        <v>271200</v>
      </c>
      <c r="G1020">
        <v>738700</v>
      </c>
      <c r="H1020">
        <v>2307500</v>
      </c>
      <c r="I1020">
        <v>1737000</v>
      </c>
      <c r="J1020">
        <v>6531900</v>
      </c>
      <c r="K1020">
        <v>3.07</v>
      </c>
      <c r="L1020">
        <v>12.67</v>
      </c>
      <c r="M1020">
        <v>12736600</v>
      </c>
      <c r="N1020">
        <v>5194242</v>
      </c>
      <c r="O1020">
        <v>2.1</v>
      </c>
      <c r="MQ1020"/>
    </row>
    <row r="1021" spans="1:355" x14ac:dyDescent="0.35">
      <c r="A1021" s="10">
        <f>VLOOKUP(C1021,'PORTFOLIO RAW'!C:D,2,FALSE)</f>
        <v>56</v>
      </c>
      <c r="B1021" s="11" t="s">
        <v>6313</v>
      </c>
      <c r="C1021" s="11">
        <v>894371</v>
      </c>
      <c r="D1021" s="11">
        <v>2010</v>
      </c>
      <c r="E1021" s="5">
        <v>49.309333009093699</v>
      </c>
      <c r="F1021">
        <v>159072</v>
      </c>
      <c r="G1021">
        <v>870003</v>
      </c>
      <c r="H1021">
        <v>4372643</v>
      </c>
      <c r="I1021">
        <v>7786001</v>
      </c>
      <c r="J1021">
        <v>1558136</v>
      </c>
      <c r="K1021">
        <v>3.15</v>
      </c>
      <c r="L1021">
        <v>3.61</v>
      </c>
      <c r="M1021">
        <v>13348263</v>
      </c>
      <c r="N1021">
        <v>12071143</v>
      </c>
      <c r="O1021">
        <v>2.83</v>
      </c>
      <c r="MQ1021"/>
    </row>
    <row r="1022" spans="1:355" x14ac:dyDescent="0.35">
      <c r="A1022" s="10">
        <f>VLOOKUP(C1022,'PORTFOLIO RAW'!C:D,2,FALSE)</f>
        <v>64</v>
      </c>
      <c r="B1022" s="11" t="s">
        <v>6321</v>
      </c>
      <c r="C1022" s="11">
        <v>944704</v>
      </c>
      <c r="D1022" s="11">
        <v>2010</v>
      </c>
      <c r="E1022" s="5">
        <v>22.217707937385502</v>
      </c>
      <c r="F1022">
        <v>642200</v>
      </c>
      <c r="G1022">
        <v>1577400</v>
      </c>
      <c r="H1022">
        <v>5276100</v>
      </c>
      <c r="I1022">
        <v>2129300</v>
      </c>
      <c r="J1022">
        <v>98502800</v>
      </c>
      <c r="K1022">
        <v>3.17</v>
      </c>
      <c r="L1022">
        <v>9.17</v>
      </c>
      <c r="M1022">
        <v>19986700</v>
      </c>
      <c r="N1022">
        <v>13653684</v>
      </c>
      <c r="O1022">
        <v>1.97</v>
      </c>
      <c r="MQ1022"/>
    </row>
    <row r="1023" spans="1:355" x14ac:dyDescent="0.35">
      <c r="A1023" s="10">
        <f>VLOOKUP(C1023,'PORTFOLIO RAW'!C:D,2,FALSE)</f>
        <v>31</v>
      </c>
      <c r="B1023" s="11" t="s">
        <v>6288</v>
      </c>
      <c r="C1023" s="11">
        <v>922817</v>
      </c>
      <c r="D1023" s="11">
        <v>2010</v>
      </c>
      <c r="E1023" s="5">
        <v>30.2355985387785</v>
      </c>
      <c r="F1023">
        <v>733000</v>
      </c>
      <c r="G1023">
        <v>1515000</v>
      </c>
      <c r="H1023">
        <v>8251000</v>
      </c>
      <c r="I1023">
        <v>4506000</v>
      </c>
      <c r="J1023">
        <v>8512000</v>
      </c>
      <c r="K1023">
        <v>3.21</v>
      </c>
      <c r="L1023">
        <v>10.39</v>
      </c>
      <c r="M1023">
        <v>28677000</v>
      </c>
      <c r="N1023">
        <v>15289123</v>
      </c>
      <c r="O1023">
        <v>1.27</v>
      </c>
      <c r="MQ1023"/>
    </row>
    <row r="1024" spans="1:355" x14ac:dyDescent="0.35">
      <c r="A1024" s="10">
        <f>VLOOKUP(C1024,'PORTFOLIO RAW'!C:D,2,FALSE)</f>
        <v>114</v>
      </c>
      <c r="B1024" s="11" t="s">
        <v>6371</v>
      </c>
      <c r="C1024" s="11">
        <v>904383</v>
      </c>
      <c r="D1024" s="11">
        <v>2010</v>
      </c>
      <c r="E1024" s="5">
        <v>71.532785788613097</v>
      </c>
      <c r="F1024">
        <v>1320000</v>
      </c>
      <c r="G1024">
        <v>4928000</v>
      </c>
      <c r="H1024">
        <v>22522000</v>
      </c>
      <c r="I1024">
        <v>18426000</v>
      </c>
      <c r="J1024">
        <v>14310000</v>
      </c>
      <c r="K1024">
        <v>3.21</v>
      </c>
      <c r="L1024">
        <v>5.96</v>
      </c>
      <c r="M1024">
        <v>59090000</v>
      </c>
      <c r="N1024">
        <v>23669488</v>
      </c>
      <c r="O1024">
        <v>1.03</v>
      </c>
      <c r="MQ1024"/>
    </row>
    <row r="1025" spans="1:355" x14ac:dyDescent="0.35">
      <c r="A1025" s="10">
        <f>VLOOKUP(C1025,'PORTFOLIO RAW'!C:D,2,FALSE)</f>
        <v>310</v>
      </c>
      <c r="B1025" s="11" t="s">
        <v>6567</v>
      </c>
      <c r="C1025" s="11">
        <v>933974</v>
      </c>
      <c r="D1025" s="11">
        <v>2010</v>
      </c>
      <c r="E1025" s="5">
        <v>62.8096039664565</v>
      </c>
      <c r="F1025">
        <v>3188000</v>
      </c>
      <c r="G1025">
        <v>5506000</v>
      </c>
      <c r="H1025">
        <v>23549000</v>
      </c>
      <c r="I1025">
        <v>6611000</v>
      </c>
      <c r="J1025">
        <v>25138000</v>
      </c>
      <c r="K1025">
        <v>3.22</v>
      </c>
      <c r="L1025">
        <v>13.01</v>
      </c>
      <c r="M1025">
        <v>104688000</v>
      </c>
      <c r="N1025">
        <v>24211566</v>
      </c>
      <c r="O1025">
        <v>1.07</v>
      </c>
      <c r="MQ1025"/>
    </row>
    <row r="1026" spans="1:355" x14ac:dyDescent="0.35">
      <c r="A1026" s="10">
        <f>VLOOKUP(C1026,'PORTFOLIO RAW'!C:D,2,FALSE)</f>
        <v>93</v>
      </c>
      <c r="B1026" s="11" t="s">
        <v>6350</v>
      </c>
      <c r="C1026" s="11">
        <v>937083</v>
      </c>
      <c r="D1026" s="11">
        <v>2010</v>
      </c>
      <c r="E1026" s="5">
        <v>29.726579857693199</v>
      </c>
      <c r="F1026">
        <v>99300</v>
      </c>
      <c r="G1026">
        <v>449000</v>
      </c>
      <c r="H1026">
        <v>2576300</v>
      </c>
      <c r="I1026">
        <v>3835500</v>
      </c>
      <c r="J1026">
        <v>3346200</v>
      </c>
      <c r="K1026">
        <v>3.23</v>
      </c>
      <c r="L1026">
        <v>4.43</v>
      </c>
      <c r="M1026">
        <v>8063500</v>
      </c>
      <c r="N1026">
        <v>4922657</v>
      </c>
      <c r="O1026">
        <v>1.51</v>
      </c>
      <c r="MQ1026"/>
    </row>
    <row r="1027" spans="1:355" x14ac:dyDescent="0.35">
      <c r="A1027" s="10">
        <f>VLOOKUP(C1027,'PORTFOLIO RAW'!C:D,2,FALSE)</f>
        <v>231</v>
      </c>
      <c r="B1027" s="11" t="s">
        <v>6488</v>
      </c>
      <c r="C1027" s="11">
        <v>904878</v>
      </c>
      <c r="D1027" s="11">
        <v>2010</v>
      </c>
      <c r="E1027" s="5">
        <v>43.607225363768002</v>
      </c>
      <c r="F1027">
        <v>633000</v>
      </c>
      <c r="G1027">
        <v>1469000</v>
      </c>
      <c r="H1027">
        <v>10885000</v>
      </c>
      <c r="I1027">
        <v>2729000</v>
      </c>
      <c r="J1027">
        <v>19282000</v>
      </c>
      <c r="K1027">
        <v>3.28</v>
      </c>
      <c r="L1027">
        <v>6.13</v>
      </c>
      <c r="M1027">
        <v>23958000</v>
      </c>
      <c r="N1027">
        <v>21351260</v>
      </c>
      <c r="O1027">
        <v>1.81</v>
      </c>
      <c r="MQ1027"/>
    </row>
    <row r="1028" spans="1:355" x14ac:dyDescent="0.35">
      <c r="A1028" s="10">
        <f>VLOOKUP(C1028,'PORTFOLIO RAW'!C:D,2,FALSE)</f>
        <v>76</v>
      </c>
      <c r="B1028" s="11" t="s">
        <v>6333</v>
      </c>
      <c r="C1028" s="11">
        <v>912278</v>
      </c>
      <c r="D1028" s="11">
        <v>2010</v>
      </c>
      <c r="E1028" s="5">
        <v>24.5082538868825</v>
      </c>
      <c r="F1028">
        <v>1345000</v>
      </c>
      <c r="G1028">
        <v>2344000</v>
      </c>
      <c r="H1028">
        <v>6137000</v>
      </c>
      <c r="I1028">
        <v>2840000</v>
      </c>
      <c r="J1028">
        <v>21254000</v>
      </c>
      <c r="K1028">
        <v>3.37</v>
      </c>
      <c r="L1028">
        <v>24.01</v>
      </c>
      <c r="M1028">
        <v>44900000</v>
      </c>
      <c r="N1028">
        <v>9967121</v>
      </c>
      <c r="O1028">
        <v>1.55</v>
      </c>
      <c r="MQ1028"/>
    </row>
    <row r="1029" spans="1:355" x14ac:dyDescent="0.35">
      <c r="A1029" s="10">
        <f>VLOOKUP(C1029,'PORTFOLIO RAW'!C:D,2,FALSE)</f>
        <v>139</v>
      </c>
      <c r="B1029" s="11" t="s">
        <v>6396</v>
      </c>
      <c r="C1029" s="11" t="s">
        <v>251</v>
      </c>
      <c r="D1029" s="11">
        <v>2010</v>
      </c>
      <c r="E1029" s="5">
        <v>26.656767560826399</v>
      </c>
      <c r="F1029">
        <v>404500</v>
      </c>
      <c r="G1029">
        <v>1374000</v>
      </c>
      <c r="H1029">
        <v>6403200</v>
      </c>
      <c r="I1029">
        <v>5240000</v>
      </c>
      <c r="J1029">
        <v>5269500</v>
      </c>
      <c r="K1029">
        <v>3.51</v>
      </c>
      <c r="L1029">
        <v>5.5</v>
      </c>
      <c r="M1029">
        <v>14161800</v>
      </c>
      <c r="N1029">
        <v>8269041</v>
      </c>
      <c r="O1029">
        <v>1.29</v>
      </c>
      <c r="MQ1029"/>
    </row>
    <row r="1030" spans="1:355" x14ac:dyDescent="0.35">
      <c r="A1030" s="10">
        <f>VLOOKUP(C1030,'PORTFOLIO RAW'!C:D,2,FALSE)</f>
        <v>287</v>
      </c>
      <c r="B1030" s="11" t="s">
        <v>6544</v>
      </c>
      <c r="C1030" s="11">
        <v>902103</v>
      </c>
      <c r="D1030" s="11">
        <v>2010</v>
      </c>
      <c r="E1030" s="5">
        <v>49.0894242041662</v>
      </c>
      <c r="F1030">
        <v>739000</v>
      </c>
      <c r="G1030">
        <v>2381000</v>
      </c>
      <c r="H1030">
        <v>9027000</v>
      </c>
      <c r="I1030">
        <v>9566000</v>
      </c>
      <c r="J1030">
        <v>8956000</v>
      </c>
      <c r="K1030">
        <v>3.51</v>
      </c>
      <c r="L1030">
        <v>8.1999999999999993</v>
      </c>
      <c r="M1030">
        <v>30283000</v>
      </c>
      <c r="N1030">
        <v>12595200</v>
      </c>
      <c r="O1030">
        <v>1.47</v>
      </c>
      <c r="MQ1030"/>
    </row>
    <row r="1031" spans="1:355" x14ac:dyDescent="0.35">
      <c r="A1031" s="10">
        <f>VLOOKUP(C1031,'PORTFOLIO RAW'!C:D,2,FALSE)</f>
        <v>154</v>
      </c>
      <c r="B1031" s="11" t="s">
        <v>6411</v>
      </c>
      <c r="C1031" s="11">
        <v>993394</v>
      </c>
      <c r="D1031" s="11">
        <v>2010</v>
      </c>
      <c r="E1031" s="5">
        <v>30.867924133311</v>
      </c>
      <c r="F1031">
        <v>552077</v>
      </c>
      <c r="G1031">
        <v>860096</v>
      </c>
      <c r="H1031">
        <v>4016241</v>
      </c>
      <c r="I1031">
        <v>1112939</v>
      </c>
      <c r="J1031">
        <v>3374128</v>
      </c>
      <c r="K1031">
        <v>3.52</v>
      </c>
      <c r="L1031">
        <v>13.95</v>
      </c>
      <c r="M1031">
        <v>16159762</v>
      </c>
      <c r="N1031">
        <v>4733982</v>
      </c>
      <c r="O1031">
        <v>1.1000000000000001</v>
      </c>
      <c r="MQ1031"/>
    </row>
    <row r="1032" spans="1:355" x14ac:dyDescent="0.35">
      <c r="A1032" s="10">
        <f>VLOOKUP(C1032,'PORTFOLIO RAW'!C:D,2,FALSE)</f>
        <v>141</v>
      </c>
      <c r="B1032" s="11" t="s">
        <v>6398</v>
      </c>
      <c r="C1032" s="11">
        <v>905159</v>
      </c>
      <c r="D1032" s="11">
        <v>2010</v>
      </c>
      <c r="E1032" s="5">
        <v>64.649053565234595</v>
      </c>
      <c r="F1032">
        <v>784000</v>
      </c>
      <c r="G1032">
        <v>2657000</v>
      </c>
      <c r="H1032">
        <v>8545000</v>
      </c>
      <c r="I1032">
        <v>14765000</v>
      </c>
      <c r="J1032">
        <v>13790000</v>
      </c>
      <c r="K1032">
        <v>3.53</v>
      </c>
      <c r="L1032">
        <v>9.17</v>
      </c>
      <c r="M1032">
        <v>34805000</v>
      </c>
      <c r="N1032">
        <v>11285007</v>
      </c>
      <c r="O1032">
        <v>1.31</v>
      </c>
      <c r="MQ1032"/>
    </row>
    <row r="1033" spans="1:355" x14ac:dyDescent="0.35">
      <c r="A1033" s="10">
        <f>VLOOKUP(C1033,'PORTFOLIO RAW'!C:D,2,FALSE)</f>
        <v>293</v>
      </c>
      <c r="B1033" s="11" t="s">
        <v>6550</v>
      </c>
      <c r="C1033" s="11">
        <v>905647</v>
      </c>
      <c r="D1033" s="11">
        <v>2010</v>
      </c>
      <c r="E1033" s="5">
        <v>42.8172476586888</v>
      </c>
      <c r="F1033">
        <v>459000</v>
      </c>
      <c r="G1033">
        <v>1522000</v>
      </c>
      <c r="H1033">
        <v>6237000</v>
      </c>
      <c r="I1033">
        <v>3380000</v>
      </c>
      <c r="J1033">
        <v>12104000</v>
      </c>
      <c r="K1033">
        <v>3.58</v>
      </c>
      <c r="L1033">
        <v>7.85</v>
      </c>
      <c r="M1033">
        <v>16259000</v>
      </c>
      <c r="N1033">
        <v>9701697</v>
      </c>
      <c r="O1033">
        <v>1.46</v>
      </c>
      <c r="MQ1033"/>
    </row>
    <row r="1034" spans="1:355" x14ac:dyDescent="0.35">
      <c r="A1034" s="10">
        <f>VLOOKUP(C1034,'PORTFOLIO RAW'!C:D,2,FALSE)</f>
        <v>341</v>
      </c>
      <c r="B1034" s="11" t="s">
        <v>6598</v>
      </c>
      <c r="C1034" s="11" t="s">
        <v>57</v>
      </c>
      <c r="D1034" s="11">
        <v>2010</v>
      </c>
      <c r="E1034" s="5">
        <v>30.265073529411701</v>
      </c>
      <c r="F1034">
        <v>455000</v>
      </c>
      <c r="G1034">
        <v>898000</v>
      </c>
      <c r="H1034">
        <v>2577000</v>
      </c>
      <c r="I1034">
        <v>2290000</v>
      </c>
      <c r="J1034">
        <v>3339000</v>
      </c>
      <c r="K1034">
        <v>3.58</v>
      </c>
      <c r="L1034">
        <v>19.13</v>
      </c>
      <c r="M1034">
        <v>15840000</v>
      </c>
      <c r="N1034">
        <v>5916101</v>
      </c>
      <c r="O1034">
        <v>2.06</v>
      </c>
      <c r="MQ1034"/>
    </row>
    <row r="1035" spans="1:355" x14ac:dyDescent="0.35">
      <c r="A1035" s="10">
        <f>VLOOKUP(C1035,'PORTFOLIO RAW'!C:D,2,FALSE)</f>
        <v>250</v>
      </c>
      <c r="B1035" s="11" t="s">
        <v>6507</v>
      </c>
      <c r="C1035" s="11">
        <v>921757</v>
      </c>
      <c r="D1035" s="11">
        <v>2010</v>
      </c>
      <c r="E1035" s="5">
        <v>34.068232960457799</v>
      </c>
      <c r="F1035">
        <v>457600</v>
      </c>
      <c r="G1035">
        <v>1376200</v>
      </c>
      <c r="H1035">
        <v>5357800</v>
      </c>
      <c r="I1035">
        <v>5276000</v>
      </c>
      <c r="J1035">
        <v>10292900</v>
      </c>
      <c r="K1035">
        <v>3.66</v>
      </c>
      <c r="L1035">
        <v>8.75</v>
      </c>
      <c r="M1035">
        <v>14106000</v>
      </c>
      <c r="N1035">
        <v>20946302</v>
      </c>
      <c r="O1035">
        <v>3.2</v>
      </c>
      <c r="MQ1035"/>
    </row>
    <row r="1036" spans="1:355" x14ac:dyDescent="0.35">
      <c r="A1036" s="10">
        <f>VLOOKUP(C1036,'PORTFOLIO RAW'!C:D,2,FALSE)</f>
        <v>21</v>
      </c>
      <c r="B1036" s="11" t="s">
        <v>6278</v>
      </c>
      <c r="C1036" s="11">
        <v>905425</v>
      </c>
      <c r="D1036" s="11">
        <v>2010</v>
      </c>
      <c r="E1036" s="5">
        <v>80.207769684356506</v>
      </c>
      <c r="F1036">
        <v>1211000</v>
      </c>
      <c r="G1036">
        <v>4412000</v>
      </c>
      <c r="H1036">
        <v>13622000</v>
      </c>
      <c r="I1036">
        <v>18157000</v>
      </c>
      <c r="J1036">
        <v>14427000</v>
      </c>
      <c r="K1036">
        <v>3.67</v>
      </c>
      <c r="L1036">
        <v>9.0500000000000007</v>
      </c>
      <c r="M1036">
        <v>50455000</v>
      </c>
      <c r="N1036">
        <v>17299441</v>
      </c>
      <c r="O1036">
        <v>1.28</v>
      </c>
      <c r="MQ1036"/>
    </row>
    <row r="1037" spans="1:355" x14ac:dyDescent="0.35">
      <c r="A1037" s="10">
        <f>VLOOKUP(C1037,'PORTFOLIO RAW'!C:D,2,FALSE)</f>
        <v>129</v>
      </c>
      <c r="B1037" s="11" t="s">
        <v>6386</v>
      </c>
      <c r="C1037" s="11">
        <v>329534</v>
      </c>
      <c r="D1037" s="11">
        <v>2010</v>
      </c>
      <c r="E1037" s="5">
        <v>48.461891485318702</v>
      </c>
      <c r="F1037">
        <v>-28714</v>
      </c>
      <c r="G1037">
        <v>1090780</v>
      </c>
      <c r="H1037">
        <v>4890186</v>
      </c>
      <c r="I1037">
        <v>9948076</v>
      </c>
      <c r="J1037">
        <v>1995519</v>
      </c>
      <c r="K1037">
        <v>3.77</v>
      </c>
      <c r="L1037">
        <v>5.53</v>
      </c>
      <c r="M1037">
        <v>16184194</v>
      </c>
      <c r="N1037">
        <v>15075747</v>
      </c>
      <c r="O1037">
        <v>2.93</v>
      </c>
      <c r="MQ1037"/>
    </row>
    <row r="1038" spans="1:355" x14ac:dyDescent="0.35">
      <c r="A1038" s="10">
        <f>VLOOKUP(C1038,'PORTFOLIO RAW'!C:D,2,FALSE)</f>
        <v>43</v>
      </c>
      <c r="B1038" s="11" t="s">
        <v>6300</v>
      </c>
      <c r="C1038" s="11">
        <v>130502</v>
      </c>
      <c r="D1038" s="11">
        <v>2010</v>
      </c>
      <c r="E1038" s="5">
        <v>40.010409882332503</v>
      </c>
      <c r="F1038">
        <v>100759</v>
      </c>
      <c r="G1038">
        <v>505086</v>
      </c>
      <c r="H1038">
        <v>3310618</v>
      </c>
      <c r="I1038">
        <v>4067657</v>
      </c>
      <c r="J1038">
        <v>895266</v>
      </c>
      <c r="K1038">
        <v>3.78</v>
      </c>
      <c r="L1038">
        <v>5.5</v>
      </c>
      <c r="M1038">
        <v>7821488</v>
      </c>
      <c r="N1038">
        <v>9667941</v>
      </c>
      <c r="O1038">
        <v>2.89</v>
      </c>
      <c r="MQ1038"/>
    </row>
    <row r="1039" spans="1:355" x14ac:dyDescent="0.35">
      <c r="A1039" s="10">
        <f>VLOOKUP(C1039,'PORTFOLIO RAW'!C:D,2,FALSE)</f>
        <v>344</v>
      </c>
      <c r="B1039" s="11" t="s">
        <v>6601</v>
      </c>
      <c r="C1039" s="11">
        <v>905284</v>
      </c>
      <c r="D1039" s="11">
        <v>2010</v>
      </c>
      <c r="E1039" s="5">
        <v>56.303456111893198</v>
      </c>
      <c r="F1039">
        <v>585000</v>
      </c>
      <c r="G1039">
        <v>2504000</v>
      </c>
      <c r="H1039">
        <v>12006000</v>
      </c>
      <c r="I1039">
        <v>9257000</v>
      </c>
      <c r="J1039">
        <v>21633000</v>
      </c>
      <c r="K1039">
        <v>3.81</v>
      </c>
      <c r="L1039">
        <v>6.14</v>
      </c>
      <c r="M1039">
        <v>30060000</v>
      </c>
      <c r="N1039">
        <v>16100099</v>
      </c>
      <c r="O1039">
        <v>1.19</v>
      </c>
      <c r="MQ1039"/>
    </row>
    <row r="1040" spans="1:355" x14ac:dyDescent="0.35">
      <c r="A1040" s="10">
        <f>VLOOKUP(C1040,'PORTFOLIO RAW'!C:D,2,FALSE)</f>
        <v>92</v>
      </c>
      <c r="B1040" s="11" t="s">
        <v>6349</v>
      </c>
      <c r="C1040" s="11">
        <v>902288</v>
      </c>
      <c r="D1040" s="11">
        <v>2010</v>
      </c>
      <c r="E1040" s="5">
        <v>39.4963984579312</v>
      </c>
      <c r="F1040">
        <v>992000</v>
      </c>
      <c r="G1040">
        <v>2985000</v>
      </c>
      <c r="H1040">
        <v>11061000</v>
      </c>
      <c r="I1040">
        <v>10683000</v>
      </c>
      <c r="J1040">
        <v>13325000</v>
      </c>
      <c r="K1040">
        <v>3.97</v>
      </c>
      <c r="L1040">
        <v>9.31</v>
      </c>
      <c r="M1040">
        <v>36146000</v>
      </c>
      <c r="N1040">
        <v>14455422</v>
      </c>
      <c r="O1040">
        <v>1.24</v>
      </c>
      <c r="MQ1040"/>
    </row>
    <row r="1041" spans="1:355" x14ac:dyDescent="0.35">
      <c r="A1041" s="10">
        <f>VLOOKUP(C1041,'PORTFOLIO RAW'!C:D,2,FALSE)</f>
        <v>69</v>
      </c>
      <c r="B1041" s="11" t="s">
        <v>6326</v>
      </c>
      <c r="C1041" s="11" t="s">
        <v>119</v>
      </c>
      <c r="D1041" s="11">
        <v>2010</v>
      </c>
      <c r="E1041" s="5">
        <v>35.3626363753392</v>
      </c>
      <c r="F1041">
        <v>724200</v>
      </c>
      <c r="G1041">
        <v>2312600</v>
      </c>
      <c r="H1041">
        <v>9820600</v>
      </c>
      <c r="I1041">
        <v>6000800</v>
      </c>
      <c r="J1041">
        <v>14059800</v>
      </c>
      <c r="K1041">
        <v>4.0199999999999996</v>
      </c>
      <c r="L1041">
        <v>7.69</v>
      </c>
      <c r="M1041">
        <v>26142600</v>
      </c>
      <c r="N1041">
        <v>12957810</v>
      </c>
      <c r="O1041">
        <v>1.08</v>
      </c>
      <c r="MQ1041"/>
    </row>
    <row r="1042" spans="1:355" x14ac:dyDescent="0.35">
      <c r="A1042" s="10">
        <f>VLOOKUP(C1042,'PORTFOLIO RAW'!C:D,2,FALSE)</f>
        <v>113</v>
      </c>
      <c r="B1042" s="11" t="s">
        <v>6370</v>
      </c>
      <c r="C1042" s="11">
        <v>905214</v>
      </c>
      <c r="D1042" s="11">
        <v>2010</v>
      </c>
      <c r="E1042" s="5">
        <v>71.110329022347699</v>
      </c>
      <c r="F1042">
        <v>630000</v>
      </c>
      <c r="G1042">
        <v>2526000</v>
      </c>
      <c r="H1042">
        <v>6722000</v>
      </c>
      <c r="I1042">
        <v>8164000</v>
      </c>
      <c r="J1042">
        <v>8421000</v>
      </c>
      <c r="K1042">
        <v>4.0199999999999996</v>
      </c>
      <c r="L1042">
        <v>9.69</v>
      </c>
      <c r="M1042">
        <v>24896000</v>
      </c>
      <c r="N1042">
        <v>7678495</v>
      </c>
      <c r="O1042">
        <v>1.17</v>
      </c>
      <c r="MQ1042"/>
    </row>
    <row r="1043" spans="1:355" x14ac:dyDescent="0.35">
      <c r="A1043" s="10">
        <f>VLOOKUP(C1043,'PORTFOLIO RAW'!C:D,2,FALSE)</f>
        <v>85</v>
      </c>
      <c r="B1043" s="11" t="s">
        <v>6342</v>
      </c>
      <c r="C1043" s="11">
        <v>901686</v>
      </c>
      <c r="D1043" s="11">
        <v>2010</v>
      </c>
      <c r="E1043" s="5">
        <v>52.419503562088501</v>
      </c>
      <c r="F1043">
        <v>324000</v>
      </c>
      <c r="G1043">
        <v>1589000</v>
      </c>
      <c r="H1043">
        <v>2793000</v>
      </c>
      <c r="I1043">
        <v>7386000</v>
      </c>
      <c r="J1043">
        <v>6428000</v>
      </c>
      <c r="K1043">
        <v>4.03</v>
      </c>
      <c r="L1043">
        <v>12.01</v>
      </c>
      <c r="M1043">
        <v>15616000</v>
      </c>
      <c r="N1043">
        <v>4642560</v>
      </c>
      <c r="O1043">
        <v>1.49</v>
      </c>
      <c r="MQ1043"/>
    </row>
    <row r="1044" spans="1:355" x14ac:dyDescent="0.35">
      <c r="A1044" s="10">
        <f>VLOOKUP(C1044,'PORTFOLIO RAW'!C:D,2,FALSE)</f>
        <v>163</v>
      </c>
      <c r="B1044" s="11" t="s">
        <v>6420</v>
      </c>
      <c r="C1044" s="11">
        <v>945589</v>
      </c>
      <c r="D1044" s="11">
        <v>2010</v>
      </c>
      <c r="E1044" s="5">
        <v>41.794527097336598</v>
      </c>
      <c r="F1044">
        <v>287573</v>
      </c>
      <c r="G1044">
        <v>989529</v>
      </c>
      <c r="H1044">
        <v>7661867</v>
      </c>
      <c r="I1044">
        <v>4646345</v>
      </c>
      <c r="J1044">
        <v>1255134</v>
      </c>
      <c r="K1044">
        <v>4.04</v>
      </c>
      <c r="L1044">
        <v>4.68</v>
      </c>
      <c r="M1044">
        <v>13331923</v>
      </c>
      <c r="N1044">
        <v>13646327</v>
      </c>
      <c r="O1044">
        <v>1.54</v>
      </c>
      <c r="MQ1044"/>
    </row>
    <row r="1045" spans="1:355" x14ac:dyDescent="0.35">
      <c r="A1045" s="10">
        <f>VLOOKUP(C1045,'PORTFOLIO RAW'!C:D,2,FALSE)</f>
        <v>122</v>
      </c>
      <c r="B1045" s="11" t="s">
        <v>6379</v>
      </c>
      <c r="C1045" s="11">
        <v>902324</v>
      </c>
      <c r="D1045" s="11">
        <v>2010</v>
      </c>
      <c r="E1045" s="5">
        <v>49.005428373222301</v>
      </c>
      <c r="F1045">
        <v>1251000</v>
      </c>
      <c r="G1045">
        <v>3894000</v>
      </c>
      <c r="H1045">
        <v>10583000</v>
      </c>
      <c r="I1045">
        <v>12534000</v>
      </c>
      <c r="J1045">
        <v>12531000</v>
      </c>
      <c r="K1045">
        <v>4.05</v>
      </c>
      <c r="L1045">
        <v>12.25</v>
      </c>
      <c r="M1045">
        <v>45530000</v>
      </c>
      <c r="N1045">
        <v>12576313</v>
      </c>
      <c r="O1045">
        <v>1.06</v>
      </c>
      <c r="MQ1045"/>
    </row>
    <row r="1046" spans="1:355" x14ac:dyDescent="0.35">
      <c r="A1046" s="10">
        <f>VLOOKUP(C1046,'PORTFOLIO RAW'!C:D,2,FALSE)</f>
        <v>343</v>
      </c>
      <c r="B1046" s="11" t="s">
        <v>6600</v>
      </c>
      <c r="C1046" s="11">
        <v>905010</v>
      </c>
      <c r="D1046" s="11">
        <v>2010</v>
      </c>
      <c r="E1046" s="5">
        <v>40.991031341198699</v>
      </c>
      <c r="F1046">
        <v>751593</v>
      </c>
      <c r="G1046">
        <v>2544998</v>
      </c>
      <c r="H1046">
        <v>8083519</v>
      </c>
      <c r="I1046">
        <v>9784959</v>
      </c>
      <c r="J1046">
        <v>10299808</v>
      </c>
      <c r="K1046">
        <v>4.08</v>
      </c>
      <c r="L1046">
        <v>9.7799999999999994</v>
      </c>
      <c r="M1046">
        <v>27387690</v>
      </c>
      <c r="N1046">
        <v>11358960</v>
      </c>
      <c r="O1046">
        <v>1.32</v>
      </c>
      <c r="MQ1046"/>
    </row>
    <row r="1047" spans="1:355" x14ac:dyDescent="0.35">
      <c r="A1047" s="10">
        <f>VLOOKUP(C1047,'PORTFOLIO RAW'!C:D,2,FALSE)</f>
        <v>258</v>
      </c>
      <c r="B1047" s="11" t="s">
        <v>6515</v>
      </c>
      <c r="C1047" s="11">
        <v>902607</v>
      </c>
      <c r="D1047" s="11">
        <v>2010</v>
      </c>
      <c r="E1047" s="5">
        <v>83.152839304296094</v>
      </c>
      <c r="F1047">
        <v>325053</v>
      </c>
      <c r="G1047">
        <v>1215361</v>
      </c>
      <c r="H1047">
        <v>3683327</v>
      </c>
      <c r="I1047">
        <v>3694273</v>
      </c>
      <c r="J1047">
        <v>3262209</v>
      </c>
      <c r="K1047">
        <v>4.0999999999999996</v>
      </c>
      <c r="L1047">
        <v>10</v>
      </c>
      <c r="M1047">
        <v>12290703</v>
      </c>
      <c r="N1047">
        <v>4508502</v>
      </c>
      <c r="O1047">
        <v>1.21</v>
      </c>
      <c r="MQ1047"/>
    </row>
    <row r="1048" spans="1:355" x14ac:dyDescent="0.35">
      <c r="A1048" s="10">
        <f>VLOOKUP(C1048,'PORTFOLIO RAW'!C:D,2,FALSE)</f>
        <v>14</v>
      </c>
      <c r="B1048" s="11" t="s">
        <v>6271</v>
      </c>
      <c r="C1048" s="11">
        <v>325596</v>
      </c>
      <c r="D1048" s="11">
        <v>2010</v>
      </c>
      <c r="E1048" s="5">
        <v>31.525402046783601</v>
      </c>
      <c r="F1048">
        <v>184400</v>
      </c>
      <c r="G1048">
        <v>615000</v>
      </c>
      <c r="H1048">
        <v>3281700</v>
      </c>
      <c r="I1048">
        <v>1016100</v>
      </c>
      <c r="J1048">
        <v>3566900</v>
      </c>
      <c r="K1048">
        <v>4.17</v>
      </c>
      <c r="L1048">
        <v>5.85</v>
      </c>
      <c r="M1048">
        <v>5686300</v>
      </c>
      <c r="N1048">
        <v>6497570</v>
      </c>
      <c r="O1048">
        <v>1.67</v>
      </c>
      <c r="MQ1048"/>
    </row>
    <row r="1049" spans="1:355" x14ac:dyDescent="0.35">
      <c r="A1049" s="10">
        <f>VLOOKUP(C1049,'PORTFOLIO RAW'!C:D,2,FALSE)</f>
        <v>15</v>
      </c>
      <c r="B1049" s="11" t="s">
        <v>6272</v>
      </c>
      <c r="C1049" s="11">
        <v>906979</v>
      </c>
      <c r="D1049" s="11">
        <v>2010</v>
      </c>
      <c r="E1049" s="5">
        <v>55.332300183340699</v>
      </c>
      <c r="F1049">
        <v>287600</v>
      </c>
      <c r="G1049">
        <v>866800</v>
      </c>
      <c r="H1049">
        <v>2893600</v>
      </c>
      <c r="I1049">
        <v>2752100</v>
      </c>
      <c r="J1049">
        <v>3416100</v>
      </c>
      <c r="K1049">
        <v>4.17</v>
      </c>
      <c r="L1049">
        <v>10.15</v>
      </c>
      <c r="M1049">
        <v>9282900</v>
      </c>
      <c r="N1049">
        <v>4077569</v>
      </c>
      <c r="O1049">
        <v>1.38</v>
      </c>
      <c r="MQ1049"/>
    </row>
    <row r="1050" spans="1:355" x14ac:dyDescent="0.35">
      <c r="A1050" s="10">
        <f>VLOOKUP(C1050,'PORTFOLIO RAW'!C:D,2,FALSE)</f>
        <v>179</v>
      </c>
      <c r="B1050" s="11" t="s">
        <v>6436</v>
      </c>
      <c r="C1050" s="11">
        <v>904069</v>
      </c>
      <c r="D1050" s="11">
        <v>2010</v>
      </c>
      <c r="E1050" s="5">
        <v>35.572564386056101</v>
      </c>
      <c r="F1050">
        <v>644000</v>
      </c>
      <c r="G1050">
        <v>2921000</v>
      </c>
      <c r="H1050">
        <v>6834000</v>
      </c>
      <c r="I1050">
        <v>8671000</v>
      </c>
      <c r="J1050">
        <v>25179000</v>
      </c>
      <c r="K1050">
        <v>4.17</v>
      </c>
      <c r="L1050">
        <v>10.02</v>
      </c>
      <c r="M1050">
        <v>25368000</v>
      </c>
      <c r="N1050">
        <v>11921232</v>
      </c>
      <c r="O1050">
        <v>1.4</v>
      </c>
      <c r="MQ1050"/>
    </row>
    <row r="1051" spans="1:355" x14ac:dyDescent="0.35">
      <c r="A1051" s="10">
        <f>VLOOKUP(C1051,'PORTFOLIO RAW'!C:D,2,FALSE)</f>
        <v>22</v>
      </c>
      <c r="B1051" s="11" t="s">
        <v>6279</v>
      </c>
      <c r="C1051" s="11">
        <v>906156</v>
      </c>
      <c r="D1051" s="11">
        <v>2010</v>
      </c>
      <c r="E1051" s="5">
        <v>45.937763904594902</v>
      </c>
      <c r="F1051">
        <v>4006000</v>
      </c>
      <c r="G1051">
        <v>9304000</v>
      </c>
      <c r="H1051">
        <v>16230000</v>
      </c>
      <c r="I1051">
        <v>71368000</v>
      </c>
      <c r="J1051">
        <v>30242000</v>
      </c>
      <c r="K1051">
        <v>4.2</v>
      </c>
      <c r="L1051">
        <v>26.15</v>
      </c>
      <c r="M1051">
        <v>143645000</v>
      </c>
      <c r="N1051">
        <v>51375240</v>
      </c>
      <c r="O1051">
        <v>3.2</v>
      </c>
      <c r="MQ1051"/>
    </row>
    <row r="1052" spans="1:355" x14ac:dyDescent="0.35">
      <c r="A1052" s="10">
        <f>VLOOKUP(C1052,'PORTFOLIO RAW'!C:D,2,FALSE)</f>
        <v>126</v>
      </c>
      <c r="B1052" s="11" t="s">
        <v>6383</v>
      </c>
      <c r="C1052" s="11">
        <v>902306</v>
      </c>
      <c r="D1052" s="11">
        <v>2010</v>
      </c>
      <c r="E1052" s="5">
        <v>34.380351886957101</v>
      </c>
      <c r="F1052">
        <v>1250242</v>
      </c>
      <c r="G1052">
        <v>4108661</v>
      </c>
      <c r="H1052">
        <v>8496400</v>
      </c>
      <c r="I1052">
        <v>11816306</v>
      </c>
      <c r="J1052">
        <v>11267577</v>
      </c>
      <c r="K1052">
        <v>4.2300000000000004</v>
      </c>
      <c r="L1052">
        <v>14.61</v>
      </c>
      <c r="M1052">
        <v>38630753</v>
      </c>
      <c r="N1052">
        <v>12660570</v>
      </c>
      <c r="O1052">
        <v>1.69</v>
      </c>
      <c r="MQ1052"/>
    </row>
    <row r="1053" spans="1:355" x14ac:dyDescent="0.35">
      <c r="A1053" s="10">
        <f>VLOOKUP(C1053,'PORTFOLIO RAW'!C:D,2,FALSE)</f>
        <v>225</v>
      </c>
      <c r="B1053" s="11" t="s">
        <v>6482</v>
      </c>
      <c r="C1053" s="11">
        <v>325475</v>
      </c>
      <c r="D1053" s="11">
        <v>2010</v>
      </c>
      <c r="E1053" s="5">
        <v>57.9130332986472</v>
      </c>
      <c r="F1053">
        <v>182227</v>
      </c>
      <c r="G1053">
        <v>615072</v>
      </c>
      <c r="H1053">
        <v>3271556</v>
      </c>
      <c r="I1053">
        <v>1653582</v>
      </c>
      <c r="J1053">
        <v>5319072</v>
      </c>
      <c r="K1053">
        <v>4.2300000000000004</v>
      </c>
      <c r="L1053">
        <v>5.63</v>
      </c>
      <c r="M1053">
        <v>6097860</v>
      </c>
      <c r="N1053">
        <v>3895382</v>
      </c>
      <c r="O1053">
        <v>1.05</v>
      </c>
      <c r="MQ1053"/>
    </row>
    <row r="1054" spans="1:355" x14ac:dyDescent="0.35">
      <c r="A1054" s="10">
        <f>VLOOKUP(C1054,'PORTFOLIO RAW'!C:D,2,FALSE)</f>
        <v>282</v>
      </c>
      <c r="B1054" s="11" t="s">
        <v>6539</v>
      </c>
      <c r="C1054" s="11">
        <v>322549</v>
      </c>
      <c r="D1054" s="11">
        <v>2010</v>
      </c>
      <c r="E1054" s="5">
        <v>52.440476190476097</v>
      </c>
      <c r="F1054">
        <v>547467</v>
      </c>
      <c r="G1054">
        <v>1584346</v>
      </c>
      <c r="H1054">
        <v>7942502</v>
      </c>
      <c r="I1054">
        <v>8521944</v>
      </c>
      <c r="J1054">
        <v>6752504</v>
      </c>
      <c r="K1054">
        <v>4.2300000000000004</v>
      </c>
      <c r="L1054">
        <v>7.09</v>
      </c>
      <c r="M1054">
        <v>19694904</v>
      </c>
      <c r="N1054">
        <v>10147443</v>
      </c>
      <c r="O1054">
        <v>0.85</v>
      </c>
      <c r="MQ1054"/>
    </row>
    <row r="1055" spans="1:355" x14ac:dyDescent="0.35">
      <c r="A1055" s="10">
        <f>VLOOKUP(C1055,'PORTFOLIO RAW'!C:D,2,FALSE)</f>
        <v>290</v>
      </c>
      <c r="B1055" s="11" t="s">
        <v>6547</v>
      </c>
      <c r="C1055" s="11">
        <v>895784</v>
      </c>
      <c r="D1055" s="11">
        <v>2010</v>
      </c>
      <c r="E1055" s="5">
        <v>34.725844152084797</v>
      </c>
      <c r="F1055">
        <v>235341</v>
      </c>
      <c r="G1055">
        <v>724810</v>
      </c>
      <c r="H1055">
        <v>4486584</v>
      </c>
      <c r="I1055">
        <v>5268057</v>
      </c>
      <c r="J1055">
        <v>1101246</v>
      </c>
      <c r="K1055">
        <v>4.2300000000000004</v>
      </c>
      <c r="L1055">
        <v>6.29</v>
      </c>
      <c r="M1055">
        <v>11300294</v>
      </c>
      <c r="N1055">
        <v>5286438</v>
      </c>
      <c r="O1055">
        <v>1.1599999999999999</v>
      </c>
      <c r="MQ1055"/>
    </row>
    <row r="1056" spans="1:355" x14ac:dyDescent="0.35">
      <c r="A1056" s="10">
        <f>VLOOKUP(C1056,'PORTFOLIO RAW'!C:D,2,FALSE)</f>
        <v>72</v>
      </c>
      <c r="B1056" s="11" t="s">
        <v>6329</v>
      </c>
      <c r="C1056" s="11">
        <v>904842</v>
      </c>
      <c r="D1056" s="11">
        <v>2010</v>
      </c>
      <c r="E1056" s="5">
        <v>50.174586657417002</v>
      </c>
      <c r="F1056">
        <v>442000</v>
      </c>
      <c r="G1056">
        <v>2161000</v>
      </c>
      <c r="H1056">
        <v>3198000</v>
      </c>
      <c r="I1056">
        <v>9714000</v>
      </c>
      <c r="J1056">
        <v>8695000</v>
      </c>
      <c r="K1056">
        <v>4.24</v>
      </c>
      <c r="L1056">
        <v>15.14</v>
      </c>
      <c r="M1056">
        <v>20111000</v>
      </c>
      <c r="N1056">
        <v>6681000</v>
      </c>
      <c r="O1056">
        <v>2.0299999999999998</v>
      </c>
      <c r="MQ1056"/>
    </row>
    <row r="1057" spans="1:355" x14ac:dyDescent="0.35">
      <c r="A1057" s="10">
        <f>VLOOKUP(C1057,'PORTFOLIO RAW'!C:D,2,FALSE)</f>
        <v>277</v>
      </c>
      <c r="B1057" s="11" t="s">
        <v>6534</v>
      </c>
      <c r="C1057" s="11">
        <v>683432</v>
      </c>
      <c r="D1057" s="11">
        <v>2010</v>
      </c>
      <c r="E1057" s="5">
        <v>33.731344161426101</v>
      </c>
      <c r="F1057">
        <v>506500</v>
      </c>
      <c r="G1057">
        <v>2290100</v>
      </c>
      <c r="H1057">
        <v>7846500</v>
      </c>
      <c r="I1057">
        <v>6743600</v>
      </c>
      <c r="J1057">
        <v>8109200</v>
      </c>
      <c r="K1057">
        <v>4.26</v>
      </c>
      <c r="L1057">
        <v>6.57</v>
      </c>
      <c r="M1057">
        <v>19461900</v>
      </c>
      <c r="N1057">
        <v>11457282</v>
      </c>
      <c r="O1057">
        <v>1.54</v>
      </c>
      <c r="MQ1057"/>
    </row>
    <row r="1058" spans="1:355" x14ac:dyDescent="0.35">
      <c r="A1058" s="10">
        <f>VLOOKUP(C1058,'PORTFOLIO RAW'!C:D,2,FALSE)</f>
        <v>342</v>
      </c>
      <c r="B1058" s="11" t="s">
        <v>6599</v>
      </c>
      <c r="C1058" s="11" t="s">
        <v>152</v>
      </c>
      <c r="D1058" s="11">
        <v>2010</v>
      </c>
      <c r="E1058" s="5">
        <v>20.0659345423913</v>
      </c>
      <c r="F1058">
        <v>160127</v>
      </c>
      <c r="G1058">
        <v>964663</v>
      </c>
      <c r="H1058">
        <v>2237948</v>
      </c>
      <c r="I1058">
        <v>3267529</v>
      </c>
      <c r="J1058">
        <v>4184698</v>
      </c>
      <c r="K1058">
        <v>4.29</v>
      </c>
      <c r="L1058">
        <v>6.07</v>
      </c>
      <c r="M1058">
        <v>6674497</v>
      </c>
      <c r="N1058">
        <v>12938413</v>
      </c>
      <c r="O1058">
        <v>5.23</v>
      </c>
      <c r="MQ1058"/>
    </row>
    <row r="1059" spans="1:355" x14ac:dyDescent="0.35">
      <c r="A1059" s="10">
        <f>VLOOKUP(C1059,'PORTFOLIO RAW'!C:D,2,FALSE)</f>
        <v>88</v>
      </c>
      <c r="B1059" s="11" t="s">
        <v>6345</v>
      </c>
      <c r="C1059" s="11">
        <v>981550</v>
      </c>
      <c r="D1059" s="11">
        <v>2010</v>
      </c>
      <c r="E1059" s="5">
        <v>30.046157161575099</v>
      </c>
      <c r="F1059">
        <v>3635000</v>
      </c>
      <c r="G1059">
        <v>15017000</v>
      </c>
      <c r="H1059">
        <v>44354000</v>
      </c>
      <c r="I1059">
        <v>31407000</v>
      </c>
      <c r="J1059">
        <v>37937000</v>
      </c>
      <c r="K1059">
        <v>4.3600000000000003</v>
      </c>
      <c r="L1059">
        <v>8.35</v>
      </c>
      <c r="M1059">
        <v>118534000</v>
      </c>
      <c r="N1059">
        <v>60999687</v>
      </c>
      <c r="O1059">
        <v>1.1399999999999999</v>
      </c>
      <c r="MQ1059"/>
    </row>
    <row r="1060" spans="1:355" x14ac:dyDescent="0.35">
      <c r="A1060" s="10">
        <f>VLOOKUP(C1060,'PORTFOLIO RAW'!C:D,2,FALSE)</f>
        <v>52</v>
      </c>
      <c r="B1060" s="11" t="s">
        <v>6309</v>
      </c>
      <c r="C1060" s="11">
        <v>874227</v>
      </c>
      <c r="D1060" s="11">
        <v>2010</v>
      </c>
      <c r="E1060" s="5">
        <v>23.1849521025892</v>
      </c>
      <c r="F1060">
        <v>12967000</v>
      </c>
      <c r="G1060">
        <v>25888000</v>
      </c>
      <c r="H1060">
        <v>157318000</v>
      </c>
      <c r="I1060">
        <v>58574000</v>
      </c>
      <c r="J1060">
        <v>137897000</v>
      </c>
      <c r="K1060">
        <v>4.37</v>
      </c>
      <c r="L1060">
        <v>8.99</v>
      </c>
      <c r="M1060">
        <v>372229000</v>
      </c>
      <c r="N1060">
        <v>198516054</v>
      </c>
      <c r="O1060">
        <v>1.24</v>
      </c>
      <c r="MQ1060"/>
    </row>
    <row r="1061" spans="1:355" x14ac:dyDescent="0.35">
      <c r="A1061" s="10">
        <f>VLOOKUP(C1061,'PORTFOLIO RAW'!C:D,2,FALSE)</f>
        <v>212</v>
      </c>
      <c r="B1061" s="11" t="s">
        <v>6469</v>
      </c>
      <c r="C1061" s="11">
        <v>130062</v>
      </c>
      <c r="D1061" s="11">
        <v>2010</v>
      </c>
      <c r="E1061" s="5">
        <v>34.275827960140603</v>
      </c>
      <c r="F1061">
        <v>96019</v>
      </c>
      <c r="G1061">
        <v>377700</v>
      </c>
      <c r="H1061">
        <v>1425440</v>
      </c>
      <c r="I1061">
        <v>1032882</v>
      </c>
      <c r="J1061">
        <v>1782857</v>
      </c>
      <c r="K1061">
        <v>4.45</v>
      </c>
      <c r="L1061">
        <v>6.88</v>
      </c>
      <c r="M1061">
        <v>3074743</v>
      </c>
      <c r="N1061">
        <v>4204207</v>
      </c>
      <c r="O1061">
        <v>2.41</v>
      </c>
      <c r="MQ1061"/>
    </row>
    <row r="1062" spans="1:355" x14ac:dyDescent="0.35">
      <c r="A1062" s="10">
        <f>VLOOKUP(C1062,'PORTFOLIO RAW'!C:D,2,FALSE)</f>
        <v>174</v>
      </c>
      <c r="B1062" s="11" t="s">
        <v>6431</v>
      </c>
      <c r="C1062" s="11">
        <v>905446</v>
      </c>
      <c r="D1062" s="11">
        <v>2010</v>
      </c>
      <c r="E1062" s="5">
        <v>81.924330357142793</v>
      </c>
      <c r="F1062">
        <v>489687</v>
      </c>
      <c r="G1062">
        <v>1308230</v>
      </c>
      <c r="H1062">
        <v>6033435</v>
      </c>
      <c r="I1062">
        <v>2790775</v>
      </c>
      <c r="J1062">
        <v>10665763</v>
      </c>
      <c r="K1062">
        <v>4.49</v>
      </c>
      <c r="L1062">
        <v>8.8699999999999992</v>
      </c>
      <c r="M1062">
        <v>15144306</v>
      </c>
      <c r="N1062">
        <v>11557138</v>
      </c>
      <c r="O1062">
        <v>1.42</v>
      </c>
      <c r="MQ1062"/>
    </row>
    <row r="1063" spans="1:355" x14ac:dyDescent="0.35">
      <c r="A1063" s="10">
        <f>VLOOKUP(C1063,'PORTFOLIO RAW'!C:D,2,FALSE)</f>
        <v>334</v>
      </c>
      <c r="B1063" s="11" t="s">
        <v>6591</v>
      </c>
      <c r="C1063" s="11">
        <v>902335</v>
      </c>
      <c r="D1063" s="11">
        <v>2010</v>
      </c>
      <c r="E1063" s="5">
        <v>81.248615033942798</v>
      </c>
      <c r="F1063">
        <v>456500</v>
      </c>
      <c r="G1063">
        <v>1168000</v>
      </c>
      <c r="H1063">
        <v>3802100</v>
      </c>
      <c r="I1063">
        <v>5063300</v>
      </c>
      <c r="J1063">
        <v>4202500</v>
      </c>
      <c r="K1063">
        <v>4.59</v>
      </c>
      <c r="L1063">
        <v>12.39</v>
      </c>
      <c r="M1063">
        <v>13059800</v>
      </c>
      <c r="N1063">
        <v>6879886</v>
      </c>
      <c r="O1063">
        <v>1.79</v>
      </c>
      <c r="MQ1063"/>
    </row>
    <row r="1064" spans="1:355" x14ac:dyDescent="0.35">
      <c r="A1064" s="10">
        <f>VLOOKUP(C1064,'PORTFOLIO RAW'!C:D,2,FALSE)</f>
        <v>257</v>
      </c>
      <c r="B1064" s="11" t="s">
        <v>6514</v>
      </c>
      <c r="C1064" s="11">
        <v>904030</v>
      </c>
      <c r="D1064" s="11">
        <v>2010</v>
      </c>
      <c r="E1064" s="5">
        <v>41.625252141199098</v>
      </c>
      <c r="F1064">
        <v>8254000</v>
      </c>
      <c r="G1064">
        <v>19708000</v>
      </c>
      <c r="H1064">
        <v>87761000</v>
      </c>
      <c r="I1064">
        <v>44033000</v>
      </c>
      <c r="J1064">
        <v>67809000</v>
      </c>
      <c r="K1064">
        <v>4.6500000000000004</v>
      </c>
      <c r="L1064">
        <v>9.2899999999999991</v>
      </c>
      <c r="M1064">
        <v>193825000</v>
      </c>
      <c r="N1064">
        <v>140290120</v>
      </c>
      <c r="O1064">
        <v>1.58</v>
      </c>
      <c r="MQ1064"/>
    </row>
    <row r="1065" spans="1:355" x14ac:dyDescent="0.35">
      <c r="A1065" s="10">
        <f>VLOOKUP(C1065,'PORTFOLIO RAW'!C:D,2,FALSE)</f>
        <v>41</v>
      </c>
      <c r="B1065" s="11" t="s">
        <v>6298</v>
      </c>
      <c r="C1065" s="11">
        <v>912669</v>
      </c>
      <c r="D1065" s="11">
        <v>2010</v>
      </c>
      <c r="E1065" s="5">
        <v>34.302872215709201</v>
      </c>
      <c r="F1065">
        <v>1210900</v>
      </c>
      <c r="G1065">
        <v>2181000</v>
      </c>
      <c r="H1065">
        <v>5478900</v>
      </c>
      <c r="I1065">
        <v>42600</v>
      </c>
      <c r="J1065">
        <v>8927700</v>
      </c>
      <c r="K1065">
        <v>4.67</v>
      </c>
      <c r="L1065">
        <v>22.43</v>
      </c>
      <c r="M1065">
        <v>26777700</v>
      </c>
      <c r="N1065">
        <v>22769760</v>
      </c>
      <c r="O1065">
        <v>3.44</v>
      </c>
      <c r="MQ1065"/>
    </row>
    <row r="1066" spans="1:355" x14ac:dyDescent="0.35">
      <c r="A1066" s="10">
        <f>VLOOKUP(C1066,'PORTFOLIO RAW'!C:D,2,FALSE)</f>
        <v>232</v>
      </c>
      <c r="B1066" s="11" t="s">
        <v>6489</v>
      </c>
      <c r="C1066" s="11">
        <v>906931</v>
      </c>
      <c r="D1066" s="11">
        <v>2010</v>
      </c>
      <c r="E1066" s="5">
        <v>26.2411057692307</v>
      </c>
      <c r="F1066">
        <v>223580</v>
      </c>
      <c r="G1066">
        <v>1056695</v>
      </c>
      <c r="H1066">
        <v>3601879</v>
      </c>
      <c r="I1066">
        <v>4051491</v>
      </c>
      <c r="J1066">
        <v>5448221</v>
      </c>
      <c r="K1066">
        <v>4.7300000000000004</v>
      </c>
      <c r="L1066">
        <v>6.64</v>
      </c>
      <c r="M1066">
        <v>11478520</v>
      </c>
      <c r="N1066">
        <v>9215014</v>
      </c>
      <c r="O1066">
        <v>1.58</v>
      </c>
      <c r="MQ1066"/>
    </row>
    <row r="1067" spans="1:355" x14ac:dyDescent="0.35">
      <c r="A1067" s="10">
        <f>VLOOKUP(C1067,'PORTFOLIO RAW'!C:D,2,FALSE)</f>
        <v>292</v>
      </c>
      <c r="B1067" s="11" t="s">
        <v>6549</v>
      </c>
      <c r="C1067" s="11">
        <v>902325</v>
      </c>
      <c r="D1067" s="11">
        <v>2010</v>
      </c>
      <c r="E1067" s="5">
        <v>69.332490956840601</v>
      </c>
      <c r="F1067">
        <v>1975000</v>
      </c>
      <c r="G1067">
        <v>5573000</v>
      </c>
      <c r="H1067">
        <v>16202000</v>
      </c>
      <c r="I1067">
        <v>20752000</v>
      </c>
      <c r="J1067">
        <v>17458000</v>
      </c>
      <c r="K1067">
        <v>4.7300000000000004</v>
      </c>
      <c r="L1067">
        <v>12.71</v>
      </c>
      <c r="M1067">
        <v>53752000</v>
      </c>
      <c r="N1067">
        <v>32247005</v>
      </c>
      <c r="O1067">
        <v>1.91</v>
      </c>
      <c r="MQ1067"/>
    </row>
    <row r="1068" spans="1:355" x14ac:dyDescent="0.35">
      <c r="A1068" s="10">
        <f>VLOOKUP(C1068,'PORTFOLIO RAW'!C:D,2,FALSE)</f>
        <v>101</v>
      </c>
      <c r="B1068" s="11" t="s">
        <v>6358</v>
      </c>
      <c r="C1068" s="11">
        <v>325922</v>
      </c>
      <c r="D1068" s="11">
        <v>2010</v>
      </c>
      <c r="E1068" s="5">
        <v>32.244432882414102</v>
      </c>
      <c r="F1068">
        <v>245100</v>
      </c>
      <c r="G1068">
        <v>204900</v>
      </c>
      <c r="H1068">
        <v>2613200</v>
      </c>
      <c r="I1068">
        <v>2171800</v>
      </c>
      <c r="J1068">
        <v>4400200</v>
      </c>
      <c r="K1068">
        <v>4.76</v>
      </c>
      <c r="L1068">
        <v>9.7899999999999991</v>
      </c>
      <c r="M1068">
        <v>5938600</v>
      </c>
      <c r="N1068">
        <v>3803561</v>
      </c>
      <c r="O1068">
        <v>1.35</v>
      </c>
      <c r="MQ1068"/>
    </row>
    <row r="1069" spans="1:355" x14ac:dyDescent="0.35">
      <c r="A1069" s="10">
        <f>VLOOKUP(C1069,'PORTFOLIO RAW'!C:D,2,FALSE)</f>
        <v>262</v>
      </c>
      <c r="B1069" s="11" t="s">
        <v>6519</v>
      </c>
      <c r="C1069" s="11">
        <v>902107</v>
      </c>
      <c r="D1069" s="11">
        <v>2010</v>
      </c>
      <c r="E1069" s="5">
        <v>74.385265844110705</v>
      </c>
      <c r="F1069">
        <v>938000</v>
      </c>
      <c r="G1069">
        <v>2593000</v>
      </c>
      <c r="H1069">
        <v>8210000</v>
      </c>
      <c r="I1069">
        <v>13357000</v>
      </c>
      <c r="J1069">
        <v>8907000</v>
      </c>
      <c r="K1069">
        <v>4.7699999999999996</v>
      </c>
      <c r="L1069">
        <v>13.69</v>
      </c>
      <c r="M1069">
        <v>32837000</v>
      </c>
      <c r="N1069">
        <v>12722851</v>
      </c>
      <c r="O1069">
        <v>1.57</v>
      </c>
      <c r="MQ1069"/>
    </row>
    <row r="1070" spans="1:355" x14ac:dyDescent="0.35">
      <c r="A1070" s="10">
        <f>VLOOKUP(C1070,'PORTFOLIO RAW'!C:D,2,FALSE)</f>
        <v>248</v>
      </c>
      <c r="B1070" s="11" t="s">
        <v>6505</v>
      </c>
      <c r="C1070" s="11">
        <v>932913</v>
      </c>
      <c r="D1070" s="11">
        <v>2010</v>
      </c>
      <c r="E1070" s="5">
        <v>55.599082821874298</v>
      </c>
      <c r="F1070">
        <v>819700</v>
      </c>
      <c r="G1070">
        <v>1738100</v>
      </c>
      <c r="H1070">
        <v>3580500</v>
      </c>
      <c r="I1070">
        <v>3176200</v>
      </c>
      <c r="J1070">
        <v>12542500</v>
      </c>
      <c r="K1070">
        <v>4.8499999999999996</v>
      </c>
      <c r="L1070">
        <v>21.08</v>
      </c>
      <c r="M1070">
        <v>19551900</v>
      </c>
      <c r="N1070">
        <v>13075900</v>
      </c>
      <c r="O1070">
        <v>3.32</v>
      </c>
      <c r="MQ1070"/>
    </row>
    <row r="1071" spans="1:355" x14ac:dyDescent="0.35">
      <c r="A1071" s="10">
        <f>VLOOKUP(C1071,'PORTFOLIO RAW'!C:D,2,FALSE)</f>
        <v>26</v>
      </c>
      <c r="B1071" s="11" t="s">
        <v>6283</v>
      </c>
      <c r="C1071" s="11">
        <v>154680</v>
      </c>
      <c r="D1071" s="11">
        <v>2010</v>
      </c>
      <c r="E1071" s="5">
        <v>33.915146053218301</v>
      </c>
      <c r="F1071">
        <v>636748</v>
      </c>
      <c r="G1071">
        <v>1206746</v>
      </c>
      <c r="H1071">
        <v>2954297</v>
      </c>
      <c r="I1071">
        <v>1343580</v>
      </c>
      <c r="J1071">
        <v>77953979</v>
      </c>
      <c r="K1071">
        <v>4.8899999999999997</v>
      </c>
      <c r="L1071">
        <v>22.46</v>
      </c>
      <c r="M1071">
        <v>14434843</v>
      </c>
      <c r="N1071">
        <v>9469023</v>
      </c>
      <c r="O1071">
        <v>2.89</v>
      </c>
      <c r="MQ1071"/>
    </row>
    <row r="1072" spans="1:355" x14ac:dyDescent="0.35">
      <c r="A1072" s="10">
        <f>VLOOKUP(C1072,'PORTFOLIO RAW'!C:D,2,FALSE)</f>
        <v>326</v>
      </c>
      <c r="B1072" s="11" t="s">
        <v>6583</v>
      </c>
      <c r="C1072" s="11">
        <v>912146</v>
      </c>
      <c r="D1072" s="11">
        <v>2010</v>
      </c>
      <c r="E1072" s="5">
        <v>32.117363553471399</v>
      </c>
      <c r="F1072">
        <v>594105</v>
      </c>
      <c r="G1072">
        <v>1748102</v>
      </c>
      <c r="H1072">
        <v>5466210</v>
      </c>
      <c r="I1072">
        <v>10893639</v>
      </c>
      <c r="J1072">
        <v>2779727</v>
      </c>
      <c r="K1072">
        <v>4.97</v>
      </c>
      <c r="L1072">
        <v>10.99</v>
      </c>
      <c r="M1072">
        <v>20517471</v>
      </c>
      <c r="N1072">
        <v>15304544</v>
      </c>
      <c r="O1072">
        <v>2.95</v>
      </c>
      <c r="MQ1072"/>
    </row>
    <row r="1073" spans="1:355" x14ac:dyDescent="0.35">
      <c r="A1073" s="10">
        <f>VLOOKUP(C1073,'PORTFOLIO RAW'!C:D,2,FALSE)</f>
        <v>237</v>
      </c>
      <c r="B1073" s="11" t="s">
        <v>6494</v>
      </c>
      <c r="C1073" s="11">
        <v>905016</v>
      </c>
      <c r="D1073" s="11">
        <v>2010</v>
      </c>
      <c r="E1073" s="5">
        <v>38.6661426589366</v>
      </c>
      <c r="F1073">
        <v>1957000</v>
      </c>
      <c r="G1073">
        <v>5433000</v>
      </c>
      <c r="H1073">
        <v>14461000</v>
      </c>
      <c r="I1073">
        <v>20822000</v>
      </c>
      <c r="J1073">
        <v>14667000</v>
      </c>
      <c r="K1073">
        <v>5.0199999999999996</v>
      </c>
      <c r="L1073">
        <v>14.27</v>
      </c>
      <c r="M1073">
        <v>52994000</v>
      </c>
      <c r="N1073">
        <v>21880591</v>
      </c>
      <c r="O1073">
        <v>1.57</v>
      </c>
      <c r="MQ1073"/>
    </row>
    <row r="1074" spans="1:355" x14ac:dyDescent="0.35">
      <c r="A1074" s="10">
        <f>VLOOKUP(C1074,'PORTFOLIO RAW'!C:D,2,FALSE)</f>
        <v>138</v>
      </c>
      <c r="B1074" s="11" t="s">
        <v>6395</v>
      </c>
      <c r="C1074" s="11">
        <v>951849</v>
      </c>
      <c r="D1074" s="11">
        <v>2010</v>
      </c>
      <c r="E1074" s="5">
        <v>42.100199445022497</v>
      </c>
      <c r="F1074">
        <v>1184000</v>
      </c>
      <c r="G1074">
        <v>3931000</v>
      </c>
      <c r="H1074">
        <v>13811000</v>
      </c>
      <c r="I1074">
        <v>1930000</v>
      </c>
      <c r="J1074">
        <v>34734000</v>
      </c>
      <c r="K1074">
        <v>5.03</v>
      </c>
      <c r="L1074">
        <v>8.6300000000000008</v>
      </c>
      <c r="M1074">
        <v>24902000</v>
      </c>
      <c r="N1074">
        <v>29205140</v>
      </c>
      <c r="O1074">
        <v>1.71</v>
      </c>
      <c r="MQ1074"/>
    </row>
    <row r="1075" spans="1:355" x14ac:dyDescent="0.35">
      <c r="A1075" s="10">
        <f>VLOOKUP(C1075,'PORTFOLIO RAW'!C:D,2,FALSE)</f>
        <v>289</v>
      </c>
      <c r="B1075" s="11" t="s">
        <v>6546</v>
      </c>
      <c r="C1075" s="11">
        <v>357834</v>
      </c>
      <c r="D1075" s="11">
        <v>2010</v>
      </c>
      <c r="E1075" s="5">
        <v>26.863591763561502</v>
      </c>
      <c r="F1075">
        <v>610424</v>
      </c>
      <c r="G1075">
        <v>2722445</v>
      </c>
      <c r="H1075">
        <v>4785405</v>
      </c>
      <c r="I1075">
        <v>17473760</v>
      </c>
      <c r="J1075">
        <v>3957630</v>
      </c>
      <c r="K1075">
        <v>5.0599999999999996</v>
      </c>
      <c r="L1075">
        <v>13.27</v>
      </c>
      <c r="M1075">
        <v>24848429</v>
      </c>
      <c r="N1075">
        <v>29545084</v>
      </c>
      <c r="O1075">
        <v>5.95</v>
      </c>
      <c r="MQ1075"/>
    </row>
    <row r="1076" spans="1:355" x14ac:dyDescent="0.35">
      <c r="A1076" s="10">
        <f>VLOOKUP(C1076,'PORTFOLIO RAW'!C:D,2,FALSE)</f>
        <v>306</v>
      </c>
      <c r="B1076" s="11" t="s">
        <v>6563</v>
      </c>
      <c r="C1076" s="11">
        <v>906394</v>
      </c>
      <c r="D1076" s="11">
        <v>2010</v>
      </c>
      <c r="E1076" s="5">
        <v>36.497044907648203</v>
      </c>
      <c r="F1076">
        <v>1033100</v>
      </c>
      <c r="G1076">
        <v>2019300</v>
      </c>
      <c r="H1076">
        <v>15361000</v>
      </c>
      <c r="I1076">
        <v>2137100</v>
      </c>
      <c r="J1076">
        <v>10788700</v>
      </c>
      <c r="K1076">
        <v>5.08</v>
      </c>
      <c r="L1076">
        <v>6.73</v>
      </c>
      <c r="M1076">
        <v>21349400</v>
      </c>
      <c r="N1076">
        <v>21666237</v>
      </c>
      <c r="O1076">
        <v>1.26</v>
      </c>
      <c r="MQ1076"/>
    </row>
    <row r="1077" spans="1:355" x14ac:dyDescent="0.35">
      <c r="A1077" s="10">
        <f>VLOOKUP(C1077,'PORTFOLIO RAW'!C:D,2,FALSE)</f>
        <v>278</v>
      </c>
      <c r="B1077" s="11" t="s">
        <v>6535</v>
      </c>
      <c r="C1077" s="11">
        <v>923649</v>
      </c>
      <c r="D1077" s="11">
        <v>2010</v>
      </c>
      <c r="E1077" s="5">
        <v>32.178329425556797</v>
      </c>
      <c r="F1077">
        <v>63729</v>
      </c>
      <c r="G1077">
        <v>171726</v>
      </c>
      <c r="H1077">
        <v>834371</v>
      </c>
      <c r="I1077">
        <v>1779</v>
      </c>
      <c r="J1077">
        <v>3175093</v>
      </c>
      <c r="K1077">
        <v>5.12</v>
      </c>
      <c r="L1077">
        <v>7.35</v>
      </c>
      <c r="M1077">
        <v>1265517</v>
      </c>
      <c r="N1077">
        <v>4473186</v>
      </c>
      <c r="O1077">
        <v>4.4400000000000004</v>
      </c>
      <c r="MQ1077"/>
    </row>
    <row r="1078" spans="1:355" x14ac:dyDescent="0.35">
      <c r="A1078" s="10">
        <f>VLOOKUP(C1078,'PORTFOLIO RAW'!C:D,2,FALSE)</f>
        <v>94</v>
      </c>
      <c r="B1078" s="11" t="s">
        <v>6351</v>
      </c>
      <c r="C1078" s="11">
        <v>938928</v>
      </c>
      <c r="D1078" s="11">
        <v>2010</v>
      </c>
      <c r="E1078" s="5">
        <v>36.323461955021301</v>
      </c>
      <c r="F1078">
        <v>112803</v>
      </c>
      <c r="G1078">
        <v>244895</v>
      </c>
      <c r="H1078">
        <v>1666776</v>
      </c>
      <c r="I1078">
        <v>611136</v>
      </c>
      <c r="J1078">
        <v>1163817</v>
      </c>
      <c r="K1078">
        <v>5.17</v>
      </c>
      <c r="L1078">
        <v>7.03</v>
      </c>
      <c r="M1078">
        <v>2501946</v>
      </c>
      <c r="N1078">
        <v>2581877</v>
      </c>
      <c r="O1078">
        <v>1.27</v>
      </c>
      <c r="MQ1078"/>
    </row>
    <row r="1079" spans="1:355" x14ac:dyDescent="0.35">
      <c r="A1079" s="10">
        <f>VLOOKUP(C1079,'PORTFOLIO RAW'!C:D,2,FALSE)</f>
        <v>217</v>
      </c>
      <c r="B1079" s="11" t="s">
        <v>6474</v>
      </c>
      <c r="C1079" s="11">
        <v>134784</v>
      </c>
      <c r="D1079" s="11">
        <v>2010</v>
      </c>
      <c r="E1079" s="5">
        <v>63.927971864009301</v>
      </c>
      <c r="F1079">
        <v>1263000</v>
      </c>
      <c r="G1079">
        <v>2519000</v>
      </c>
      <c r="H1079">
        <v>7532000</v>
      </c>
      <c r="I1079">
        <v>2296000</v>
      </c>
      <c r="J1079">
        <v>108702000</v>
      </c>
      <c r="K1079">
        <v>5.18</v>
      </c>
      <c r="L1079">
        <v>18.399999999999999</v>
      </c>
      <c r="M1079">
        <v>28189000</v>
      </c>
      <c r="N1079">
        <v>19072980</v>
      </c>
      <c r="O1079">
        <v>2.2799999999999998</v>
      </c>
      <c r="MQ1079"/>
    </row>
    <row r="1080" spans="1:355" x14ac:dyDescent="0.35">
      <c r="A1080" s="10">
        <f>VLOOKUP(C1080,'PORTFOLIO RAW'!C:D,2,FALSE)</f>
        <v>339</v>
      </c>
      <c r="B1080" s="11" t="s">
        <v>6596</v>
      </c>
      <c r="C1080" s="11">
        <v>904869</v>
      </c>
      <c r="D1080" s="11">
        <v>2010</v>
      </c>
      <c r="E1080" s="5">
        <v>35.5537786160249</v>
      </c>
      <c r="F1080">
        <v>619000</v>
      </c>
      <c r="G1080">
        <v>1366000</v>
      </c>
      <c r="H1080">
        <v>4226000</v>
      </c>
      <c r="I1080">
        <v>2509000</v>
      </c>
      <c r="J1080">
        <v>18366000</v>
      </c>
      <c r="K1080">
        <v>5.21</v>
      </c>
      <c r="L1080">
        <v>15.69</v>
      </c>
      <c r="M1080">
        <v>14279000</v>
      </c>
      <c r="N1080">
        <v>6751080</v>
      </c>
      <c r="O1080">
        <v>1.44</v>
      </c>
      <c r="MQ1080"/>
    </row>
    <row r="1081" spans="1:355" x14ac:dyDescent="0.35">
      <c r="A1081" s="10">
        <f>VLOOKUP(C1081,'PORTFOLIO RAW'!C:D,2,FALSE)</f>
        <v>187</v>
      </c>
      <c r="B1081" s="11" t="s">
        <v>6444</v>
      </c>
      <c r="C1081" s="11">
        <v>545615</v>
      </c>
      <c r="D1081" s="11">
        <v>2010</v>
      </c>
      <c r="E1081" s="5">
        <v>87.9902482269503</v>
      </c>
      <c r="F1081">
        <v>1132000</v>
      </c>
      <c r="G1081">
        <v>2757000</v>
      </c>
      <c r="H1081">
        <v>14084000</v>
      </c>
      <c r="I1081">
        <v>4188000</v>
      </c>
      <c r="J1081">
        <v>17016000</v>
      </c>
      <c r="K1081">
        <v>5.22</v>
      </c>
      <c r="L1081">
        <v>8.3800000000000008</v>
      </c>
      <c r="M1081">
        <v>25997000</v>
      </c>
      <c r="N1081">
        <v>20239527</v>
      </c>
      <c r="O1081">
        <v>1.39</v>
      </c>
      <c r="MQ1081"/>
    </row>
    <row r="1082" spans="1:355" x14ac:dyDescent="0.35">
      <c r="A1082" s="10">
        <f>VLOOKUP(C1082,'PORTFOLIO RAW'!C:D,2,FALSE)</f>
        <v>45</v>
      </c>
      <c r="B1082" s="11" t="s">
        <v>6302</v>
      </c>
      <c r="C1082" s="11">
        <v>921431</v>
      </c>
      <c r="D1082" s="11">
        <v>2010</v>
      </c>
      <c r="E1082" s="5">
        <v>80.603231733821502</v>
      </c>
      <c r="F1082">
        <v>812000</v>
      </c>
      <c r="G1082">
        <v>2508000</v>
      </c>
      <c r="H1082">
        <v>14100000</v>
      </c>
      <c r="I1082">
        <v>3885000</v>
      </c>
      <c r="J1082">
        <v>14414000</v>
      </c>
      <c r="K1082">
        <v>5.31</v>
      </c>
      <c r="L1082">
        <v>7.59</v>
      </c>
      <c r="M1082">
        <v>22986000</v>
      </c>
      <c r="N1082">
        <v>24697440</v>
      </c>
      <c r="O1082">
        <v>1.24</v>
      </c>
      <c r="MQ1082"/>
    </row>
    <row r="1083" spans="1:355" x14ac:dyDescent="0.35">
      <c r="A1083" s="10">
        <f>VLOOKUP(C1083,'PORTFOLIO RAW'!C:D,2,FALSE)</f>
        <v>210</v>
      </c>
      <c r="B1083" s="11" t="s">
        <v>6467</v>
      </c>
      <c r="C1083" s="11">
        <v>544682</v>
      </c>
      <c r="D1083" s="11">
        <v>2010</v>
      </c>
      <c r="E1083" s="5">
        <v>50.421129273669699</v>
      </c>
      <c r="F1083">
        <v>2568000</v>
      </c>
      <c r="G1083">
        <v>7774000</v>
      </c>
      <c r="H1083">
        <v>23771000</v>
      </c>
      <c r="I1083">
        <v>7896000</v>
      </c>
      <c r="J1083">
        <v>66993000</v>
      </c>
      <c r="K1083">
        <v>5.43</v>
      </c>
      <c r="L1083">
        <v>11.24</v>
      </c>
      <c r="M1083">
        <v>50014000</v>
      </c>
      <c r="N1083">
        <v>26291300</v>
      </c>
      <c r="O1083">
        <v>0.97</v>
      </c>
      <c r="MQ1083"/>
    </row>
    <row r="1084" spans="1:355" x14ac:dyDescent="0.35">
      <c r="A1084" s="10">
        <f>VLOOKUP(C1084,'PORTFOLIO RAW'!C:D,2,FALSE)</f>
        <v>253</v>
      </c>
      <c r="B1084" s="11" t="s">
        <v>6510</v>
      </c>
      <c r="C1084" s="11">
        <v>906585</v>
      </c>
      <c r="D1084" s="11">
        <v>2010</v>
      </c>
      <c r="E1084" s="5">
        <v>60.921875</v>
      </c>
      <c r="F1084">
        <v>198454</v>
      </c>
      <c r="G1084">
        <v>410397</v>
      </c>
      <c r="H1084">
        <v>2093153</v>
      </c>
      <c r="I1084">
        <v>707472</v>
      </c>
      <c r="J1084">
        <v>3030773</v>
      </c>
      <c r="K1084">
        <v>5.49</v>
      </c>
      <c r="L1084">
        <v>9.64</v>
      </c>
      <c r="M1084">
        <v>3971886</v>
      </c>
      <c r="N1084">
        <v>3592920</v>
      </c>
      <c r="O1084">
        <v>1.57</v>
      </c>
      <c r="MQ1084"/>
    </row>
    <row r="1085" spans="1:355" x14ac:dyDescent="0.35">
      <c r="A1085" s="10">
        <f>VLOOKUP(C1085,'PORTFOLIO RAW'!C:D,2,FALSE)</f>
        <v>24</v>
      </c>
      <c r="B1085" s="11" t="s">
        <v>6281</v>
      </c>
      <c r="C1085" s="11">
        <v>680902</v>
      </c>
      <c r="D1085" s="11">
        <v>2010</v>
      </c>
      <c r="E1085" s="5">
        <v>56.278632731577297</v>
      </c>
      <c r="F1085">
        <v>372936</v>
      </c>
      <c r="G1085">
        <v>1245962</v>
      </c>
      <c r="H1085">
        <v>3501444</v>
      </c>
      <c r="I1085">
        <v>5587388</v>
      </c>
      <c r="J1085">
        <v>1985335</v>
      </c>
      <c r="K1085">
        <v>5.61</v>
      </c>
      <c r="L1085">
        <v>10.94</v>
      </c>
      <c r="M1085">
        <v>10289530</v>
      </c>
      <c r="N1085">
        <v>20587692</v>
      </c>
      <c r="O1085">
        <v>5.74</v>
      </c>
      <c r="MQ1085"/>
    </row>
    <row r="1086" spans="1:355" x14ac:dyDescent="0.35">
      <c r="A1086" s="10">
        <f>VLOOKUP(C1086,'PORTFOLIO RAW'!C:D,2,FALSE)</f>
        <v>265</v>
      </c>
      <c r="B1086" s="11" t="s">
        <v>6522</v>
      </c>
      <c r="C1086" s="11">
        <v>936324</v>
      </c>
      <c r="D1086" s="11">
        <v>2010</v>
      </c>
      <c r="E1086" s="5">
        <v>59.724302962600198</v>
      </c>
      <c r="F1086">
        <v>1068300</v>
      </c>
      <c r="G1086">
        <v>1781800</v>
      </c>
      <c r="H1086">
        <v>5266900</v>
      </c>
      <c r="I1086">
        <v>1958200</v>
      </c>
      <c r="J1086">
        <v>14958900</v>
      </c>
      <c r="K1086">
        <v>5.61</v>
      </c>
      <c r="L1086">
        <v>20.23</v>
      </c>
      <c r="M1086">
        <v>21150300</v>
      </c>
      <c r="N1086">
        <v>13161888</v>
      </c>
      <c r="O1086">
        <v>2.72</v>
      </c>
      <c r="MQ1086"/>
    </row>
    <row r="1087" spans="1:355" x14ac:dyDescent="0.35">
      <c r="A1087" s="10">
        <f>VLOOKUP(C1087,'PORTFOLIO RAW'!C:D,2,FALSE)</f>
        <v>209</v>
      </c>
      <c r="B1087" s="11" t="s">
        <v>6466</v>
      </c>
      <c r="C1087" s="11">
        <v>546814</v>
      </c>
      <c r="D1087" s="11">
        <v>2010</v>
      </c>
      <c r="E1087" s="5">
        <v>74.453904662801605</v>
      </c>
      <c r="F1087">
        <v>847000</v>
      </c>
      <c r="G1087">
        <v>2983000</v>
      </c>
      <c r="H1087">
        <v>5530000</v>
      </c>
      <c r="I1087">
        <v>7425000</v>
      </c>
      <c r="J1087">
        <v>25003000</v>
      </c>
      <c r="K1087">
        <v>5.63</v>
      </c>
      <c r="L1087">
        <v>16.64</v>
      </c>
      <c r="M1087">
        <v>20631000</v>
      </c>
      <c r="N1087">
        <v>10709490</v>
      </c>
      <c r="O1087">
        <v>1.69</v>
      </c>
      <c r="MQ1087"/>
    </row>
    <row r="1088" spans="1:355" x14ac:dyDescent="0.35">
      <c r="A1088" s="10">
        <f>VLOOKUP(C1088,'PORTFOLIO RAW'!C:D,2,FALSE)</f>
        <v>184</v>
      </c>
      <c r="B1088" s="11" t="s">
        <v>6441</v>
      </c>
      <c r="C1088" s="11">
        <v>912142</v>
      </c>
      <c r="D1088" s="11">
        <v>2010</v>
      </c>
      <c r="E1088" s="5">
        <v>53.865598505654901</v>
      </c>
      <c r="F1088">
        <v>245974</v>
      </c>
      <c r="G1088">
        <v>490303</v>
      </c>
      <c r="H1088">
        <v>2859048</v>
      </c>
      <c r="I1088">
        <v>79908</v>
      </c>
      <c r="J1088">
        <v>9915517</v>
      </c>
      <c r="K1088">
        <v>5.76</v>
      </c>
      <c r="L1088">
        <v>8.9700000000000006</v>
      </c>
      <c r="M1088">
        <v>4496872</v>
      </c>
      <c r="N1088">
        <v>5772931</v>
      </c>
      <c r="O1088">
        <v>1.62</v>
      </c>
      <c r="MQ1088"/>
    </row>
    <row r="1089" spans="1:355" x14ac:dyDescent="0.35">
      <c r="A1089" s="10">
        <f>VLOOKUP(C1089,'PORTFOLIO RAW'!C:D,2,FALSE)</f>
        <v>235</v>
      </c>
      <c r="B1089" s="11" t="s">
        <v>6492</v>
      </c>
      <c r="C1089" s="11">
        <v>906933</v>
      </c>
      <c r="D1089" s="11">
        <v>2010</v>
      </c>
      <c r="E1089" s="5">
        <v>68.1165771199218</v>
      </c>
      <c r="F1089">
        <v>292900</v>
      </c>
      <c r="G1089">
        <v>594600</v>
      </c>
      <c r="H1089">
        <v>1902000</v>
      </c>
      <c r="I1089">
        <v>2368900</v>
      </c>
      <c r="J1089">
        <v>5759200</v>
      </c>
      <c r="K1089">
        <v>5.81</v>
      </c>
      <c r="L1089">
        <v>15.92</v>
      </c>
      <c r="M1089">
        <v>6405300</v>
      </c>
      <c r="N1089">
        <v>5281290</v>
      </c>
      <c r="O1089">
        <v>2.6</v>
      </c>
      <c r="MQ1089"/>
    </row>
    <row r="1090" spans="1:355" x14ac:dyDescent="0.35">
      <c r="A1090" s="10">
        <f>VLOOKUP(C1090,'PORTFOLIO RAW'!C:D,2,FALSE)</f>
        <v>67</v>
      </c>
      <c r="B1090" s="11" t="s">
        <v>6324</v>
      </c>
      <c r="C1090" s="11">
        <v>902224</v>
      </c>
      <c r="D1090" s="11">
        <v>2010</v>
      </c>
      <c r="E1090" s="5">
        <v>30.1359277445369</v>
      </c>
      <c r="F1090">
        <v>2700000</v>
      </c>
      <c r="G1090">
        <v>7245000</v>
      </c>
      <c r="H1090">
        <v>10824000</v>
      </c>
      <c r="I1090">
        <v>28418000</v>
      </c>
      <c r="J1090">
        <v>42588000</v>
      </c>
      <c r="K1090">
        <v>5.86</v>
      </c>
      <c r="L1090">
        <v>27.6</v>
      </c>
      <c r="M1090">
        <v>61527000</v>
      </c>
      <c r="N1090">
        <v>59832135</v>
      </c>
      <c r="O1090">
        <v>4.3499999999999996</v>
      </c>
      <c r="MQ1090"/>
    </row>
    <row r="1091" spans="1:355" x14ac:dyDescent="0.35">
      <c r="A1091" s="10">
        <f>VLOOKUP(C1091,'PORTFOLIO RAW'!C:D,2,FALSE)</f>
        <v>137</v>
      </c>
      <c r="B1091" s="11" t="s">
        <v>6394</v>
      </c>
      <c r="C1091" s="11">
        <v>905994</v>
      </c>
      <c r="D1091" s="11">
        <v>2010</v>
      </c>
      <c r="E1091" s="5">
        <v>54.571101773514897</v>
      </c>
      <c r="F1091">
        <v>120839</v>
      </c>
      <c r="G1091">
        <v>347746</v>
      </c>
      <c r="H1091">
        <v>1139836</v>
      </c>
      <c r="I1091">
        <v>1767149</v>
      </c>
      <c r="J1091">
        <v>544674</v>
      </c>
      <c r="K1091">
        <v>5.92</v>
      </c>
      <c r="L1091">
        <v>10.6</v>
      </c>
      <c r="M1091">
        <v>3159553</v>
      </c>
      <c r="N1091">
        <v>4794754</v>
      </c>
      <c r="O1091">
        <v>4.49</v>
      </c>
      <c r="MQ1091"/>
    </row>
    <row r="1092" spans="1:355" x14ac:dyDescent="0.35">
      <c r="A1092" s="10">
        <f>VLOOKUP(C1092,'PORTFOLIO RAW'!C:D,2,FALSE)</f>
        <v>332</v>
      </c>
      <c r="B1092" s="11" t="s">
        <v>6589</v>
      </c>
      <c r="C1092" s="11">
        <v>519514</v>
      </c>
      <c r="D1092" s="11">
        <v>2010</v>
      </c>
      <c r="E1092" s="5">
        <v>73.299097303634198</v>
      </c>
      <c r="F1092">
        <v>953000</v>
      </c>
      <c r="G1092">
        <v>3325000</v>
      </c>
      <c r="H1092">
        <v>6260000</v>
      </c>
      <c r="I1092">
        <v>8907000</v>
      </c>
      <c r="J1092">
        <v>12515000</v>
      </c>
      <c r="K1092">
        <v>5.93</v>
      </c>
      <c r="L1092">
        <v>15.19</v>
      </c>
      <c r="M1092">
        <v>21476000</v>
      </c>
      <c r="N1092">
        <v>17514974</v>
      </c>
      <c r="O1092">
        <v>2.69</v>
      </c>
      <c r="MQ1092"/>
    </row>
    <row r="1093" spans="1:355" x14ac:dyDescent="0.35">
      <c r="A1093" s="10">
        <f>VLOOKUP(C1093,'PORTFOLIO RAW'!C:D,2,FALSE)</f>
        <v>66</v>
      </c>
      <c r="B1093" s="11" t="s">
        <v>6323</v>
      </c>
      <c r="C1093" s="11">
        <v>755695</v>
      </c>
      <c r="D1093" s="11">
        <v>2010</v>
      </c>
      <c r="E1093" s="5">
        <v>43.747023809523803</v>
      </c>
      <c r="F1093">
        <v>1978000</v>
      </c>
      <c r="G1093">
        <v>3773000</v>
      </c>
      <c r="H1093">
        <v>23031000</v>
      </c>
      <c r="I1093">
        <v>9364000</v>
      </c>
      <c r="J1093">
        <v>14469000</v>
      </c>
      <c r="K1093">
        <v>5.98</v>
      </c>
      <c r="L1093">
        <v>8.7799999999999994</v>
      </c>
      <c r="M1093">
        <v>37490000</v>
      </c>
      <c r="N1093">
        <v>36426900</v>
      </c>
      <c r="O1093">
        <v>1.28</v>
      </c>
      <c r="MQ1093"/>
    </row>
    <row r="1094" spans="1:355" x14ac:dyDescent="0.35">
      <c r="A1094" s="10">
        <f>VLOOKUP(C1094,'PORTFOLIO RAW'!C:D,2,FALSE)</f>
        <v>96</v>
      </c>
      <c r="B1094" s="11" t="s">
        <v>6353</v>
      </c>
      <c r="C1094" s="11">
        <v>312385</v>
      </c>
      <c r="D1094" s="11">
        <v>2010</v>
      </c>
      <c r="E1094" s="5">
        <v>41.288191863634097</v>
      </c>
      <c r="F1094">
        <v>1304000</v>
      </c>
      <c r="G1094">
        <v>2905000</v>
      </c>
      <c r="H1094">
        <v>10829000</v>
      </c>
      <c r="I1094">
        <v>2336000</v>
      </c>
      <c r="J1094">
        <v>77946000</v>
      </c>
      <c r="K1094">
        <v>6.01</v>
      </c>
      <c r="L1094">
        <v>12.51</v>
      </c>
      <c r="M1094">
        <v>23805000</v>
      </c>
      <c r="N1094">
        <v>31303757</v>
      </c>
      <c r="O1094">
        <v>2.2400000000000002</v>
      </c>
      <c r="MQ1094"/>
    </row>
    <row r="1095" spans="1:355" x14ac:dyDescent="0.35">
      <c r="A1095" s="10">
        <f>VLOOKUP(C1095,'PORTFOLIO RAW'!C:D,2,FALSE)</f>
        <v>196</v>
      </c>
      <c r="B1095" s="11" t="s">
        <v>6453</v>
      </c>
      <c r="C1095" s="11">
        <v>912134</v>
      </c>
      <c r="D1095" s="11">
        <v>2010</v>
      </c>
      <c r="E1095" s="5">
        <v>61.191090269636497</v>
      </c>
      <c r="F1095">
        <v>1109000</v>
      </c>
      <c r="G1095">
        <v>3784000</v>
      </c>
      <c r="H1095">
        <v>5296000</v>
      </c>
      <c r="I1095">
        <v>8534000</v>
      </c>
      <c r="J1095">
        <v>82189000</v>
      </c>
      <c r="K1095">
        <v>6.01</v>
      </c>
      <c r="L1095">
        <v>21.86</v>
      </c>
      <c r="M1095">
        <v>23505000</v>
      </c>
      <c r="N1095">
        <v>13863200</v>
      </c>
      <c r="O1095">
        <v>2.63</v>
      </c>
      <c r="MQ1095"/>
    </row>
    <row r="1096" spans="1:355" x14ac:dyDescent="0.35">
      <c r="A1096" s="10">
        <f>VLOOKUP(C1096,'PORTFOLIO RAW'!C:D,2,FALSE)</f>
        <v>55</v>
      </c>
      <c r="B1096" s="11" t="s">
        <v>6312</v>
      </c>
      <c r="C1096" s="11">
        <v>904818</v>
      </c>
      <c r="D1096" s="11">
        <v>2010</v>
      </c>
      <c r="E1096" s="5">
        <v>39.3202111975558</v>
      </c>
      <c r="F1096">
        <v>3311000</v>
      </c>
      <c r="G1096">
        <v>6643000</v>
      </c>
      <c r="H1096">
        <v>2766000</v>
      </c>
      <c r="I1096">
        <v>12421000</v>
      </c>
      <c r="J1096">
        <v>64306000</v>
      </c>
      <c r="K1096">
        <v>6.07</v>
      </c>
      <c r="L1096">
        <v>135.15</v>
      </c>
      <c r="M1096">
        <v>64534000</v>
      </c>
      <c r="N1096">
        <v>47983009</v>
      </c>
      <c r="O1096">
        <v>16.86</v>
      </c>
      <c r="MQ1096"/>
    </row>
    <row r="1097" spans="1:355" x14ac:dyDescent="0.35">
      <c r="A1097" s="10">
        <f>VLOOKUP(C1097,'PORTFOLIO RAW'!C:D,2,FALSE)</f>
        <v>100</v>
      </c>
      <c r="B1097" s="11" t="s">
        <v>6357</v>
      </c>
      <c r="C1097" s="11">
        <v>912635</v>
      </c>
      <c r="D1097" s="11">
        <v>2010</v>
      </c>
      <c r="E1097" s="5">
        <v>47.524312007581301</v>
      </c>
      <c r="F1097">
        <v>3427000</v>
      </c>
      <c r="G1097">
        <v>7637000</v>
      </c>
      <c r="H1097">
        <v>37700000</v>
      </c>
      <c r="I1097">
        <v>10057000</v>
      </c>
      <c r="J1097">
        <v>96413000</v>
      </c>
      <c r="K1097">
        <v>6.1</v>
      </c>
      <c r="L1097">
        <v>9.33</v>
      </c>
      <c r="M1097">
        <v>62169000</v>
      </c>
      <c r="N1097">
        <v>47391510</v>
      </c>
      <c r="O1097">
        <v>1.0900000000000001</v>
      </c>
      <c r="MQ1097"/>
    </row>
    <row r="1098" spans="1:355" x14ac:dyDescent="0.35">
      <c r="A1098" s="10">
        <f>VLOOKUP(C1098,'PORTFOLIO RAW'!C:D,2,FALSE)</f>
        <v>132</v>
      </c>
      <c r="B1098" s="11" t="s">
        <v>6389</v>
      </c>
      <c r="C1098" s="11">
        <v>902317</v>
      </c>
      <c r="D1098" s="11">
        <v>2010</v>
      </c>
      <c r="E1098" s="5">
        <v>72.446714731678298</v>
      </c>
      <c r="F1098">
        <v>2563000</v>
      </c>
      <c r="G1098">
        <v>7989000</v>
      </c>
      <c r="H1098">
        <v>13560000</v>
      </c>
      <c r="I1098">
        <v>12915000</v>
      </c>
      <c r="J1098">
        <v>18644000</v>
      </c>
      <c r="K1098">
        <v>6.1</v>
      </c>
      <c r="L1098">
        <v>19.559999999999999</v>
      </c>
      <c r="M1098">
        <v>52240000</v>
      </c>
      <c r="N1098">
        <v>27565680</v>
      </c>
      <c r="O1098">
        <v>2.08</v>
      </c>
      <c r="MQ1098"/>
    </row>
    <row r="1099" spans="1:355" x14ac:dyDescent="0.35">
      <c r="A1099" s="10">
        <f>VLOOKUP(C1099,'PORTFOLIO RAW'!C:D,2,FALSE)</f>
        <v>240</v>
      </c>
      <c r="B1099" s="11" t="s">
        <v>6497</v>
      </c>
      <c r="C1099" s="11">
        <v>906557</v>
      </c>
      <c r="D1099" s="11">
        <v>2010</v>
      </c>
      <c r="E1099" s="5">
        <v>47.497128050799297</v>
      </c>
      <c r="F1099">
        <v>725000</v>
      </c>
      <c r="G1099">
        <v>1868000</v>
      </c>
      <c r="H1099">
        <v>6848000</v>
      </c>
      <c r="I1099">
        <v>2272000</v>
      </c>
      <c r="J1099">
        <v>2904000</v>
      </c>
      <c r="K1099">
        <v>6.15</v>
      </c>
      <c r="L1099">
        <v>11.15</v>
      </c>
      <c r="M1099">
        <v>13282000</v>
      </c>
      <c r="N1099">
        <v>15218082</v>
      </c>
      <c r="O1099">
        <v>1.91</v>
      </c>
      <c r="MQ1099"/>
    </row>
    <row r="1100" spans="1:355" x14ac:dyDescent="0.35">
      <c r="A1100" s="10">
        <f>VLOOKUP(C1100,'PORTFOLIO RAW'!C:D,2,FALSE)</f>
        <v>261</v>
      </c>
      <c r="B1100" s="11" t="s">
        <v>6518</v>
      </c>
      <c r="C1100" s="11">
        <v>901897</v>
      </c>
      <c r="D1100" s="11">
        <v>2010</v>
      </c>
      <c r="E1100" s="5">
        <v>70.753721886236505</v>
      </c>
      <c r="F1100">
        <v>769000</v>
      </c>
      <c r="G1100">
        <v>1921000</v>
      </c>
      <c r="H1100">
        <v>3638000</v>
      </c>
      <c r="I1100">
        <v>4071000</v>
      </c>
      <c r="J1100">
        <v>13424000</v>
      </c>
      <c r="K1100">
        <v>6.16</v>
      </c>
      <c r="L1100">
        <v>20.81</v>
      </c>
      <c r="M1100">
        <v>14975000</v>
      </c>
      <c r="N1100">
        <v>13483299</v>
      </c>
      <c r="O1100">
        <v>3.3</v>
      </c>
      <c r="MQ1100"/>
    </row>
    <row r="1101" spans="1:355" x14ac:dyDescent="0.35">
      <c r="A1101" s="10">
        <f>VLOOKUP(C1101,'PORTFOLIO RAW'!C:D,2,FALSE)</f>
        <v>30</v>
      </c>
      <c r="B1101" s="11" t="s">
        <v>6287</v>
      </c>
      <c r="C1101" s="11" t="s">
        <v>33</v>
      </c>
      <c r="D1101" s="11">
        <v>2010</v>
      </c>
      <c r="E1101" s="5">
        <v>40.9835123110118</v>
      </c>
      <c r="F1101">
        <v>2887100</v>
      </c>
      <c r="G1101">
        <v>5373500</v>
      </c>
      <c r="H1101">
        <v>23225600</v>
      </c>
      <c r="I1101">
        <v>8953700</v>
      </c>
      <c r="J1101">
        <v>58841200</v>
      </c>
      <c r="K1101">
        <v>6.18</v>
      </c>
      <c r="L1101">
        <v>12.12</v>
      </c>
      <c r="M1101">
        <v>50166900</v>
      </c>
      <c r="N1101">
        <v>21478122</v>
      </c>
      <c r="O1101">
        <v>0.95</v>
      </c>
      <c r="MQ1101"/>
    </row>
    <row r="1102" spans="1:355" x14ac:dyDescent="0.35">
      <c r="A1102" s="10">
        <f>VLOOKUP(C1102,'PORTFOLIO RAW'!C:D,2,FALSE)</f>
        <v>116</v>
      </c>
      <c r="B1102" s="11" t="s">
        <v>6373</v>
      </c>
      <c r="C1102" s="11">
        <v>916091</v>
      </c>
      <c r="D1102" s="11">
        <v>2010</v>
      </c>
      <c r="E1102" s="5">
        <v>38.4629153491003</v>
      </c>
      <c r="F1102">
        <v>817000</v>
      </c>
      <c r="G1102">
        <v>2432000</v>
      </c>
      <c r="H1102">
        <v>6446000</v>
      </c>
      <c r="I1102">
        <v>3744000</v>
      </c>
      <c r="J1102">
        <v>16128000</v>
      </c>
      <c r="K1102">
        <v>6.22</v>
      </c>
      <c r="L1102">
        <v>13.67</v>
      </c>
      <c r="M1102">
        <v>16092000</v>
      </c>
      <c r="N1102">
        <v>7635897</v>
      </c>
      <c r="O1102">
        <v>0.92</v>
      </c>
      <c r="MQ1102"/>
    </row>
    <row r="1103" spans="1:355" x14ac:dyDescent="0.35">
      <c r="A1103" s="10">
        <f>VLOOKUP(C1103,'PORTFOLIO RAW'!C:D,2,FALSE)</f>
        <v>227</v>
      </c>
      <c r="B1103" s="11" t="s">
        <v>6484</v>
      </c>
      <c r="C1103" s="11" t="s">
        <v>66</v>
      </c>
      <c r="D1103" s="11">
        <v>2010</v>
      </c>
      <c r="E1103" s="5">
        <v>50.480508155674201</v>
      </c>
      <c r="F1103">
        <v>2518000</v>
      </c>
      <c r="G1103">
        <v>6501000</v>
      </c>
      <c r="H1103">
        <v>35834000</v>
      </c>
      <c r="I1103">
        <v>28724000</v>
      </c>
      <c r="J1103">
        <v>49207000</v>
      </c>
      <c r="K1103">
        <v>6.22</v>
      </c>
      <c r="L1103">
        <v>13.33</v>
      </c>
      <c r="M1103">
        <v>95289000</v>
      </c>
      <c r="N1103">
        <v>55081577</v>
      </c>
      <c r="O1103">
        <v>1.54</v>
      </c>
      <c r="MQ1103"/>
    </row>
    <row r="1104" spans="1:355" x14ac:dyDescent="0.35">
      <c r="A1104" s="10">
        <f>VLOOKUP(C1104,'PORTFOLIO RAW'!C:D,2,FALSE)</f>
        <v>251</v>
      </c>
      <c r="B1104" s="11" t="s">
        <v>6508</v>
      </c>
      <c r="C1104" s="11">
        <v>905150</v>
      </c>
      <c r="D1104" s="11">
        <v>2010</v>
      </c>
      <c r="E1104" s="5">
        <v>36.884378120965501</v>
      </c>
      <c r="F1104">
        <v>554065</v>
      </c>
      <c r="G1104">
        <v>1220925</v>
      </c>
      <c r="H1104">
        <v>4367965</v>
      </c>
      <c r="I1104">
        <v>1776906</v>
      </c>
      <c r="J1104">
        <v>9993166</v>
      </c>
      <c r="K1104">
        <v>6.29</v>
      </c>
      <c r="L1104">
        <v>12.83</v>
      </c>
      <c r="M1104">
        <v>9910382</v>
      </c>
      <c r="N1104">
        <v>13916394</v>
      </c>
      <c r="O1104">
        <v>2.09</v>
      </c>
      <c r="MQ1104"/>
    </row>
    <row r="1105" spans="1:355" x14ac:dyDescent="0.35">
      <c r="A1105" s="10">
        <f>VLOOKUP(C1105,'PORTFOLIO RAW'!C:D,2,FALSE)</f>
        <v>246</v>
      </c>
      <c r="B1105" s="11" t="s">
        <v>6503</v>
      </c>
      <c r="C1105" s="11">
        <v>694405</v>
      </c>
      <c r="D1105" s="11">
        <v>2010</v>
      </c>
      <c r="E1105" s="5">
        <v>35.537024851563899</v>
      </c>
      <c r="F1105">
        <v>253146</v>
      </c>
      <c r="G1105">
        <v>461285</v>
      </c>
      <c r="H1105">
        <v>3181462</v>
      </c>
      <c r="I1105">
        <v>25063</v>
      </c>
      <c r="J1105">
        <v>3543309</v>
      </c>
      <c r="K1105">
        <v>6.32</v>
      </c>
      <c r="L1105">
        <v>8.66</v>
      </c>
      <c r="M1105">
        <v>4495246</v>
      </c>
      <c r="N1105">
        <v>9063758</v>
      </c>
      <c r="O1105">
        <v>1.93</v>
      </c>
      <c r="MQ1105"/>
    </row>
    <row r="1106" spans="1:355" x14ac:dyDescent="0.35">
      <c r="A1106" s="10">
        <f>VLOOKUP(C1106,'PORTFOLIO RAW'!C:D,2,FALSE)</f>
        <v>226</v>
      </c>
      <c r="B1106" s="11" t="s">
        <v>6483</v>
      </c>
      <c r="C1106" s="11">
        <v>905997</v>
      </c>
      <c r="D1106" s="11">
        <v>2010</v>
      </c>
      <c r="E1106" s="5">
        <v>56.091898834563104</v>
      </c>
      <c r="F1106">
        <v>707700</v>
      </c>
      <c r="G1106">
        <v>653100</v>
      </c>
      <c r="H1106">
        <v>7798800</v>
      </c>
      <c r="I1106">
        <v>1960700</v>
      </c>
      <c r="J1106">
        <v>3254400</v>
      </c>
      <c r="K1106">
        <v>6.33</v>
      </c>
      <c r="L1106">
        <v>9.51</v>
      </c>
      <c r="M1106">
        <v>12509400</v>
      </c>
      <c r="N1106">
        <v>9375492</v>
      </c>
      <c r="O1106">
        <v>0.98</v>
      </c>
      <c r="MQ1106"/>
    </row>
    <row r="1107" spans="1:355" x14ac:dyDescent="0.35">
      <c r="A1107" s="10">
        <f>VLOOKUP(C1107,'PORTFOLIO RAW'!C:D,2,FALSE)</f>
        <v>268</v>
      </c>
      <c r="B1107" s="11" t="s">
        <v>6525</v>
      </c>
      <c r="C1107" s="11">
        <v>902321</v>
      </c>
      <c r="D1107" s="11">
        <v>2010</v>
      </c>
      <c r="E1107" s="5">
        <v>41.304851774712503</v>
      </c>
      <c r="F1107">
        <v>1564000</v>
      </c>
      <c r="G1107">
        <v>4057000</v>
      </c>
      <c r="H1107">
        <v>9633000</v>
      </c>
      <c r="I1107">
        <v>9004000</v>
      </c>
      <c r="J1107">
        <v>11570000</v>
      </c>
      <c r="K1107">
        <v>6.38</v>
      </c>
      <c r="L1107">
        <v>16.98</v>
      </c>
      <c r="M1107">
        <v>29909000</v>
      </c>
      <c r="N1107">
        <v>16095040</v>
      </c>
      <c r="O1107">
        <v>1.69</v>
      </c>
      <c r="MQ1107"/>
    </row>
    <row r="1108" spans="1:355" x14ac:dyDescent="0.35">
      <c r="A1108" s="10">
        <f>VLOOKUP(C1108,'PORTFOLIO RAW'!C:D,2,FALSE)</f>
        <v>68</v>
      </c>
      <c r="B1108" s="11" t="s">
        <v>6325</v>
      </c>
      <c r="C1108" s="11" t="s">
        <v>76</v>
      </c>
      <c r="D1108" s="11">
        <v>2010</v>
      </c>
      <c r="E1108" s="5">
        <v>76.347266276343603</v>
      </c>
      <c r="F1108">
        <v>200345</v>
      </c>
      <c r="G1108">
        <v>545609</v>
      </c>
      <c r="H1108">
        <v>908215</v>
      </c>
      <c r="I1108">
        <v>2515567</v>
      </c>
      <c r="J1108">
        <v>5115316</v>
      </c>
      <c r="K1108">
        <v>6.4</v>
      </c>
      <c r="L1108">
        <v>26.06</v>
      </c>
      <c r="M1108">
        <v>5111248</v>
      </c>
      <c r="N1108">
        <v>6627224</v>
      </c>
      <c r="O1108">
        <v>6.64</v>
      </c>
      <c r="MQ1108"/>
    </row>
    <row r="1109" spans="1:355" x14ac:dyDescent="0.35">
      <c r="A1109" s="10">
        <f>VLOOKUP(C1109,'PORTFOLIO RAW'!C:D,2,FALSE)</f>
        <v>79</v>
      </c>
      <c r="B1109" s="11" t="s">
        <v>6336</v>
      </c>
      <c r="C1109" s="11">
        <v>944777</v>
      </c>
      <c r="D1109" s="11">
        <v>2010</v>
      </c>
      <c r="E1109" s="5">
        <v>40.230008369904503</v>
      </c>
      <c r="F1109">
        <v>214959</v>
      </c>
      <c r="G1109">
        <v>585645</v>
      </c>
      <c r="H1109">
        <v>2534029</v>
      </c>
      <c r="I1109">
        <v>786053</v>
      </c>
      <c r="J1109">
        <v>3547339</v>
      </c>
      <c r="K1109">
        <v>6.41</v>
      </c>
      <c r="L1109">
        <v>8.77</v>
      </c>
      <c r="M1109">
        <v>3969736</v>
      </c>
      <c r="N1109">
        <v>4274241</v>
      </c>
      <c r="O1109">
        <v>1.83</v>
      </c>
      <c r="MQ1109"/>
    </row>
    <row r="1110" spans="1:355" x14ac:dyDescent="0.35">
      <c r="A1110" s="10">
        <f>VLOOKUP(C1110,'PORTFOLIO RAW'!C:D,2,FALSE)</f>
        <v>291</v>
      </c>
      <c r="B1110" s="11" t="s">
        <v>6548</v>
      </c>
      <c r="C1110" s="11">
        <v>906400</v>
      </c>
      <c r="D1110" s="11">
        <v>2010</v>
      </c>
      <c r="E1110" s="5">
        <v>53.542151729968701</v>
      </c>
      <c r="F1110">
        <v>186500</v>
      </c>
      <c r="G1110">
        <v>409800</v>
      </c>
      <c r="H1110">
        <v>1388500</v>
      </c>
      <c r="I1110">
        <v>1193800</v>
      </c>
      <c r="J1110">
        <v>2681400</v>
      </c>
      <c r="K1110">
        <v>6.44</v>
      </c>
      <c r="L1110">
        <v>13.93</v>
      </c>
      <c r="M1110">
        <v>3637900</v>
      </c>
      <c r="N1110">
        <v>3291912</v>
      </c>
      <c r="O1110">
        <v>1.96</v>
      </c>
      <c r="MQ1110"/>
    </row>
    <row r="1111" spans="1:355" x14ac:dyDescent="0.35">
      <c r="A1111" s="10">
        <f>VLOOKUP(C1111,'PORTFOLIO RAW'!C:D,2,FALSE)</f>
        <v>331</v>
      </c>
      <c r="B1111" s="11" t="s">
        <v>6588</v>
      </c>
      <c r="C1111" s="11">
        <v>921964</v>
      </c>
      <c r="D1111" s="11">
        <v>2010</v>
      </c>
      <c r="E1111" s="5">
        <v>37.709214881732201</v>
      </c>
      <c r="F1111">
        <v>3963000</v>
      </c>
      <c r="G1111">
        <v>8356000</v>
      </c>
      <c r="H1111">
        <v>37519000</v>
      </c>
      <c r="I1111">
        <v>12704000</v>
      </c>
      <c r="J1111">
        <v>38063000</v>
      </c>
      <c r="K1111">
        <v>6.44</v>
      </c>
      <c r="L1111">
        <v>11.12</v>
      </c>
      <c r="M1111">
        <v>69206000</v>
      </c>
      <c r="N1111">
        <v>71152719</v>
      </c>
      <c r="O1111">
        <v>1.82</v>
      </c>
      <c r="MQ1111"/>
    </row>
    <row r="1112" spans="1:355" x14ac:dyDescent="0.35">
      <c r="A1112" s="10">
        <f>VLOOKUP(C1112,'PORTFOLIO RAW'!C:D,2,FALSE)</f>
        <v>119</v>
      </c>
      <c r="B1112" s="11" t="s">
        <v>6376</v>
      </c>
      <c r="C1112" s="11">
        <v>903749</v>
      </c>
      <c r="D1112" s="11">
        <v>2010</v>
      </c>
      <c r="E1112" s="5">
        <v>41.5014508928571</v>
      </c>
      <c r="F1112">
        <v>929000</v>
      </c>
      <c r="G1112">
        <v>1723000</v>
      </c>
      <c r="H1112">
        <v>7362000</v>
      </c>
      <c r="I1112">
        <v>3458000</v>
      </c>
      <c r="J1112">
        <v>13715000</v>
      </c>
      <c r="K1112">
        <v>6.45</v>
      </c>
      <c r="L1112">
        <v>13.14</v>
      </c>
      <c r="M1112">
        <v>16251000</v>
      </c>
      <c r="N1112">
        <v>17251625</v>
      </c>
      <c r="O1112">
        <v>1.85</v>
      </c>
      <c r="MQ1112"/>
    </row>
    <row r="1113" spans="1:355" x14ac:dyDescent="0.35">
      <c r="A1113" s="10">
        <f>VLOOKUP(C1113,'PORTFOLIO RAW'!C:D,2,FALSE)</f>
        <v>242</v>
      </c>
      <c r="B1113" s="11" t="s">
        <v>6499</v>
      </c>
      <c r="C1113" s="11">
        <v>901899</v>
      </c>
      <c r="D1113" s="11">
        <v>2010</v>
      </c>
      <c r="E1113" s="5">
        <v>68.538189298590893</v>
      </c>
      <c r="F1113">
        <v>1488000</v>
      </c>
      <c r="G1113">
        <v>3645000</v>
      </c>
      <c r="H1113">
        <v>10669000</v>
      </c>
      <c r="I1113">
        <v>7025000</v>
      </c>
      <c r="J1113">
        <v>9516000</v>
      </c>
      <c r="K1113">
        <v>6.47</v>
      </c>
      <c r="L1113">
        <v>14.16</v>
      </c>
      <c r="M1113">
        <v>28199000</v>
      </c>
      <c r="N1113">
        <v>22449519</v>
      </c>
      <c r="O1113">
        <v>2.04</v>
      </c>
      <c r="MQ1113"/>
    </row>
    <row r="1114" spans="1:355" x14ac:dyDescent="0.35">
      <c r="A1114" s="10">
        <f>VLOOKUP(C1114,'PORTFOLIO RAW'!C:D,2,FALSE)</f>
        <v>168</v>
      </c>
      <c r="B1114" s="11" t="s">
        <v>6425</v>
      </c>
      <c r="C1114" s="11">
        <v>906191</v>
      </c>
      <c r="D1114" s="11">
        <v>2010</v>
      </c>
      <c r="E1114" s="5">
        <v>35.2502425682706</v>
      </c>
      <c r="F1114">
        <v>2022000</v>
      </c>
      <c r="G1114">
        <v>4211000</v>
      </c>
      <c r="H1114">
        <v>10666000</v>
      </c>
      <c r="I1114">
        <v>6644000</v>
      </c>
      <c r="J1114">
        <v>33389000</v>
      </c>
      <c r="K1114">
        <v>6.48</v>
      </c>
      <c r="L1114">
        <v>20.71</v>
      </c>
      <c r="M1114">
        <v>36616000</v>
      </c>
      <c r="N1114">
        <v>41624280</v>
      </c>
      <c r="O1114">
        <v>3.21</v>
      </c>
      <c r="MQ1114"/>
    </row>
    <row r="1115" spans="1:355" x14ac:dyDescent="0.35">
      <c r="A1115" s="10">
        <f>VLOOKUP(C1115,'PORTFOLIO RAW'!C:D,2,FALSE)</f>
        <v>325</v>
      </c>
      <c r="B1115" s="11" t="s">
        <v>6582</v>
      </c>
      <c r="C1115" s="11">
        <v>543487</v>
      </c>
      <c r="D1115" s="11">
        <v>2010</v>
      </c>
      <c r="E1115" s="5">
        <v>54.421838291298798</v>
      </c>
      <c r="F1115">
        <v>1138330</v>
      </c>
      <c r="G1115">
        <v>3235659</v>
      </c>
      <c r="H1115">
        <v>9283000</v>
      </c>
      <c r="I1115">
        <v>6752000</v>
      </c>
      <c r="J1115">
        <v>12449302</v>
      </c>
      <c r="K1115">
        <v>6.48</v>
      </c>
      <c r="L1115">
        <v>12.66</v>
      </c>
      <c r="M1115">
        <v>21940000</v>
      </c>
      <c r="N1115">
        <v>24102685</v>
      </c>
      <c r="O1115">
        <v>2.34</v>
      </c>
      <c r="MQ1115"/>
    </row>
    <row r="1116" spans="1:355" x14ac:dyDescent="0.35">
      <c r="A1116" s="10">
        <f>VLOOKUP(C1116,'PORTFOLIO RAW'!C:D,2,FALSE)</f>
        <v>104</v>
      </c>
      <c r="B1116" s="11" t="s">
        <v>6361</v>
      </c>
      <c r="C1116" s="11">
        <v>867138</v>
      </c>
      <c r="D1116" s="11">
        <v>2010</v>
      </c>
      <c r="E1116" s="5">
        <v>65.669537643783201</v>
      </c>
      <c r="F1116">
        <v>405615</v>
      </c>
      <c r="G1116">
        <v>1142351</v>
      </c>
      <c r="H1116">
        <v>1978422</v>
      </c>
      <c r="I1116">
        <v>4308742</v>
      </c>
      <c r="J1116">
        <v>6447391</v>
      </c>
      <c r="K1116">
        <v>6.61</v>
      </c>
      <c r="L1116">
        <v>19.72</v>
      </c>
      <c r="M1116">
        <v>8114424</v>
      </c>
      <c r="N1116">
        <v>6671147</v>
      </c>
      <c r="O1116">
        <v>3.42</v>
      </c>
      <c r="MQ1116"/>
    </row>
    <row r="1117" spans="1:355" x14ac:dyDescent="0.35">
      <c r="A1117" s="10">
        <f>VLOOKUP(C1117,'PORTFOLIO RAW'!C:D,2,FALSE)</f>
        <v>206</v>
      </c>
      <c r="B1117" s="11" t="s">
        <v>6463</v>
      </c>
      <c r="C1117" s="11">
        <v>905620</v>
      </c>
      <c r="D1117" s="11">
        <v>2010</v>
      </c>
      <c r="E1117" s="5">
        <v>41.169818962255199</v>
      </c>
      <c r="F1117">
        <v>1993000</v>
      </c>
      <c r="G1117">
        <v>5249000</v>
      </c>
      <c r="H1117">
        <v>18112000</v>
      </c>
      <c r="I1117">
        <v>6573000</v>
      </c>
      <c r="J1117">
        <v>48815000</v>
      </c>
      <c r="K1117">
        <v>6.63</v>
      </c>
      <c r="L1117">
        <v>10.72</v>
      </c>
      <c r="M1117">
        <v>33699000</v>
      </c>
      <c r="N1117">
        <v>33958320</v>
      </c>
      <c r="O1117">
        <v>1.66</v>
      </c>
      <c r="MQ1117"/>
    </row>
    <row r="1118" spans="1:355" x14ac:dyDescent="0.35">
      <c r="A1118" s="10">
        <f>VLOOKUP(C1118,'PORTFOLIO RAW'!C:D,2,FALSE)</f>
        <v>200</v>
      </c>
      <c r="B1118" s="11" t="s">
        <v>6457</v>
      </c>
      <c r="C1118" s="11">
        <v>906487</v>
      </c>
      <c r="D1118" s="11">
        <v>2010</v>
      </c>
      <c r="E1118" s="5">
        <v>38.396774193548303</v>
      </c>
      <c r="F1118">
        <v>176600</v>
      </c>
      <c r="G1118">
        <v>415900</v>
      </c>
      <c r="H1118">
        <v>1507300</v>
      </c>
      <c r="I1118">
        <v>782800</v>
      </c>
      <c r="J1118">
        <v>3358000</v>
      </c>
      <c r="K1118">
        <v>6.66</v>
      </c>
      <c r="L1118">
        <v>11.54</v>
      </c>
      <c r="M1118">
        <v>2990300</v>
      </c>
      <c r="N1118">
        <v>3327512</v>
      </c>
      <c r="O1118">
        <v>2.17</v>
      </c>
      <c r="MQ1118"/>
    </row>
    <row r="1119" spans="1:355" x14ac:dyDescent="0.35">
      <c r="A1119" s="10">
        <f>VLOOKUP(C1119,'PORTFOLIO RAW'!C:D,2,FALSE)</f>
        <v>143</v>
      </c>
      <c r="B1119" s="11" t="s">
        <v>6400</v>
      </c>
      <c r="C1119" s="11">
        <v>905082</v>
      </c>
      <c r="D1119" s="11">
        <v>2010</v>
      </c>
      <c r="E1119" s="5">
        <v>46.3949655371364</v>
      </c>
      <c r="F1119">
        <v>171500</v>
      </c>
      <c r="G1119">
        <v>520900</v>
      </c>
      <c r="H1119">
        <v>1131500</v>
      </c>
      <c r="I1119">
        <v>637900</v>
      </c>
      <c r="J1119">
        <v>3116300</v>
      </c>
      <c r="K1119">
        <v>6.68</v>
      </c>
      <c r="L1119">
        <v>15.54</v>
      </c>
      <c r="M1119">
        <v>3005200</v>
      </c>
      <c r="N1119">
        <v>5711004</v>
      </c>
      <c r="O1119">
        <v>4.3899999999999997</v>
      </c>
      <c r="MQ1119"/>
    </row>
    <row r="1120" spans="1:355" x14ac:dyDescent="0.35">
      <c r="A1120" s="10">
        <f>VLOOKUP(C1120,'PORTFOLIO RAW'!C:D,2,FALSE)</f>
        <v>286</v>
      </c>
      <c r="B1120" s="11" t="s">
        <v>6543</v>
      </c>
      <c r="C1120" s="11">
        <v>923036</v>
      </c>
      <c r="D1120" s="11">
        <v>2010</v>
      </c>
      <c r="E1120" s="5">
        <v>47.594834367625197</v>
      </c>
      <c r="F1120">
        <v>254300</v>
      </c>
      <c r="G1120">
        <v>661900</v>
      </c>
      <c r="H1120">
        <v>2404600</v>
      </c>
      <c r="I1120">
        <v>1429200</v>
      </c>
      <c r="J1120">
        <v>4490100</v>
      </c>
      <c r="K1120">
        <v>6.9</v>
      </c>
      <c r="L1120">
        <v>11.05</v>
      </c>
      <c r="M1120">
        <v>5219800</v>
      </c>
      <c r="N1120">
        <v>4054325</v>
      </c>
      <c r="O1120">
        <v>1.51</v>
      </c>
      <c r="MQ1120"/>
    </row>
    <row r="1121" spans="1:355" x14ac:dyDescent="0.35">
      <c r="A1121" s="10">
        <f>VLOOKUP(C1121,'PORTFOLIO RAW'!C:D,2,FALSE)</f>
        <v>36</v>
      </c>
      <c r="B1121" s="11" t="s">
        <v>6293</v>
      </c>
      <c r="C1121" s="11">
        <v>921093</v>
      </c>
      <c r="D1121" s="11">
        <v>2010</v>
      </c>
      <c r="E1121" s="5">
        <v>42.353913599779098</v>
      </c>
      <c r="F1121">
        <v>1930000</v>
      </c>
      <c r="G1121">
        <v>3358000</v>
      </c>
      <c r="H1121">
        <v>14609000</v>
      </c>
      <c r="I1121">
        <v>7548000</v>
      </c>
      <c r="J1121">
        <v>61682000</v>
      </c>
      <c r="K1121">
        <v>6.98</v>
      </c>
      <c r="L1121">
        <v>13.67</v>
      </c>
      <c r="M1121">
        <v>31548000</v>
      </c>
      <c r="N1121">
        <v>19221120</v>
      </c>
      <c r="O1121">
        <v>1.1200000000000001</v>
      </c>
      <c r="MQ1121"/>
    </row>
    <row r="1122" spans="1:355" x14ac:dyDescent="0.35">
      <c r="A1122" s="10">
        <f>VLOOKUP(C1122,'PORTFOLIO RAW'!C:D,2,FALSE)</f>
        <v>98</v>
      </c>
      <c r="B1122" s="11" t="s">
        <v>6355</v>
      </c>
      <c r="C1122" s="11">
        <v>993189</v>
      </c>
      <c r="D1122" s="11">
        <v>2010</v>
      </c>
      <c r="E1122" s="5">
        <v>34.508081908469499</v>
      </c>
      <c r="F1122">
        <v>1563000</v>
      </c>
      <c r="G1122">
        <v>4050000</v>
      </c>
      <c r="H1122">
        <v>8686000</v>
      </c>
      <c r="I1122">
        <v>8664000</v>
      </c>
      <c r="J1122">
        <v>10636000</v>
      </c>
      <c r="K1122">
        <v>7</v>
      </c>
      <c r="L1122">
        <v>17.920000000000002</v>
      </c>
      <c r="M1122">
        <v>28141000</v>
      </c>
      <c r="N1122">
        <v>23927800</v>
      </c>
      <c r="O1122">
        <v>2.42</v>
      </c>
      <c r="MQ1122"/>
    </row>
    <row r="1123" spans="1:355" x14ac:dyDescent="0.35">
      <c r="A1123" s="10">
        <f>VLOOKUP(C1123,'PORTFOLIO RAW'!C:D,2,FALSE)</f>
        <v>230</v>
      </c>
      <c r="B1123" s="11" t="s">
        <v>6487</v>
      </c>
      <c r="C1123" s="11">
        <v>771767</v>
      </c>
      <c r="D1123" s="11">
        <v>2010</v>
      </c>
      <c r="E1123" s="5">
        <v>36.728704113907703</v>
      </c>
      <c r="F1123">
        <v>827100</v>
      </c>
      <c r="G1123">
        <v>1700400</v>
      </c>
      <c r="H1123">
        <v>8722200</v>
      </c>
      <c r="I1123">
        <v>1343900</v>
      </c>
      <c r="J1123">
        <v>6759100</v>
      </c>
      <c r="K1123">
        <v>7.01</v>
      </c>
      <c r="L1123">
        <v>9.61</v>
      </c>
      <c r="M1123">
        <v>12401800</v>
      </c>
      <c r="N1123">
        <v>34013798</v>
      </c>
      <c r="O1123">
        <v>2.33</v>
      </c>
      <c r="MQ1123"/>
    </row>
    <row r="1124" spans="1:355" x14ac:dyDescent="0.35">
      <c r="A1124" s="10">
        <f>VLOOKUP(C1124,'PORTFOLIO RAW'!C:D,2,FALSE)</f>
        <v>108</v>
      </c>
      <c r="B1124" s="11" t="s">
        <v>6365</v>
      </c>
      <c r="C1124" s="11" t="s">
        <v>101</v>
      </c>
      <c r="D1124" s="11">
        <v>2010</v>
      </c>
      <c r="E1124" s="5">
        <v>34.2740379973609</v>
      </c>
      <c r="F1124">
        <v>652000</v>
      </c>
      <c r="G1124">
        <v>1309000</v>
      </c>
      <c r="H1124">
        <v>6223000</v>
      </c>
      <c r="I1124">
        <v>3618000</v>
      </c>
      <c r="J1124">
        <v>3773000</v>
      </c>
      <c r="K1124">
        <v>7.04</v>
      </c>
      <c r="L1124">
        <v>10.5</v>
      </c>
      <c r="M1124">
        <v>11019000</v>
      </c>
      <c r="N1124">
        <v>11842800</v>
      </c>
      <c r="O1124">
        <v>1.95</v>
      </c>
      <c r="MQ1124"/>
    </row>
    <row r="1125" spans="1:355" x14ac:dyDescent="0.35">
      <c r="A1125" s="10">
        <f>VLOOKUP(C1125,'PORTFOLIO RAW'!C:D,2,FALSE)</f>
        <v>211</v>
      </c>
      <c r="B1125" s="11" t="s">
        <v>6468</v>
      </c>
      <c r="C1125" s="11">
        <v>904780</v>
      </c>
      <c r="D1125" s="11">
        <v>2010</v>
      </c>
      <c r="E1125" s="5">
        <v>33.068811756824601</v>
      </c>
      <c r="F1125">
        <v>551000</v>
      </c>
      <c r="G1125">
        <v>1316000</v>
      </c>
      <c r="H1125">
        <v>6368000</v>
      </c>
      <c r="I1125">
        <v>3034000</v>
      </c>
      <c r="J1125">
        <v>10550000</v>
      </c>
      <c r="K1125">
        <v>7.06</v>
      </c>
      <c r="L1125">
        <v>13.84</v>
      </c>
      <c r="M1125">
        <v>14105000</v>
      </c>
      <c r="N1125">
        <v>14777530</v>
      </c>
      <c r="O1125">
        <v>2.09</v>
      </c>
      <c r="MQ1125"/>
    </row>
    <row r="1126" spans="1:355" x14ac:dyDescent="0.35">
      <c r="A1126" s="10">
        <f>VLOOKUP(C1126,'PORTFOLIO RAW'!C:D,2,FALSE)</f>
        <v>194</v>
      </c>
      <c r="B1126" s="11" t="s">
        <v>6451</v>
      </c>
      <c r="C1126" s="11">
        <v>993062</v>
      </c>
      <c r="D1126" s="11">
        <v>2010</v>
      </c>
      <c r="E1126" s="5">
        <v>51.605319460726797</v>
      </c>
      <c r="F1126">
        <v>212300</v>
      </c>
      <c r="G1126">
        <v>433046</v>
      </c>
      <c r="H1126">
        <v>2246611</v>
      </c>
      <c r="I1126">
        <v>745747</v>
      </c>
      <c r="J1126">
        <v>1822159</v>
      </c>
      <c r="K1126">
        <v>7.1</v>
      </c>
      <c r="L1126">
        <v>9.58</v>
      </c>
      <c r="M1126">
        <v>3662129</v>
      </c>
      <c r="N1126">
        <v>6493182</v>
      </c>
      <c r="O1126">
        <v>1.84</v>
      </c>
      <c r="MQ1126"/>
    </row>
    <row r="1127" spans="1:355" x14ac:dyDescent="0.35">
      <c r="A1127" s="10">
        <f>VLOOKUP(C1127,'PORTFOLIO RAW'!C:D,2,FALSE)</f>
        <v>269</v>
      </c>
      <c r="B1127" s="11" t="s">
        <v>6526</v>
      </c>
      <c r="C1127" s="11">
        <v>905792</v>
      </c>
      <c r="D1127" s="11">
        <v>2010</v>
      </c>
      <c r="E1127" s="5">
        <v>26.1614854318418</v>
      </c>
      <c r="F1127">
        <v>431499</v>
      </c>
      <c r="G1127">
        <v>1034855</v>
      </c>
      <c r="H1127">
        <v>5280571</v>
      </c>
      <c r="I1127">
        <v>568417</v>
      </c>
      <c r="J1127">
        <v>1646722</v>
      </c>
      <c r="K1127">
        <v>7.17</v>
      </c>
      <c r="L1127">
        <v>8.1300000000000008</v>
      </c>
      <c r="M1127">
        <v>9495333</v>
      </c>
      <c r="N1127">
        <v>17165621</v>
      </c>
      <c r="O1127">
        <v>3.34</v>
      </c>
      <c r="MQ1127"/>
    </row>
    <row r="1128" spans="1:355" x14ac:dyDescent="0.35">
      <c r="A1128" s="10">
        <f>VLOOKUP(C1128,'PORTFOLIO RAW'!C:D,2,FALSE)</f>
        <v>44</v>
      </c>
      <c r="B1128" s="11" t="s">
        <v>6301</v>
      </c>
      <c r="C1128" s="11">
        <v>921161</v>
      </c>
      <c r="D1128" s="11">
        <v>2010</v>
      </c>
      <c r="E1128" s="5">
        <v>41.2203128534588</v>
      </c>
      <c r="F1128">
        <v>316900</v>
      </c>
      <c r="G1128">
        <v>670700</v>
      </c>
      <c r="H1128">
        <v>1645700</v>
      </c>
      <c r="I1128">
        <v>1337200</v>
      </c>
      <c r="J1128">
        <v>6512700</v>
      </c>
      <c r="K1128">
        <v>7.2</v>
      </c>
      <c r="L1128">
        <v>21.07</v>
      </c>
      <c r="M1128">
        <v>5099400</v>
      </c>
      <c r="N1128">
        <v>4462295</v>
      </c>
      <c r="O1128">
        <v>2.46</v>
      </c>
      <c r="MQ1128"/>
    </row>
    <row r="1129" spans="1:355" x14ac:dyDescent="0.35">
      <c r="A1129" s="10">
        <f>VLOOKUP(C1129,'PORTFOLIO RAW'!C:D,2,FALSE)</f>
        <v>19</v>
      </c>
      <c r="B1129" s="11" t="s">
        <v>6276</v>
      </c>
      <c r="C1129" s="11">
        <v>891399</v>
      </c>
      <c r="D1129" s="11">
        <v>2010</v>
      </c>
      <c r="E1129" s="5">
        <v>32.044996417871502</v>
      </c>
      <c r="F1129">
        <v>1152000</v>
      </c>
      <c r="G1129">
        <v>2193000</v>
      </c>
      <c r="H1129">
        <v>6864000</v>
      </c>
      <c r="I1129">
        <v>865000</v>
      </c>
      <c r="J1129">
        <v>34204000</v>
      </c>
      <c r="K1129">
        <v>7.23</v>
      </c>
      <c r="L1129">
        <v>19.010000000000002</v>
      </c>
      <c r="M1129">
        <v>18775000</v>
      </c>
      <c r="N1129">
        <v>81180000</v>
      </c>
      <c r="O1129">
        <v>9.8699999999999992</v>
      </c>
      <c r="MQ1129"/>
    </row>
    <row r="1130" spans="1:355" x14ac:dyDescent="0.35">
      <c r="A1130" s="10">
        <f>VLOOKUP(C1130,'PORTFOLIO RAW'!C:D,2,FALSE)</f>
        <v>299</v>
      </c>
      <c r="B1130" s="11" t="s">
        <v>6556</v>
      </c>
      <c r="C1130" s="11">
        <v>541900</v>
      </c>
      <c r="D1130" s="11">
        <v>2010</v>
      </c>
      <c r="E1130" s="5">
        <v>48.161431970208902</v>
      </c>
      <c r="F1130">
        <v>714000</v>
      </c>
      <c r="G1130">
        <v>1727000</v>
      </c>
      <c r="H1130">
        <v>4548000</v>
      </c>
      <c r="I1130">
        <v>1871000</v>
      </c>
      <c r="J1130">
        <v>5985000</v>
      </c>
      <c r="K1130">
        <v>7.3</v>
      </c>
      <c r="L1130">
        <v>16.420000000000002</v>
      </c>
      <c r="M1130">
        <v>11232000</v>
      </c>
      <c r="N1130">
        <v>13358520</v>
      </c>
      <c r="O1130">
        <v>2.63</v>
      </c>
      <c r="MQ1130"/>
    </row>
    <row r="1131" spans="1:355" x14ac:dyDescent="0.35">
      <c r="A1131" s="10">
        <f>VLOOKUP(C1131,'PORTFOLIO RAW'!C:D,2,FALSE)</f>
        <v>314</v>
      </c>
      <c r="B1131" s="11" t="s">
        <v>6571</v>
      </c>
      <c r="C1131" s="11">
        <v>905105</v>
      </c>
      <c r="D1131" s="11">
        <v>2010</v>
      </c>
      <c r="E1131" s="5">
        <v>33.067787460978103</v>
      </c>
      <c r="F1131">
        <v>2780000</v>
      </c>
      <c r="G1131">
        <v>6522000</v>
      </c>
      <c r="H1131">
        <v>17763000</v>
      </c>
      <c r="I1131">
        <v>9242000</v>
      </c>
      <c r="J1131">
        <v>16965000</v>
      </c>
      <c r="K1131">
        <v>7.44</v>
      </c>
      <c r="L1131">
        <v>16.09</v>
      </c>
      <c r="M1131">
        <v>43088000</v>
      </c>
      <c r="N1131">
        <v>45548494</v>
      </c>
      <c r="O1131">
        <v>2.2599999999999998</v>
      </c>
      <c r="MQ1131"/>
    </row>
    <row r="1132" spans="1:355" x14ac:dyDescent="0.35">
      <c r="A1132" s="10">
        <f>VLOOKUP(C1132,'PORTFOLIO RAW'!C:D,2,FALSE)</f>
        <v>244</v>
      </c>
      <c r="B1132" s="11" t="s">
        <v>6501</v>
      </c>
      <c r="C1132" s="11">
        <v>905809</v>
      </c>
      <c r="D1132" s="11">
        <v>2010</v>
      </c>
      <c r="E1132" s="5">
        <v>41.273768175042797</v>
      </c>
      <c r="F1132">
        <v>2038000</v>
      </c>
      <c r="G1132">
        <v>3614000</v>
      </c>
      <c r="H1132">
        <v>13557000</v>
      </c>
      <c r="I1132">
        <v>4829000</v>
      </c>
      <c r="J1132">
        <v>34757000</v>
      </c>
      <c r="K1132">
        <v>7.45</v>
      </c>
      <c r="L1132">
        <v>15.65</v>
      </c>
      <c r="M1132">
        <v>30809000</v>
      </c>
      <c r="N1132">
        <v>18848178</v>
      </c>
      <c r="O1132">
        <v>1.3</v>
      </c>
      <c r="MQ1132"/>
    </row>
    <row r="1133" spans="1:355" x14ac:dyDescent="0.35">
      <c r="A1133" s="10">
        <f>VLOOKUP(C1133,'PORTFOLIO RAW'!C:D,2,FALSE)</f>
        <v>142</v>
      </c>
      <c r="B1133" s="11" t="s">
        <v>6399</v>
      </c>
      <c r="C1133" s="11">
        <v>741123</v>
      </c>
      <c r="D1133" s="11">
        <v>2010</v>
      </c>
      <c r="E1133" s="5">
        <v>24.465819119576501</v>
      </c>
      <c r="F1133">
        <v>493000</v>
      </c>
      <c r="G1133">
        <v>1330000</v>
      </c>
      <c r="H1133">
        <v>3229000</v>
      </c>
      <c r="I1133">
        <v>3356000</v>
      </c>
      <c r="J1133">
        <v>4133000</v>
      </c>
      <c r="K1133">
        <v>7.5</v>
      </c>
      <c r="L1133">
        <v>15.86</v>
      </c>
      <c r="M1133">
        <v>8281000</v>
      </c>
      <c r="N1133">
        <v>8602464</v>
      </c>
      <c r="O1133">
        <v>2.52</v>
      </c>
      <c r="MQ1133"/>
    </row>
    <row r="1134" spans="1:355" x14ac:dyDescent="0.35">
      <c r="A1134" s="10">
        <f>VLOOKUP(C1134,'PORTFOLIO RAW'!C:D,2,FALSE)</f>
        <v>259</v>
      </c>
      <c r="B1134" s="11" t="s">
        <v>6516</v>
      </c>
      <c r="C1134" s="11">
        <v>895705</v>
      </c>
      <c r="D1134" s="11">
        <v>2010</v>
      </c>
      <c r="E1134" s="5">
        <v>45.119440864156601</v>
      </c>
      <c r="F1134">
        <v>591312</v>
      </c>
      <c r="G1134">
        <v>1554472</v>
      </c>
      <c r="H1134">
        <v>4120583</v>
      </c>
      <c r="I1134">
        <v>2601670</v>
      </c>
      <c r="J1134">
        <v>1714217</v>
      </c>
      <c r="K1134">
        <v>7.65</v>
      </c>
      <c r="L1134">
        <v>15.45</v>
      </c>
      <c r="M1134">
        <v>9679102</v>
      </c>
      <c r="N1134">
        <v>10011085</v>
      </c>
      <c r="O1134">
        <v>1.88</v>
      </c>
      <c r="MQ1134"/>
    </row>
    <row r="1135" spans="1:355" x14ac:dyDescent="0.35">
      <c r="A1135" s="10">
        <f>VLOOKUP(C1135,'PORTFOLIO RAW'!C:D,2,FALSE)</f>
        <v>234</v>
      </c>
      <c r="B1135" s="11" t="s">
        <v>6491</v>
      </c>
      <c r="C1135" s="11">
        <v>867422</v>
      </c>
      <c r="D1135" s="11">
        <v>2010</v>
      </c>
      <c r="E1135" s="5">
        <v>37.757609261186197</v>
      </c>
      <c r="F1135">
        <v>400400</v>
      </c>
      <c r="G1135">
        <v>687100</v>
      </c>
      <c r="H1135">
        <v>2530500</v>
      </c>
      <c r="I1135">
        <v>1101500</v>
      </c>
      <c r="J1135">
        <v>3931400</v>
      </c>
      <c r="K1135">
        <v>7.66</v>
      </c>
      <c r="L1135">
        <v>19.100000000000001</v>
      </c>
      <c r="M1135">
        <v>6494400</v>
      </c>
      <c r="N1135">
        <v>19087608</v>
      </c>
      <c r="O1135">
        <v>4.75</v>
      </c>
      <c r="MQ1135"/>
    </row>
    <row r="1136" spans="1:355" x14ac:dyDescent="0.35">
      <c r="A1136" s="10">
        <f>VLOOKUP(C1136,'PORTFOLIO RAW'!C:D,2,FALSE)</f>
        <v>170</v>
      </c>
      <c r="B1136" s="11" t="s">
        <v>6427</v>
      </c>
      <c r="C1136" s="11">
        <v>905277</v>
      </c>
      <c r="D1136" s="11">
        <v>2010</v>
      </c>
      <c r="E1136" s="5">
        <v>45.073384036236703</v>
      </c>
      <c r="F1136">
        <v>8761000</v>
      </c>
      <c r="G1136">
        <v>16211000</v>
      </c>
      <c r="H1136">
        <v>40449000</v>
      </c>
      <c r="I1136">
        <v>21635000</v>
      </c>
      <c r="J1136">
        <v>125682000</v>
      </c>
      <c r="K1136">
        <v>7.67</v>
      </c>
      <c r="L1136">
        <v>21.64</v>
      </c>
      <c r="M1136">
        <v>122433000</v>
      </c>
      <c r="N1136">
        <v>92784106</v>
      </c>
      <c r="O1136">
        <v>2.21</v>
      </c>
      <c r="MQ1136"/>
    </row>
    <row r="1137" spans="1:355" x14ac:dyDescent="0.35">
      <c r="A1137" s="10">
        <f>VLOOKUP(C1137,'PORTFOLIO RAW'!C:D,2,FALSE)</f>
        <v>233</v>
      </c>
      <c r="B1137" s="11" t="s">
        <v>6490</v>
      </c>
      <c r="C1137" s="11">
        <v>884383</v>
      </c>
      <c r="D1137" s="11">
        <v>2010</v>
      </c>
      <c r="E1137" s="5">
        <v>33.044728592315501</v>
      </c>
      <c r="F1137">
        <v>1667000</v>
      </c>
      <c r="G1137">
        <v>2918000</v>
      </c>
      <c r="H1137">
        <v>15748000</v>
      </c>
      <c r="I1137">
        <v>887000</v>
      </c>
      <c r="J1137">
        <v>12146000</v>
      </c>
      <c r="K1137">
        <v>7.7</v>
      </c>
      <c r="L1137">
        <v>11.17</v>
      </c>
      <c r="M1137">
        <v>22709000</v>
      </c>
      <c r="N1137">
        <v>28321783</v>
      </c>
      <c r="O1137">
        <v>1.1200000000000001</v>
      </c>
      <c r="MQ1137"/>
    </row>
    <row r="1138" spans="1:355" x14ac:dyDescent="0.35">
      <c r="A1138" s="10">
        <f>VLOOKUP(C1138,'PORTFOLIO RAW'!C:D,2,FALSE)</f>
        <v>189</v>
      </c>
      <c r="B1138" s="11" t="s">
        <v>6446</v>
      </c>
      <c r="C1138" s="11">
        <v>699943</v>
      </c>
      <c r="D1138" s="11">
        <v>2010</v>
      </c>
      <c r="E1138" s="5">
        <v>43.788736930776402</v>
      </c>
      <c r="F1138">
        <v>618402</v>
      </c>
      <c r="G1138">
        <v>924789</v>
      </c>
      <c r="H1138">
        <v>6608200</v>
      </c>
      <c r="I1138">
        <v>0</v>
      </c>
      <c r="J1138">
        <v>4093266</v>
      </c>
      <c r="K1138">
        <v>7.71</v>
      </c>
      <c r="L1138">
        <v>9.9499999999999993</v>
      </c>
      <c r="M1138">
        <v>8467851</v>
      </c>
      <c r="N1138">
        <v>19396956</v>
      </c>
      <c r="O1138">
        <v>2.39</v>
      </c>
      <c r="MQ1138"/>
    </row>
    <row r="1139" spans="1:355" x14ac:dyDescent="0.35">
      <c r="A1139" s="10">
        <f>VLOOKUP(C1139,'PORTFOLIO RAW'!C:D,2,FALSE)</f>
        <v>133</v>
      </c>
      <c r="B1139" s="11" t="s">
        <v>6390</v>
      </c>
      <c r="C1139" s="11" t="s">
        <v>73</v>
      </c>
      <c r="D1139" s="11">
        <v>2010</v>
      </c>
      <c r="E1139" s="5">
        <v>25.7512961709294</v>
      </c>
      <c r="F1139">
        <v>421500</v>
      </c>
      <c r="G1139">
        <v>877384</v>
      </c>
      <c r="H1139">
        <v>2672544</v>
      </c>
      <c r="I1139">
        <v>1644894</v>
      </c>
      <c r="J1139">
        <v>3348109</v>
      </c>
      <c r="K1139">
        <v>7.74</v>
      </c>
      <c r="L1139">
        <v>15.74</v>
      </c>
      <c r="M1139">
        <v>6650994</v>
      </c>
      <c r="N1139">
        <v>6873330</v>
      </c>
      <c r="O1139">
        <v>3.08</v>
      </c>
      <c r="MQ1139"/>
    </row>
    <row r="1140" spans="1:355" x14ac:dyDescent="0.35">
      <c r="A1140" s="10">
        <f>VLOOKUP(C1140,'PORTFOLIO RAW'!C:D,2,FALSE)</f>
        <v>90</v>
      </c>
      <c r="B1140" s="11" t="s">
        <v>6347</v>
      </c>
      <c r="C1140" s="11">
        <v>929814</v>
      </c>
      <c r="D1140" s="11">
        <v>2010</v>
      </c>
      <c r="E1140" s="5">
        <v>43.804596702994502</v>
      </c>
      <c r="F1140">
        <v>724300</v>
      </c>
      <c r="G1140">
        <v>1657200</v>
      </c>
      <c r="H1140">
        <v>4923900</v>
      </c>
      <c r="I1140">
        <v>3487200</v>
      </c>
      <c r="J1140">
        <v>12079400</v>
      </c>
      <c r="K1140">
        <v>7.75</v>
      </c>
      <c r="L1140">
        <v>15.02</v>
      </c>
      <c r="M1140">
        <v>11738000</v>
      </c>
      <c r="N1140">
        <v>9986449</v>
      </c>
      <c r="O1140">
        <v>2.09</v>
      </c>
      <c r="MQ1140"/>
    </row>
    <row r="1141" spans="1:355" x14ac:dyDescent="0.35">
      <c r="A1141" s="10">
        <f>VLOOKUP(C1141,'PORTFOLIO RAW'!C:D,2,FALSE)</f>
        <v>171</v>
      </c>
      <c r="B1141" s="11" t="s">
        <v>6428</v>
      </c>
      <c r="C1141" s="11">
        <v>916860</v>
      </c>
      <c r="D1141" s="11">
        <v>2010</v>
      </c>
      <c r="E1141" s="5">
        <v>42.408312709171099</v>
      </c>
      <c r="F1141">
        <v>1099390</v>
      </c>
      <c r="G1141">
        <v>2079722</v>
      </c>
      <c r="H1141">
        <v>6803472</v>
      </c>
      <c r="I1141">
        <v>2078234</v>
      </c>
      <c r="J1141">
        <v>33868208</v>
      </c>
      <c r="K1141">
        <v>7.75</v>
      </c>
      <c r="L1141">
        <v>17.54</v>
      </c>
      <c r="M1141">
        <v>16014450</v>
      </c>
      <c r="N1141">
        <v>9220936</v>
      </c>
      <c r="O1141">
        <v>1.27</v>
      </c>
      <c r="MQ1141"/>
    </row>
    <row r="1142" spans="1:355" x14ac:dyDescent="0.35">
      <c r="A1142" s="10">
        <f>VLOOKUP(C1142,'PORTFOLIO RAW'!C:D,2,FALSE)</f>
        <v>165</v>
      </c>
      <c r="B1142" s="11" t="s">
        <v>6422</v>
      </c>
      <c r="C1142" s="11">
        <v>905802</v>
      </c>
      <c r="D1142" s="11">
        <v>2010</v>
      </c>
      <c r="E1142" s="5">
        <v>44.970195831213502</v>
      </c>
      <c r="F1142">
        <v>2125000</v>
      </c>
      <c r="G1142">
        <v>6511000</v>
      </c>
      <c r="H1142">
        <v>16689000</v>
      </c>
      <c r="I1142">
        <v>5583000</v>
      </c>
      <c r="J1142">
        <v>33862000</v>
      </c>
      <c r="K1142">
        <v>7.83</v>
      </c>
      <c r="L1142">
        <v>14.13</v>
      </c>
      <c r="M1142">
        <v>33229000</v>
      </c>
      <c r="N1142">
        <v>25846087</v>
      </c>
      <c r="O1142">
        <v>1.1200000000000001</v>
      </c>
      <c r="MQ1142"/>
    </row>
    <row r="1143" spans="1:355" x14ac:dyDescent="0.35">
      <c r="A1143" s="10">
        <f>VLOOKUP(C1143,'PORTFOLIO RAW'!C:D,2,FALSE)</f>
        <v>280</v>
      </c>
      <c r="B1143" s="11" t="s">
        <v>6537</v>
      </c>
      <c r="C1143" s="11">
        <v>546965</v>
      </c>
      <c r="D1143" s="11">
        <v>2010</v>
      </c>
      <c r="E1143" s="5">
        <v>21.689054370447401</v>
      </c>
      <c r="F1143">
        <v>322580</v>
      </c>
      <c r="G1143">
        <v>637948</v>
      </c>
      <c r="H1143">
        <v>2750907</v>
      </c>
      <c r="I1143">
        <v>1341045</v>
      </c>
      <c r="J1143">
        <v>2386112</v>
      </c>
      <c r="K1143">
        <v>7.86</v>
      </c>
      <c r="L1143">
        <v>12.47</v>
      </c>
      <c r="M1143">
        <v>5011674</v>
      </c>
      <c r="N1143">
        <v>7267576</v>
      </c>
      <c r="O1143">
        <v>2.2200000000000002</v>
      </c>
      <c r="MQ1143"/>
    </row>
    <row r="1144" spans="1:355" x14ac:dyDescent="0.35">
      <c r="A1144" s="10">
        <f>VLOOKUP(C1144,'PORTFOLIO RAW'!C:D,2,FALSE)</f>
        <v>91</v>
      </c>
      <c r="B1144" s="11" t="s">
        <v>6348</v>
      </c>
      <c r="C1144" s="11">
        <v>901666</v>
      </c>
      <c r="D1144" s="11">
        <v>2010</v>
      </c>
      <c r="E1144" s="5">
        <v>46.7288505995175</v>
      </c>
      <c r="F1144">
        <v>11358000</v>
      </c>
      <c r="G1144">
        <v>26857000</v>
      </c>
      <c r="H1144">
        <v>68562000</v>
      </c>
      <c r="I1144">
        <v>23592000</v>
      </c>
      <c r="J1144">
        <v>176906000</v>
      </c>
      <c r="K1144">
        <v>7.87</v>
      </c>
      <c r="L1144">
        <v>17.399999999999999</v>
      </c>
      <c r="M1144">
        <v>156154000</v>
      </c>
      <c r="N1144">
        <v>99947356</v>
      </c>
      <c r="O1144">
        <v>1.23</v>
      </c>
      <c r="MQ1144"/>
    </row>
    <row r="1145" spans="1:355" x14ac:dyDescent="0.35">
      <c r="A1145" s="10">
        <f>VLOOKUP(C1145,'PORTFOLIO RAW'!C:D,2,FALSE)</f>
        <v>111</v>
      </c>
      <c r="B1145" s="11" t="s">
        <v>6368</v>
      </c>
      <c r="C1145" s="11">
        <v>944314</v>
      </c>
      <c r="D1145" s="11">
        <v>2010</v>
      </c>
      <c r="E1145" s="5">
        <v>72.256118241029796</v>
      </c>
      <c r="F1145">
        <v>2808000</v>
      </c>
      <c r="G1145">
        <v>7199000</v>
      </c>
      <c r="H1145">
        <v>11997000</v>
      </c>
      <c r="I1145">
        <v>17592000</v>
      </c>
      <c r="J1145">
        <v>14573000</v>
      </c>
      <c r="K1145">
        <v>7.95</v>
      </c>
      <c r="L1145">
        <v>24.23</v>
      </c>
      <c r="M1145">
        <v>42817000</v>
      </c>
      <c r="N1145">
        <v>24820320</v>
      </c>
      <c r="O1145">
        <v>2.17</v>
      </c>
      <c r="MQ1145"/>
    </row>
    <row r="1146" spans="1:355" x14ac:dyDescent="0.35">
      <c r="A1146" s="10">
        <f>VLOOKUP(C1146,'PORTFOLIO RAW'!C:D,2,FALSE)</f>
        <v>347</v>
      </c>
      <c r="B1146" s="11" t="s">
        <v>6604</v>
      </c>
      <c r="C1146" s="11" t="s">
        <v>242</v>
      </c>
      <c r="D1146" s="11">
        <v>2010</v>
      </c>
      <c r="E1146" s="5">
        <v>41.6118667078564</v>
      </c>
      <c r="F1146">
        <v>596900</v>
      </c>
      <c r="G1146">
        <v>1256900</v>
      </c>
      <c r="H1146">
        <v>5771300</v>
      </c>
      <c r="I1146">
        <v>1142100</v>
      </c>
      <c r="J1146">
        <v>4220200</v>
      </c>
      <c r="K1146">
        <v>8.0299999999999994</v>
      </c>
      <c r="L1146">
        <v>10.46</v>
      </c>
      <c r="M1146">
        <v>7999900</v>
      </c>
      <c r="N1146">
        <v>10499808</v>
      </c>
      <c r="O1146">
        <v>1.8</v>
      </c>
      <c r="MQ1146"/>
    </row>
    <row r="1147" spans="1:355" x14ac:dyDescent="0.35">
      <c r="A1147" s="10">
        <f>VLOOKUP(C1147,'PORTFOLIO RAW'!C:D,2,FALSE)</f>
        <v>53</v>
      </c>
      <c r="B1147" s="11" t="s">
        <v>6310</v>
      </c>
      <c r="C1147" s="11">
        <v>929302</v>
      </c>
      <c r="D1147" s="11">
        <v>2010</v>
      </c>
      <c r="E1147" s="5">
        <v>69.1461368366285</v>
      </c>
      <c r="F1147">
        <v>1317000</v>
      </c>
      <c r="G1147">
        <v>3215000</v>
      </c>
      <c r="H1147">
        <v>6320000</v>
      </c>
      <c r="I1147">
        <v>1802000</v>
      </c>
      <c r="J1147">
        <v>49694000</v>
      </c>
      <c r="K1147">
        <v>8.09</v>
      </c>
      <c r="L1147">
        <v>24.03</v>
      </c>
      <c r="M1147">
        <v>18283000</v>
      </c>
      <c r="N1147">
        <v>14361166</v>
      </c>
      <c r="O1147">
        <v>2.42</v>
      </c>
      <c r="MQ1147"/>
    </row>
    <row r="1148" spans="1:355" x14ac:dyDescent="0.35">
      <c r="A1148" s="10">
        <f>VLOOKUP(C1148,'PORTFOLIO RAW'!C:D,2,FALSE)</f>
        <v>317</v>
      </c>
      <c r="B1148" s="11" t="s">
        <v>6574</v>
      </c>
      <c r="C1148" s="11">
        <v>702635</v>
      </c>
      <c r="D1148" s="11">
        <v>2010</v>
      </c>
      <c r="E1148" s="5">
        <v>44.018916809629602</v>
      </c>
      <c r="F1148">
        <v>4634000</v>
      </c>
      <c r="G1148">
        <v>8928000</v>
      </c>
      <c r="H1148">
        <v>25545000</v>
      </c>
      <c r="I1148">
        <v>11142000</v>
      </c>
      <c r="J1148">
        <v>94178000</v>
      </c>
      <c r="K1148">
        <v>8.1</v>
      </c>
      <c r="L1148">
        <v>18.96</v>
      </c>
      <c r="M1148">
        <v>63063000</v>
      </c>
      <c r="N1148">
        <v>39215460</v>
      </c>
      <c r="O1148">
        <v>1.54</v>
      </c>
      <c r="MQ1148"/>
    </row>
    <row r="1149" spans="1:355" x14ac:dyDescent="0.35">
      <c r="A1149" s="10">
        <f>VLOOKUP(C1149,'PORTFOLIO RAW'!C:D,2,FALSE)</f>
        <v>39</v>
      </c>
      <c r="B1149" s="11" t="s">
        <v>6296</v>
      </c>
      <c r="C1149" s="11">
        <v>945388</v>
      </c>
      <c r="D1149" s="11">
        <v>2010</v>
      </c>
      <c r="E1149" s="5">
        <v>41.283563566239202</v>
      </c>
      <c r="F1149">
        <v>19095000</v>
      </c>
      <c r="G1149">
        <v>39830000</v>
      </c>
      <c r="H1149">
        <v>111647000</v>
      </c>
      <c r="I1149">
        <v>66167000</v>
      </c>
      <c r="J1149">
        <v>124280000</v>
      </c>
      <c r="K1149">
        <v>8.1199999999999992</v>
      </c>
      <c r="L1149">
        <v>18.63</v>
      </c>
      <c r="M1149">
        <v>268488000</v>
      </c>
      <c r="N1149">
        <v>173667732</v>
      </c>
      <c r="O1149">
        <v>1.51</v>
      </c>
      <c r="MQ1149"/>
    </row>
    <row r="1150" spans="1:355" x14ac:dyDescent="0.35">
      <c r="A1150" s="10">
        <f>VLOOKUP(C1150,'PORTFOLIO RAW'!C:D,2,FALSE)</f>
        <v>12</v>
      </c>
      <c r="B1150" s="11" t="s">
        <v>6269</v>
      </c>
      <c r="C1150" s="11">
        <v>277355</v>
      </c>
      <c r="D1150" s="11">
        <v>2010</v>
      </c>
      <c r="E1150" s="5">
        <v>37.963870058494798</v>
      </c>
      <c r="F1150">
        <v>171220</v>
      </c>
      <c r="G1150">
        <v>407311</v>
      </c>
      <c r="H1150">
        <v>2177605</v>
      </c>
      <c r="I1150">
        <v>0</v>
      </c>
      <c r="J1150">
        <v>1023586</v>
      </c>
      <c r="K1150">
        <v>8.1300000000000008</v>
      </c>
      <c r="L1150">
        <v>8.74</v>
      </c>
      <c r="M1150">
        <v>2277450</v>
      </c>
      <c r="N1150">
        <v>8779689</v>
      </c>
      <c r="O1150">
        <v>4.4000000000000004</v>
      </c>
      <c r="MQ1150"/>
    </row>
    <row r="1151" spans="1:355" x14ac:dyDescent="0.35">
      <c r="A1151" s="10">
        <f>VLOOKUP(C1151,'PORTFOLIO RAW'!C:D,2,FALSE)</f>
        <v>274</v>
      </c>
      <c r="B1151" s="11" t="s">
        <v>6531</v>
      </c>
      <c r="C1151" s="11">
        <v>912633</v>
      </c>
      <c r="D1151" s="11">
        <v>2010</v>
      </c>
      <c r="E1151" s="5">
        <v>72.271908484967796</v>
      </c>
      <c r="F1151">
        <v>1840000</v>
      </c>
      <c r="G1151">
        <v>2994000</v>
      </c>
      <c r="H1151">
        <v>9754000</v>
      </c>
      <c r="I1151">
        <v>3610000</v>
      </c>
      <c r="J1151">
        <v>25183000</v>
      </c>
      <c r="K1151">
        <v>8.14</v>
      </c>
      <c r="L1151">
        <v>18.79</v>
      </c>
      <c r="M1151">
        <v>24316000</v>
      </c>
      <c r="N1151">
        <v>16636060</v>
      </c>
      <c r="O1151">
        <v>1.8</v>
      </c>
      <c r="MQ1151"/>
    </row>
    <row r="1152" spans="1:355" x14ac:dyDescent="0.35">
      <c r="A1152" s="10">
        <f>VLOOKUP(C1152,'PORTFOLIO RAW'!C:D,2,FALSE)</f>
        <v>300</v>
      </c>
      <c r="B1152" s="11" t="s">
        <v>6557</v>
      </c>
      <c r="C1152" s="11">
        <v>325059</v>
      </c>
      <c r="D1152" s="11">
        <v>2010</v>
      </c>
      <c r="E1152" s="5">
        <v>40.242263823080698</v>
      </c>
      <c r="F1152">
        <v>237063</v>
      </c>
      <c r="G1152">
        <v>299859</v>
      </c>
      <c r="H1152">
        <v>2100182</v>
      </c>
      <c r="I1152">
        <v>0</v>
      </c>
      <c r="J1152">
        <v>1378972</v>
      </c>
      <c r="K1152">
        <v>8.24</v>
      </c>
      <c r="L1152">
        <v>12.02</v>
      </c>
      <c r="M1152">
        <v>3017782</v>
      </c>
      <c r="N1152">
        <v>3995570</v>
      </c>
      <c r="O1152">
        <v>1.75</v>
      </c>
      <c r="MQ1152"/>
    </row>
    <row r="1153" spans="1:355" x14ac:dyDescent="0.35">
      <c r="A1153" s="10">
        <f>VLOOKUP(C1153,'PORTFOLIO RAW'!C:D,2,FALSE)</f>
        <v>82</v>
      </c>
      <c r="B1153" s="11" t="s">
        <v>6339</v>
      </c>
      <c r="C1153" s="11">
        <v>867705</v>
      </c>
      <c r="D1153" s="11">
        <v>2010</v>
      </c>
      <c r="E1153" s="5">
        <v>48.021526423729298</v>
      </c>
      <c r="F1153">
        <v>277065</v>
      </c>
      <c r="G1153">
        <v>472436</v>
      </c>
      <c r="H1153">
        <v>2552991</v>
      </c>
      <c r="I1153">
        <v>0</v>
      </c>
      <c r="J1153">
        <v>1874662</v>
      </c>
      <c r="K1153">
        <v>8.26</v>
      </c>
      <c r="L1153">
        <v>11.69</v>
      </c>
      <c r="M1153">
        <v>3659785</v>
      </c>
      <c r="N1153">
        <v>12826191</v>
      </c>
      <c r="O1153">
        <v>5.13</v>
      </c>
      <c r="MQ1153"/>
    </row>
    <row r="1154" spans="1:355" x14ac:dyDescent="0.35">
      <c r="A1154" s="10">
        <f>VLOOKUP(C1154,'PORTFOLIO RAW'!C:D,2,FALSE)</f>
        <v>329</v>
      </c>
      <c r="B1154" s="11" t="s">
        <v>6586</v>
      </c>
      <c r="C1154" s="11">
        <v>904866</v>
      </c>
      <c r="D1154" s="11">
        <v>2010</v>
      </c>
      <c r="E1154" s="5">
        <v>25.504657072246101</v>
      </c>
      <c r="F1154">
        <v>2091000</v>
      </c>
      <c r="G1154">
        <v>4489000</v>
      </c>
      <c r="H1154">
        <v>14487000</v>
      </c>
      <c r="I1154">
        <v>2728000</v>
      </c>
      <c r="J1154">
        <v>67420000</v>
      </c>
      <c r="K1154">
        <v>8.31</v>
      </c>
      <c r="L1154">
        <v>14.42</v>
      </c>
      <c r="M1154">
        <v>26362000</v>
      </c>
      <c r="N1154">
        <v>36568053</v>
      </c>
      <c r="O1154">
        <v>1.91</v>
      </c>
      <c r="MQ1154"/>
    </row>
    <row r="1155" spans="1:355" x14ac:dyDescent="0.35">
      <c r="A1155" s="10">
        <f>VLOOKUP(C1155,'PORTFOLIO RAW'!C:D,2,FALSE)</f>
        <v>11</v>
      </c>
      <c r="B1155" s="11" t="s">
        <v>6268</v>
      </c>
      <c r="C1155" s="11">
        <v>905271</v>
      </c>
      <c r="D1155" s="11">
        <v>2010</v>
      </c>
      <c r="E1155" s="5">
        <v>77.437420797230601</v>
      </c>
      <c r="F1155">
        <v>1029100</v>
      </c>
      <c r="G1155">
        <v>2252400</v>
      </c>
      <c r="H1155">
        <v>5546900</v>
      </c>
      <c r="I1155">
        <v>4159700</v>
      </c>
      <c r="J1155">
        <v>9026000</v>
      </c>
      <c r="K1155">
        <v>8.4</v>
      </c>
      <c r="L1155">
        <v>19.91</v>
      </c>
      <c r="M1155">
        <v>13420400</v>
      </c>
      <c r="N1155">
        <v>19445371</v>
      </c>
      <c r="O1155">
        <v>3.18</v>
      </c>
      <c r="MQ1155"/>
    </row>
    <row r="1156" spans="1:355" x14ac:dyDescent="0.35">
      <c r="A1156" s="10">
        <f>VLOOKUP(C1156,'PORTFOLIO RAW'!C:D,2,FALSE)</f>
        <v>40</v>
      </c>
      <c r="B1156" s="11" t="s">
        <v>6297</v>
      </c>
      <c r="C1156" s="11">
        <v>702259</v>
      </c>
      <c r="D1156" s="11">
        <v>2010</v>
      </c>
      <c r="E1156" s="5">
        <v>47.024626703575301</v>
      </c>
      <c r="F1156">
        <v>212000</v>
      </c>
      <c r="G1156">
        <v>377400</v>
      </c>
      <c r="H1156">
        <v>1609300</v>
      </c>
      <c r="I1156">
        <v>0</v>
      </c>
      <c r="J1156">
        <v>1938800</v>
      </c>
      <c r="K1156">
        <v>8.41</v>
      </c>
      <c r="L1156">
        <v>13.75</v>
      </c>
      <c r="M1156">
        <v>2696900</v>
      </c>
      <c r="N1156">
        <v>8671400</v>
      </c>
      <c r="O1156">
        <v>4.72</v>
      </c>
      <c r="MQ1156"/>
    </row>
    <row r="1157" spans="1:355" x14ac:dyDescent="0.35">
      <c r="A1157" s="10">
        <f>VLOOKUP(C1157,'PORTFOLIO RAW'!C:D,2,FALSE)</f>
        <v>46</v>
      </c>
      <c r="B1157" s="11" t="s">
        <v>6303</v>
      </c>
      <c r="C1157" s="11">
        <v>932060</v>
      </c>
      <c r="D1157" s="11">
        <v>2010</v>
      </c>
      <c r="E1157" s="5">
        <v>65.3814711238293</v>
      </c>
      <c r="F1157">
        <v>468000</v>
      </c>
      <c r="G1157">
        <v>1016400</v>
      </c>
      <c r="H1157">
        <v>1518000</v>
      </c>
      <c r="I1157">
        <v>2812300</v>
      </c>
      <c r="J1157">
        <v>7636700</v>
      </c>
      <c r="K1157">
        <v>8.42</v>
      </c>
      <c r="L1157">
        <v>30.2</v>
      </c>
      <c r="M1157">
        <v>6893100</v>
      </c>
      <c r="N1157">
        <v>5857689</v>
      </c>
      <c r="O1157">
        <v>3.62</v>
      </c>
      <c r="MQ1157"/>
    </row>
    <row r="1158" spans="1:355" x14ac:dyDescent="0.35">
      <c r="A1158" s="10">
        <f>VLOOKUP(C1158,'PORTFOLIO RAW'!C:D,2,FALSE)</f>
        <v>203</v>
      </c>
      <c r="B1158" s="11" t="s">
        <v>6460</v>
      </c>
      <c r="C1158" s="11" t="s">
        <v>2</v>
      </c>
      <c r="D1158" s="11">
        <v>2010</v>
      </c>
      <c r="E1158" s="5">
        <v>83.627015558698702</v>
      </c>
      <c r="F1158">
        <v>1195000</v>
      </c>
      <c r="G1158">
        <v>2789000</v>
      </c>
      <c r="H1158">
        <v>5792000</v>
      </c>
      <c r="I1158">
        <v>5557000</v>
      </c>
      <c r="J1158">
        <v>10116000</v>
      </c>
      <c r="K1158">
        <v>8.58</v>
      </c>
      <c r="L1158">
        <v>21.52</v>
      </c>
      <c r="M1158">
        <v>15274000</v>
      </c>
      <c r="N1158">
        <v>29022553</v>
      </c>
      <c r="O1158">
        <v>4.68</v>
      </c>
      <c r="MQ1158"/>
    </row>
    <row r="1159" spans="1:355" x14ac:dyDescent="0.35">
      <c r="A1159" s="10">
        <f>VLOOKUP(C1159,'PORTFOLIO RAW'!C:D,2,FALSE)</f>
        <v>7</v>
      </c>
      <c r="B1159" s="11" t="s">
        <v>6264</v>
      </c>
      <c r="C1159" s="11">
        <v>936365</v>
      </c>
      <c r="D1159" s="11">
        <v>2010</v>
      </c>
      <c r="E1159" s="5">
        <v>38.761891852285999</v>
      </c>
      <c r="F1159">
        <v>471000</v>
      </c>
      <c r="G1159">
        <v>1553000</v>
      </c>
      <c r="H1159">
        <v>1013000</v>
      </c>
      <c r="I1159">
        <v>2421000</v>
      </c>
      <c r="J1159">
        <v>6494000</v>
      </c>
      <c r="K1159">
        <v>8.6199999999999992</v>
      </c>
      <c r="L1159">
        <v>56.71</v>
      </c>
      <c r="M1159">
        <v>4947000</v>
      </c>
      <c r="N1159">
        <v>5586940</v>
      </c>
      <c r="O1159">
        <v>4.0599999999999996</v>
      </c>
      <c r="MQ1159"/>
    </row>
    <row r="1160" spans="1:355" x14ac:dyDescent="0.35">
      <c r="A1160" s="10">
        <f>VLOOKUP(C1160,'PORTFOLIO RAW'!C:D,2,FALSE)</f>
        <v>149</v>
      </c>
      <c r="B1160" s="11" t="s">
        <v>6406</v>
      </c>
      <c r="C1160" s="11">
        <v>907652</v>
      </c>
      <c r="D1160" s="11">
        <v>2010</v>
      </c>
      <c r="E1160" s="5">
        <v>42.618938505808302</v>
      </c>
      <c r="F1160">
        <v>2624000</v>
      </c>
      <c r="G1160">
        <v>4526000</v>
      </c>
      <c r="H1160">
        <v>13316000</v>
      </c>
      <c r="I1160">
        <v>3203000</v>
      </c>
      <c r="J1160">
        <v>32466000</v>
      </c>
      <c r="K1160">
        <v>8.66</v>
      </c>
      <c r="L1160">
        <v>20.39</v>
      </c>
      <c r="M1160">
        <v>32186000</v>
      </c>
      <c r="N1160">
        <v>26400832</v>
      </c>
      <c r="O1160">
        <v>1.82</v>
      </c>
      <c r="MQ1160"/>
    </row>
    <row r="1161" spans="1:355" x14ac:dyDescent="0.35">
      <c r="A1161" s="10">
        <f>VLOOKUP(C1161,'PORTFOLIO RAW'!C:D,2,FALSE)</f>
        <v>128</v>
      </c>
      <c r="B1161" s="11" t="s">
        <v>6385</v>
      </c>
      <c r="C1161" s="11">
        <v>906194</v>
      </c>
      <c r="D1161" s="11">
        <v>2010</v>
      </c>
      <c r="E1161" s="5">
        <v>25.363904221146399</v>
      </c>
      <c r="F1161">
        <v>266700</v>
      </c>
      <c r="G1161">
        <v>599100</v>
      </c>
      <c r="H1161">
        <v>1691400</v>
      </c>
      <c r="I1161">
        <v>999600</v>
      </c>
      <c r="J1161">
        <v>1859500</v>
      </c>
      <c r="K1161">
        <v>8.68</v>
      </c>
      <c r="L1161">
        <v>16.2</v>
      </c>
      <c r="M1161">
        <v>3433600</v>
      </c>
      <c r="N1161">
        <v>4364560</v>
      </c>
      <c r="O1161">
        <v>2.2599999999999998</v>
      </c>
      <c r="MQ1161"/>
    </row>
    <row r="1162" spans="1:355" x14ac:dyDescent="0.35">
      <c r="A1162" s="10">
        <f>VLOOKUP(C1162,'PORTFOLIO RAW'!C:D,2,FALSE)</f>
        <v>106</v>
      </c>
      <c r="B1162" s="11" t="s">
        <v>6363</v>
      </c>
      <c r="C1162" s="11">
        <v>510209</v>
      </c>
      <c r="D1162" s="11">
        <v>2010</v>
      </c>
      <c r="E1162" s="5">
        <v>37.878103542120201</v>
      </c>
      <c r="F1162">
        <v>265708</v>
      </c>
      <c r="G1162">
        <v>439995</v>
      </c>
      <c r="H1162">
        <v>1839386</v>
      </c>
      <c r="I1162">
        <v>611769</v>
      </c>
      <c r="J1162">
        <v>2221014</v>
      </c>
      <c r="K1162">
        <v>8.7799999999999994</v>
      </c>
      <c r="L1162">
        <v>14.47</v>
      </c>
      <c r="M1162">
        <v>3218622</v>
      </c>
      <c r="N1162">
        <v>4845306</v>
      </c>
      <c r="O1162">
        <v>2.4</v>
      </c>
      <c r="MQ1162"/>
    </row>
    <row r="1163" spans="1:355" x14ac:dyDescent="0.35">
      <c r="A1163" s="10">
        <f>VLOOKUP(C1163,'PORTFOLIO RAW'!C:D,2,FALSE)</f>
        <v>316</v>
      </c>
      <c r="B1163" s="11" t="s">
        <v>6573</v>
      </c>
      <c r="C1163" s="11">
        <v>905122</v>
      </c>
      <c r="D1163" s="11">
        <v>2010</v>
      </c>
      <c r="E1163" s="5">
        <v>48.761701126150101</v>
      </c>
      <c r="F1163">
        <v>4373000</v>
      </c>
      <c r="G1163">
        <v>8644000</v>
      </c>
      <c r="H1163">
        <v>21385000</v>
      </c>
      <c r="I1163">
        <v>10289000</v>
      </c>
      <c r="J1163">
        <v>54207000</v>
      </c>
      <c r="K1163">
        <v>8.82</v>
      </c>
      <c r="L1163">
        <v>21.1</v>
      </c>
      <c r="M1163">
        <v>56523000</v>
      </c>
      <c r="N1163">
        <v>72522296</v>
      </c>
      <c r="O1163">
        <v>3.06</v>
      </c>
      <c r="MQ1163"/>
    </row>
    <row r="1164" spans="1:355" x14ac:dyDescent="0.35">
      <c r="A1164" s="10">
        <f>VLOOKUP(C1164,'PORTFOLIO RAW'!C:D,2,FALSE)</f>
        <v>118</v>
      </c>
      <c r="B1164" s="11" t="s">
        <v>6375</v>
      </c>
      <c r="C1164" s="11">
        <v>357922</v>
      </c>
      <c r="D1164" s="11">
        <v>2010</v>
      </c>
      <c r="E1164" s="5">
        <v>40.433703913484401</v>
      </c>
      <c r="F1164">
        <v>438000</v>
      </c>
      <c r="G1164">
        <v>1022000</v>
      </c>
      <c r="H1164">
        <v>1627000</v>
      </c>
      <c r="I1164">
        <v>1604000</v>
      </c>
      <c r="J1164">
        <v>5798000</v>
      </c>
      <c r="K1164">
        <v>8.86</v>
      </c>
      <c r="L1164">
        <v>27.9</v>
      </c>
      <c r="M1164">
        <v>5962000</v>
      </c>
      <c r="N1164">
        <v>5942084</v>
      </c>
      <c r="O1164">
        <v>3.17</v>
      </c>
      <c r="MQ1164"/>
    </row>
    <row r="1165" spans="1:355" x14ac:dyDescent="0.35">
      <c r="A1165" s="10">
        <f>VLOOKUP(C1165,'PORTFOLIO RAW'!C:D,2,FALSE)</f>
        <v>10</v>
      </c>
      <c r="B1165" s="11" t="s">
        <v>6267</v>
      </c>
      <c r="C1165" s="11">
        <v>277642</v>
      </c>
      <c r="D1165" s="11">
        <v>2010</v>
      </c>
      <c r="E1165" s="5">
        <v>49.678110366805399</v>
      </c>
      <c r="F1165">
        <v>684000</v>
      </c>
      <c r="G1165">
        <v>1011000</v>
      </c>
      <c r="H1165">
        <v>3228000</v>
      </c>
      <c r="I1165">
        <v>3691000</v>
      </c>
      <c r="J1165">
        <v>5444000</v>
      </c>
      <c r="K1165">
        <v>8.9</v>
      </c>
      <c r="L1165">
        <v>23.86</v>
      </c>
      <c r="M1165">
        <v>9506000</v>
      </c>
      <c r="N1165">
        <v>14334780</v>
      </c>
      <c r="O1165">
        <v>3.33</v>
      </c>
      <c r="MQ1165"/>
    </row>
    <row r="1166" spans="1:355" x14ac:dyDescent="0.35">
      <c r="A1166" s="10">
        <f>VLOOKUP(C1166,'PORTFOLIO RAW'!C:D,2,FALSE)</f>
        <v>32</v>
      </c>
      <c r="B1166" s="11" t="s">
        <v>6289</v>
      </c>
      <c r="C1166" s="11">
        <v>921983</v>
      </c>
      <c r="D1166" s="11">
        <v>2010</v>
      </c>
      <c r="E1166" s="5">
        <v>37.445799877605403</v>
      </c>
      <c r="F1166">
        <v>3000000</v>
      </c>
      <c r="G1166">
        <v>8642000</v>
      </c>
      <c r="H1166">
        <v>23150000</v>
      </c>
      <c r="I1166">
        <v>8141000</v>
      </c>
      <c r="J1166">
        <v>11929000</v>
      </c>
      <c r="K1166">
        <v>8.91</v>
      </c>
      <c r="L1166">
        <v>15.41</v>
      </c>
      <c r="M1166">
        <v>43425000</v>
      </c>
      <c r="N1166">
        <v>45592567</v>
      </c>
      <c r="O1166">
        <v>1.51</v>
      </c>
      <c r="MQ1166"/>
    </row>
    <row r="1167" spans="1:355" x14ac:dyDescent="0.35">
      <c r="A1167" s="10">
        <f>VLOOKUP(C1167,'PORTFOLIO RAW'!C:D,2,FALSE)</f>
        <v>120</v>
      </c>
      <c r="B1167" s="11" t="s">
        <v>6377</v>
      </c>
      <c r="C1167" s="11">
        <v>687609</v>
      </c>
      <c r="D1167" s="11">
        <v>2010</v>
      </c>
      <c r="E1167" s="5">
        <v>33.3477099602962</v>
      </c>
      <c r="F1167">
        <v>1800961</v>
      </c>
      <c r="G1167">
        <v>2864508</v>
      </c>
      <c r="H1167">
        <v>15302179</v>
      </c>
      <c r="I1167">
        <v>1794227</v>
      </c>
      <c r="J1167">
        <v>9145139</v>
      </c>
      <c r="K1167">
        <v>8.92</v>
      </c>
      <c r="L1167">
        <v>12.38</v>
      </c>
      <c r="M1167">
        <v>22003762</v>
      </c>
      <c r="N1167">
        <v>36115269</v>
      </c>
      <c r="O1167">
        <v>2.11</v>
      </c>
      <c r="MQ1167"/>
    </row>
    <row r="1168" spans="1:355" x14ac:dyDescent="0.35">
      <c r="A1168" s="10">
        <f>VLOOKUP(C1168,'PORTFOLIO RAW'!C:D,2,FALSE)</f>
        <v>102</v>
      </c>
      <c r="B1168" s="11" t="s">
        <v>6359</v>
      </c>
      <c r="C1168" s="11">
        <v>912941</v>
      </c>
      <c r="D1168" s="11">
        <v>2010</v>
      </c>
      <c r="E1168" s="5">
        <v>28.992533652606902</v>
      </c>
      <c r="F1168">
        <v>1793000</v>
      </c>
      <c r="G1168">
        <v>2837794</v>
      </c>
      <c r="H1168">
        <v>13711000</v>
      </c>
      <c r="I1168">
        <v>2824668</v>
      </c>
      <c r="J1168">
        <v>13202602</v>
      </c>
      <c r="K1168">
        <v>8.9499999999999993</v>
      </c>
      <c r="L1168">
        <v>14.15</v>
      </c>
      <c r="M1168">
        <v>22217100</v>
      </c>
      <c r="N1168">
        <v>30960501</v>
      </c>
      <c r="O1168">
        <v>1.96</v>
      </c>
      <c r="MQ1168"/>
    </row>
    <row r="1169" spans="1:355" x14ac:dyDescent="0.35">
      <c r="A1169" s="10">
        <f>VLOOKUP(C1169,'PORTFOLIO RAW'!C:D,2,FALSE)</f>
        <v>195</v>
      </c>
      <c r="B1169" s="11" t="s">
        <v>6452</v>
      </c>
      <c r="C1169" s="11">
        <v>325849</v>
      </c>
      <c r="D1169" s="11">
        <v>2010</v>
      </c>
      <c r="E1169" s="5">
        <v>52.321740263123601</v>
      </c>
      <c r="F1169">
        <v>1120000</v>
      </c>
      <c r="G1169">
        <v>2851000</v>
      </c>
      <c r="H1169">
        <v>7850000</v>
      </c>
      <c r="I1169">
        <v>3998000</v>
      </c>
      <c r="J1169">
        <v>18391000</v>
      </c>
      <c r="K1169">
        <v>9.0500000000000007</v>
      </c>
      <c r="L1169">
        <v>14.5</v>
      </c>
      <c r="M1169">
        <v>14779000</v>
      </c>
      <c r="N1169">
        <v>15812940</v>
      </c>
      <c r="O1169">
        <v>2.0299999999999998</v>
      </c>
      <c r="MQ1169"/>
    </row>
    <row r="1170" spans="1:355" x14ac:dyDescent="0.35">
      <c r="A1170" s="10">
        <f>VLOOKUP(C1170,'PORTFOLIO RAW'!C:D,2,FALSE)</f>
        <v>103</v>
      </c>
      <c r="B1170" s="11" t="s">
        <v>6360</v>
      </c>
      <c r="C1170" s="11">
        <v>152719</v>
      </c>
      <c r="D1170" s="11">
        <v>2010</v>
      </c>
      <c r="E1170" s="5">
        <v>25.876861697736199</v>
      </c>
      <c r="F1170">
        <v>404500</v>
      </c>
      <c r="G1170">
        <v>940200</v>
      </c>
      <c r="H1170">
        <v>1894000</v>
      </c>
      <c r="I1170">
        <v>1692600</v>
      </c>
      <c r="J1170">
        <v>7113100</v>
      </c>
      <c r="K1170">
        <v>9.09</v>
      </c>
      <c r="L1170">
        <v>23.11</v>
      </c>
      <c r="M1170">
        <v>5247400</v>
      </c>
      <c r="N1170">
        <v>6530868</v>
      </c>
      <c r="O1170">
        <v>3.22</v>
      </c>
      <c r="MQ1170"/>
    </row>
    <row r="1171" spans="1:355" x14ac:dyDescent="0.35">
      <c r="A1171" s="10">
        <f>VLOOKUP(C1171,'PORTFOLIO RAW'!C:D,2,FALSE)</f>
        <v>167</v>
      </c>
      <c r="B1171" s="11" t="s">
        <v>6424</v>
      </c>
      <c r="C1171" s="11">
        <v>998171</v>
      </c>
      <c r="D1171" s="11">
        <v>2010</v>
      </c>
      <c r="E1171" s="5">
        <v>40.289842411398602</v>
      </c>
      <c r="F1171">
        <v>3338000</v>
      </c>
      <c r="G1171">
        <v>7521000</v>
      </c>
      <c r="H1171">
        <v>18889000</v>
      </c>
      <c r="I1171">
        <v>9749000</v>
      </c>
      <c r="J1171">
        <v>67997000</v>
      </c>
      <c r="K1171">
        <v>9.1</v>
      </c>
      <c r="L1171">
        <v>17.440000000000001</v>
      </c>
      <c r="M1171">
        <v>40104000</v>
      </c>
      <c r="N1171">
        <v>56902380</v>
      </c>
      <c r="O1171">
        <v>2.7</v>
      </c>
      <c r="MQ1171"/>
    </row>
    <row r="1172" spans="1:355" x14ac:dyDescent="0.35">
      <c r="A1172" s="10">
        <f>VLOOKUP(C1172,'PORTFOLIO RAW'!C:D,2,FALSE)</f>
        <v>158</v>
      </c>
      <c r="B1172" s="11" t="s">
        <v>6415</v>
      </c>
      <c r="C1172" s="11" t="s">
        <v>116</v>
      </c>
      <c r="D1172" s="11">
        <v>2010</v>
      </c>
      <c r="E1172" s="5">
        <v>53.621947624002701</v>
      </c>
      <c r="F1172">
        <v>211293</v>
      </c>
      <c r="G1172">
        <v>452615</v>
      </c>
      <c r="H1172">
        <v>562674</v>
      </c>
      <c r="I1172">
        <v>2131413</v>
      </c>
      <c r="J1172">
        <v>4326713</v>
      </c>
      <c r="K1172">
        <v>9.23</v>
      </c>
      <c r="L1172">
        <v>47.09</v>
      </c>
      <c r="M1172">
        <v>3470204</v>
      </c>
      <c r="N1172">
        <v>2443658</v>
      </c>
      <c r="O1172">
        <v>4.4000000000000004</v>
      </c>
      <c r="MQ1172"/>
    </row>
    <row r="1173" spans="1:355" x14ac:dyDescent="0.35">
      <c r="A1173" s="10">
        <f>VLOOKUP(C1173,'PORTFOLIO RAW'!C:D,2,FALSE)</f>
        <v>252</v>
      </c>
      <c r="B1173" s="11" t="s">
        <v>6509</v>
      </c>
      <c r="C1173" s="11">
        <v>945297</v>
      </c>
      <c r="D1173" s="11">
        <v>2010</v>
      </c>
      <c r="E1173" s="5">
        <v>44.950263774912102</v>
      </c>
      <c r="F1173">
        <v>476999</v>
      </c>
      <c r="G1173">
        <v>815753</v>
      </c>
      <c r="H1173">
        <v>1401979</v>
      </c>
      <c r="I1173">
        <v>0</v>
      </c>
      <c r="J1173">
        <v>2000820</v>
      </c>
      <c r="K1173">
        <v>9.25</v>
      </c>
      <c r="L1173">
        <v>34.770000000000003</v>
      </c>
      <c r="M1173">
        <v>5205219</v>
      </c>
      <c r="N1173">
        <v>11172821</v>
      </c>
      <c r="O1173">
        <v>6.44</v>
      </c>
      <c r="MQ1173"/>
    </row>
    <row r="1174" spans="1:355" x14ac:dyDescent="0.35">
      <c r="A1174" s="10">
        <f>VLOOKUP(C1174,'PORTFOLIO RAW'!C:D,2,FALSE)</f>
        <v>2</v>
      </c>
      <c r="B1174" s="11" t="s">
        <v>6259</v>
      </c>
      <c r="C1174" s="11">
        <v>916328</v>
      </c>
      <c r="D1174" s="11">
        <v>2010</v>
      </c>
      <c r="E1174" s="5">
        <v>40.793147600156097</v>
      </c>
      <c r="F1174">
        <v>4626172</v>
      </c>
      <c r="G1174">
        <v>9138274</v>
      </c>
      <c r="H1174">
        <v>22388135</v>
      </c>
      <c r="I1174">
        <v>18268283</v>
      </c>
      <c r="J1174">
        <v>35166721</v>
      </c>
      <c r="K1174">
        <v>9.32</v>
      </c>
      <c r="L1174">
        <v>20.45</v>
      </c>
      <c r="M1174">
        <v>58810239</v>
      </c>
      <c r="N1174">
        <v>74116001</v>
      </c>
      <c r="O1174">
        <v>3.6</v>
      </c>
      <c r="MQ1174"/>
    </row>
    <row r="1175" spans="1:355" x14ac:dyDescent="0.35">
      <c r="A1175" s="10">
        <f>VLOOKUP(C1175,'PORTFOLIO RAW'!C:D,2,FALSE)</f>
        <v>35</v>
      </c>
      <c r="B1175" s="11" t="s">
        <v>6292</v>
      </c>
      <c r="C1175" s="11">
        <v>905296</v>
      </c>
      <c r="D1175" s="11">
        <v>2010</v>
      </c>
      <c r="E1175" s="5">
        <v>77.300227244904207</v>
      </c>
      <c r="F1175">
        <v>937866</v>
      </c>
      <c r="G1175">
        <v>1712988</v>
      </c>
      <c r="H1175">
        <v>7536113</v>
      </c>
      <c r="I1175">
        <v>205529</v>
      </c>
      <c r="J1175">
        <v>9548667</v>
      </c>
      <c r="K1175">
        <v>9.3699999999999992</v>
      </c>
      <c r="L1175">
        <v>12.82</v>
      </c>
      <c r="M1175">
        <v>10831198</v>
      </c>
      <c r="N1175">
        <v>18658372</v>
      </c>
      <c r="O1175">
        <v>1.98</v>
      </c>
      <c r="MQ1175"/>
    </row>
    <row r="1176" spans="1:355" x14ac:dyDescent="0.35">
      <c r="A1176" s="10">
        <f>VLOOKUP(C1176,'PORTFOLIO RAW'!C:D,2,FALSE)</f>
        <v>112</v>
      </c>
      <c r="B1176" s="11" t="s">
        <v>6369</v>
      </c>
      <c r="C1176" s="11">
        <v>904830</v>
      </c>
      <c r="D1176" s="11">
        <v>2010</v>
      </c>
      <c r="E1176" s="5">
        <v>44.882801118626404</v>
      </c>
      <c r="F1176">
        <v>714307</v>
      </c>
      <c r="G1176">
        <v>1308980</v>
      </c>
      <c r="H1176">
        <v>4526562</v>
      </c>
      <c r="I1176">
        <v>1807811</v>
      </c>
      <c r="J1176">
        <v>7132648</v>
      </c>
      <c r="K1176">
        <v>9.43</v>
      </c>
      <c r="L1176">
        <v>16.260000000000002</v>
      </c>
      <c r="M1176">
        <v>8562894</v>
      </c>
      <c r="N1176">
        <v>10900234</v>
      </c>
      <c r="O1176">
        <v>2.14</v>
      </c>
      <c r="MQ1176"/>
    </row>
    <row r="1177" spans="1:355" x14ac:dyDescent="0.35">
      <c r="A1177" s="10">
        <f>VLOOKUP(C1177,'PORTFOLIO RAW'!C:D,2,FALSE)</f>
        <v>311</v>
      </c>
      <c r="B1177" s="11" t="s">
        <v>6568</v>
      </c>
      <c r="C1177" s="11">
        <v>906643</v>
      </c>
      <c r="D1177" s="11">
        <v>2010</v>
      </c>
      <c r="E1177" s="5">
        <v>33.137931629467602</v>
      </c>
      <c r="F1177">
        <v>780000</v>
      </c>
      <c r="G1177">
        <v>2048000</v>
      </c>
      <c r="H1177">
        <v>5166000</v>
      </c>
      <c r="I1177">
        <v>2536000</v>
      </c>
      <c r="J1177">
        <v>28403000</v>
      </c>
      <c r="K1177">
        <v>9.43</v>
      </c>
      <c r="L1177">
        <v>16.309999999999999</v>
      </c>
      <c r="M1177">
        <v>10752000</v>
      </c>
      <c r="N1177">
        <v>6491940</v>
      </c>
      <c r="O1177">
        <v>1.18</v>
      </c>
      <c r="MQ1177"/>
    </row>
    <row r="1178" spans="1:355" x14ac:dyDescent="0.35">
      <c r="A1178" s="10">
        <f>VLOOKUP(C1178,'PORTFOLIO RAW'!C:D,2,FALSE)</f>
        <v>49</v>
      </c>
      <c r="B1178" s="11" t="s">
        <v>6306</v>
      </c>
      <c r="C1178" s="11">
        <v>916365</v>
      </c>
      <c r="D1178" s="11">
        <v>2010</v>
      </c>
      <c r="E1178" s="5">
        <v>45.040519722294398</v>
      </c>
      <c r="F1178">
        <v>1420000</v>
      </c>
      <c r="G1178">
        <v>2779000</v>
      </c>
      <c r="H1178">
        <v>6567000</v>
      </c>
      <c r="I1178">
        <v>4387000</v>
      </c>
      <c r="J1178">
        <v>12846000</v>
      </c>
      <c r="K1178">
        <v>9.4700000000000006</v>
      </c>
      <c r="L1178">
        <v>20.64</v>
      </c>
      <c r="M1178">
        <v>16350000</v>
      </c>
      <c r="N1178">
        <v>29396722</v>
      </c>
      <c r="O1178">
        <v>4.07</v>
      </c>
      <c r="MQ1178"/>
    </row>
    <row r="1179" spans="1:355" x14ac:dyDescent="0.35">
      <c r="A1179" s="10">
        <f>VLOOKUP(C1179,'PORTFOLIO RAW'!C:D,2,FALSE)</f>
        <v>247</v>
      </c>
      <c r="B1179" s="11" t="s">
        <v>6504</v>
      </c>
      <c r="C1179" s="11">
        <v>905102</v>
      </c>
      <c r="D1179" s="11">
        <v>2010</v>
      </c>
      <c r="E1179" s="5">
        <v>39.396380329875299</v>
      </c>
      <c r="F1179">
        <v>4524000</v>
      </c>
      <c r="G1179">
        <v>10628000</v>
      </c>
      <c r="H1179">
        <v>32484000</v>
      </c>
      <c r="I1179">
        <v>5111000</v>
      </c>
      <c r="J1179">
        <v>19043000</v>
      </c>
      <c r="K1179">
        <v>9.52</v>
      </c>
      <c r="L1179">
        <v>14.7</v>
      </c>
      <c r="M1179">
        <v>52432000</v>
      </c>
      <c r="N1179">
        <v>79735166</v>
      </c>
      <c r="O1179">
        <v>1.93</v>
      </c>
      <c r="MQ1179"/>
    </row>
    <row r="1180" spans="1:355" x14ac:dyDescent="0.35">
      <c r="A1180" s="10">
        <f>VLOOKUP(C1180,'PORTFOLIO RAW'!C:D,2,FALSE)</f>
        <v>272</v>
      </c>
      <c r="B1180" s="11" t="s">
        <v>6529</v>
      </c>
      <c r="C1180" s="11">
        <v>877181</v>
      </c>
      <c r="D1180" s="11">
        <v>2010</v>
      </c>
      <c r="E1180" s="5">
        <v>43.532599066287901</v>
      </c>
      <c r="F1180">
        <v>717539</v>
      </c>
      <c r="G1180">
        <v>1556244</v>
      </c>
      <c r="H1180">
        <v>4033480</v>
      </c>
      <c r="I1180">
        <v>2990200</v>
      </c>
      <c r="J1180">
        <v>7368925</v>
      </c>
      <c r="K1180">
        <v>9.52</v>
      </c>
      <c r="L1180">
        <v>17.89</v>
      </c>
      <c r="M1180">
        <v>8520630</v>
      </c>
      <c r="N1180">
        <v>9213596</v>
      </c>
      <c r="O1180">
        <v>2.1800000000000002</v>
      </c>
      <c r="MQ1180"/>
    </row>
    <row r="1181" spans="1:355" x14ac:dyDescent="0.35">
      <c r="A1181" s="10">
        <f>VLOOKUP(C1181,'PORTFOLIO RAW'!C:D,2,FALSE)</f>
        <v>222</v>
      </c>
      <c r="B1181" s="11" t="s">
        <v>6479</v>
      </c>
      <c r="C1181" s="11">
        <v>328228</v>
      </c>
      <c r="D1181" s="11">
        <v>2010</v>
      </c>
      <c r="E1181" s="5">
        <v>25.584069137540499</v>
      </c>
      <c r="F1181">
        <v>217005</v>
      </c>
      <c r="G1181">
        <v>359020</v>
      </c>
      <c r="H1181">
        <v>1533380</v>
      </c>
      <c r="I1181">
        <v>340672</v>
      </c>
      <c r="J1181">
        <v>947729</v>
      </c>
      <c r="K1181">
        <v>9.61</v>
      </c>
      <c r="L1181">
        <v>17.190000000000001</v>
      </c>
      <c r="M1181">
        <v>2516313</v>
      </c>
      <c r="N1181">
        <v>6340110</v>
      </c>
      <c r="O1181">
        <v>3.11</v>
      </c>
      <c r="MQ1181"/>
    </row>
    <row r="1182" spans="1:355" x14ac:dyDescent="0.35">
      <c r="A1182" s="10">
        <f>VLOOKUP(C1182,'PORTFOLIO RAW'!C:D,2,FALSE)</f>
        <v>324</v>
      </c>
      <c r="B1182" s="11" t="s">
        <v>6581</v>
      </c>
      <c r="C1182" s="11">
        <v>901892</v>
      </c>
      <c r="D1182" s="11">
        <v>2010</v>
      </c>
      <c r="E1182" s="5">
        <v>42.072563366616798</v>
      </c>
      <c r="F1182">
        <v>571362</v>
      </c>
      <c r="G1182">
        <v>984276</v>
      </c>
      <c r="H1182">
        <v>3861219</v>
      </c>
      <c r="I1182">
        <v>975195</v>
      </c>
      <c r="J1182">
        <v>7630506</v>
      </c>
      <c r="K1182">
        <v>9.66</v>
      </c>
      <c r="L1182">
        <v>14.89</v>
      </c>
      <c r="M1182">
        <v>6419033</v>
      </c>
      <c r="N1182">
        <v>9302106</v>
      </c>
      <c r="O1182">
        <v>2.21</v>
      </c>
      <c r="MQ1182"/>
    </row>
    <row r="1183" spans="1:355" x14ac:dyDescent="0.35">
      <c r="A1183" s="10">
        <f>VLOOKUP(C1183,'PORTFOLIO RAW'!C:D,2,FALSE)</f>
        <v>152</v>
      </c>
      <c r="B1183" s="11" t="s">
        <v>6409</v>
      </c>
      <c r="C1183" s="11">
        <v>906511</v>
      </c>
      <c r="D1183" s="11">
        <v>2010</v>
      </c>
      <c r="E1183" s="5">
        <v>24.788801472743199</v>
      </c>
      <c r="F1183">
        <v>475511</v>
      </c>
      <c r="G1183">
        <v>879176</v>
      </c>
      <c r="H1183">
        <v>2793819</v>
      </c>
      <c r="I1183">
        <v>512622</v>
      </c>
      <c r="J1183">
        <v>11207589</v>
      </c>
      <c r="K1183">
        <v>9.73</v>
      </c>
      <c r="L1183">
        <v>17.559999999999999</v>
      </c>
      <c r="M1183">
        <v>5307652</v>
      </c>
      <c r="N1183">
        <v>8093046</v>
      </c>
      <c r="O1183">
        <v>2.5</v>
      </c>
      <c r="MQ1183"/>
    </row>
    <row r="1184" spans="1:355" x14ac:dyDescent="0.35">
      <c r="A1184" s="10">
        <f>VLOOKUP(C1184,'PORTFOLIO RAW'!C:D,2,FALSE)</f>
        <v>61</v>
      </c>
      <c r="B1184" s="11" t="s">
        <v>6318</v>
      </c>
      <c r="C1184" s="11">
        <v>755148</v>
      </c>
      <c r="D1184" s="11">
        <v>2010</v>
      </c>
      <c r="E1184" s="5">
        <v>31.981254356808702</v>
      </c>
      <c r="F1184">
        <v>126538</v>
      </c>
      <c r="G1184">
        <v>62043</v>
      </c>
      <c r="H1184">
        <v>276654</v>
      </c>
      <c r="I1184">
        <v>549662</v>
      </c>
      <c r="J1184">
        <v>935954</v>
      </c>
      <c r="K1184">
        <v>9.86</v>
      </c>
      <c r="L1184">
        <v>65.73</v>
      </c>
      <c r="M1184">
        <v>1725359</v>
      </c>
      <c r="N1184">
        <v>2206378</v>
      </c>
      <c r="O1184">
        <v>7.54</v>
      </c>
      <c r="MQ1184"/>
    </row>
    <row r="1185" spans="1:355" x14ac:dyDescent="0.35">
      <c r="A1185" s="10">
        <f>VLOOKUP(C1185,'PORTFOLIO RAW'!C:D,2,FALSE)</f>
        <v>151</v>
      </c>
      <c r="B1185" s="11" t="s">
        <v>6408</v>
      </c>
      <c r="C1185" s="11">
        <v>905801</v>
      </c>
      <c r="D1185" s="11">
        <v>2010</v>
      </c>
      <c r="E1185" s="5">
        <v>50.796316549512603</v>
      </c>
      <c r="F1185">
        <v>1530500</v>
      </c>
      <c r="G1185">
        <v>3012100</v>
      </c>
      <c r="H1185">
        <v>5402900</v>
      </c>
      <c r="I1185">
        <v>6425900</v>
      </c>
      <c r="J1185">
        <v>14796500</v>
      </c>
      <c r="K1185">
        <v>9.89</v>
      </c>
      <c r="L1185">
        <v>28.94</v>
      </c>
      <c r="M1185">
        <v>17678900</v>
      </c>
      <c r="N1185">
        <v>23364835</v>
      </c>
      <c r="O1185">
        <v>3.64</v>
      </c>
      <c r="MQ1185"/>
    </row>
    <row r="1186" spans="1:355" x14ac:dyDescent="0.35">
      <c r="A1186" s="10">
        <f>VLOOKUP(C1186,'PORTFOLIO RAW'!C:D,2,FALSE)</f>
        <v>241</v>
      </c>
      <c r="B1186" s="11" t="s">
        <v>6498</v>
      </c>
      <c r="C1186" s="11">
        <v>906560</v>
      </c>
      <c r="D1186" s="11">
        <v>2010</v>
      </c>
      <c r="E1186" s="5">
        <v>84.078303850156104</v>
      </c>
      <c r="F1186">
        <v>613000</v>
      </c>
      <c r="G1186">
        <v>1446000</v>
      </c>
      <c r="H1186">
        <v>2021000</v>
      </c>
      <c r="I1186">
        <v>2781000</v>
      </c>
      <c r="J1186">
        <v>9700000</v>
      </c>
      <c r="K1186">
        <v>9.92</v>
      </c>
      <c r="L1186">
        <v>34.119999999999997</v>
      </c>
      <c r="M1186">
        <v>7462000</v>
      </c>
      <c r="N1186">
        <v>9238840</v>
      </c>
      <c r="O1186">
        <v>3.94</v>
      </c>
      <c r="MQ1186"/>
    </row>
    <row r="1187" spans="1:355" x14ac:dyDescent="0.35">
      <c r="A1187" s="10">
        <f>VLOOKUP(C1187,'PORTFOLIO RAW'!C:D,2,FALSE)</f>
        <v>204</v>
      </c>
      <c r="B1187" s="11" t="s">
        <v>6461</v>
      </c>
      <c r="C1187" s="11">
        <v>154423</v>
      </c>
      <c r="D1187" s="11">
        <v>2010</v>
      </c>
      <c r="E1187" s="5">
        <v>50.757860618162297</v>
      </c>
      <c r="F1187">
        <v>2926000</v>
      </c>
      <c r="G1187">
        <v>4700000</v>
      </c>
      <c r="H1187">
        <v>3708000</v>
      </c>
      <c r="I1187">
        <v>5019000</v>
      </c>
      <c r="J1187">
        <v>45803000</v>
      </c>
      <c r="K1187">
        <v>10.01</v>
      </c>
      <c r="L1187">
        <v>74.67</v>
      </c>
      <c r="M1187">
        <v>31585000</v>
      </c>
      <c r="N1187">
        <v>24188860</v>
      </c>
      <c r="O1187">
        <v>6.91</v>
      </c>
      <c r="MQ1187"/>
    </row>
    <row r="1188" spans="1:355" x14ac:dyDescent="0.35">
      <c r="A1188" s="10">
        <f>VLOOKUP(C1188,'PORTFOLIO RAW'!C:D,2,FALSE)</f>
        <v>264</v>
      </c>
      <c r="B1188" s="11" t="s">
        <v>6521</v>
      </c>
      <c r="C1188" s="11">
        <v>912228</v>
      </c>
      <c r="D1188" s="11">
        <v>2010</v>
      </c>
      <c r="E1188" s="5">
        <v>36.151163314996801</v>
      </c>
      <c r="F1188">
        <v>10932000</v>
      </c>
      <c r="G1188">
        <v>19209000</v>
      </c>
      <c r="H1188">
        <v>59838000</v>
      </c>
      <c r="I1188">
        <v>29832000</v>
      </c>
      <c r="J1188">
        <v>78938000</v>
      </c>
      <c r="K1188">
        <v>10.15</v>
      </c>
      <c r="L1188">
        <v>20.58</v>
      </c>
      <c r="M1188">
        <v>128172000</v>
      </c>
      <c r="N1188">
        <v>182922355</v>
      </c>
      <c r="O1188">
        <v>2.62</v>
      </c>
      <c r="MQ1188"/>
    </row>
    <row r="1189" spans="1:355" x14ac:dyDescent="0.35">
      <c r="A1189" s="10">
        <f>VLOOKUP(C1189,'PORTFOLIO RAW'!C:D,2,FALSE)</f>
        <v>330</v>
      </c>
      <c r="B1189" s="11" t="s">
        <v>6587</v>
      </c>
      <c r="C1189" s="11">
        <v>916548</v>
      </c>
      <c r="D1189" s="11">
        <v>2010</v>
      </c>
      <c r="E1189" s="5">
        <v>42.901739259699703</v>
      </c>
      <c r="F1189">
        <v>16389000</v>
      </c>
      <c r="G1189">
        <v>33384000</v>
      </c>
      <c r="H1189">
        <v>68542000</v>
      </c>
      <c r="I1189">
        <v>49597000</v>
      </c>
      <c r="J1189">
        <v>421849000</v>
      </c>
      <c r="K1189">
        <v>10.17</v>
      </c>
      <c r="L1189">
        <v>23.58</v>
      </c>
      <c r="M1189">
        <v>180336000</v>
      </c>
      <c r="N1189">
        <v>189617880</v>
      </c>
      <c r="O1189">
        <v>2.84</v>
      </c>
      <c r="MQ1189"/>
    </row>
    <row r="1190" spans="1:355" x14ac:dyDescent="0.35">
      <c r="A1190" s="10">
        <f>VLOOKUP(C1190,'PORTFOLIO RAW'!C:D,2,FALSE)</f>
        <v>156</v>
      </c>
      <c r="B1190" s="11" t="s">
        <v>6413</v>
      </c>
      <c r="C1190" s="11">
        <v>905596</v>
      </c>
      <c r="D1190" s="11">
        <v>2010</v>
      </c>
      <c r="E1190" s="5">
        <v>32.175169837977499</v>
      </c>
      <c r="F1190">
        <v>479242</v>
      </c>
      <c r="G1190">
        <v>1001605</v>
      </c>
      <c r="H1190">
        <v>1440630</v>
      </c>
      <c r="I1190">
        <v>1149732</v>
      </c>
      <c r="J1190">
        <v>3874332</v>
      </c>
      <c r="K1190">
        <v>10.33</v>
      </c>
      <c r="L1190">
        <v>33.67</v>
      </c>
      <c r="M1190">
        <v>5060838</v>
      </c>
      <c r="N1190">
        <v>3850570</v>
      </c>
      <c r="O1190">
        <v>2.82</v>
      </c>
      <c r="MQ1190"/>
    </row>
    <row r="1191" spans="1:355" x14ac:dyDescent="0.35">
      <c r="A1191" s="10">
        <f>VLOOKUP(C1191,'PORTFOLIO RAW'!C:D,2,FALSE)</f>
        <v>284</v>
      </c>
      <c r="B1191" s="11" t="s">
        <v>6541</v>
      </c>
      <c r="C1191" s="11">
        <v>912090</v>
      </c>
      <c r="D1191" s="11">
        <v>2010</v>
      </c>
      <c r="E1191" s="5">
        <v>38.724662162162097</v>
      </c>
      <c r="F1191">
        <v>4267000</v>
      </c>
      <c r="G1191">
        <v>6796000</v>
      </c>
      <c r="H1191">
        <v>31226000</v>
      </c>
      <c r="I1191">
        <v>8099000</v>
      </c>
      <c r="J1191">
        <v>27447000</v>
      </c>
      <c r="K1191">
        <v>10.41</v>
      </c>
      <c r="L1191">
        <v>16.95</v>
      </c>
      <c r="M1191">
        <v>51767000</v>
      </c>
      <c r="N1191">
        <v>113657814</v>
      </c>
      <c r="O1191">
        <v>2.58</v>
      </c>
      <c r="MQ1191"/>
    </row>
    <row r="1192" spans="1:355" x14ac:dyDescent="0.35">
      <c r="A1192" s="10">
        <f>VLOOKUP(C1192,'PORTFOLIO RAW'!C:D,2,FALSE)</f>
        <v>192</v>
      </c>
      <c r="B1192" s="11" t="s">
        <v>6449</v>
      </c>
      <c r="C1192" s="11">
        <v>902354</v>
      </c>
      <c r="D1192" s="11">
        <v>2010</v>
      </c>
      <c r="E1192" s="5">
        <v>41.367743793667302</v>
      </c>
      <c r="F1192">
        <v>1843000</v>
      </c>
      <c r="G1192">
        <v>3609000</v>
      </c>
      <c r="H1192">
        <v>5917000</v>
      </c>
      <c r="I1192">
        <v>6005000</v>
      </c>
      <c r="J1192">
        <v>19746000</v>
      </c>
      <c r="K1192">
        <v>10.44</v>
      </c>
      <c r="L1192">
        <v>32.549999999999997</v>
      </c>
      <c r="M1192">
        <v>19552000</v>
      </c>
      <c r="N1192">
        <v>25650976</v>
      </c>
      <c r="O1192">
        <v>4.63</v>
      </c>
      <c r="MQ1192"/>
    </row>
    <row r="1193" spans="1:355" x14ac:dyDescent="0.35">
      <c r="A1193" s="10">
        <f>VLOOKUP(C1193,'PORTFOLIO RAW'!C:D,2,FALSE)</f>
        <v>130</v>
      </c>
      <c r="B1193" s="11" t="s">
        <v>6387</v>
      </c>
      <c r="C1193" s="11">
        <v>867375</v>
      </c>
      <c r="D1193" s="11">
        <v>2010</v>
      </c>
      <c r="E1193" s="5">
        <v>62.840359816033903</v>
      </c>
      <c r="F1193">
        <v>478300</v>
      </c>
      <c r="G1193">
        <v>1040500</v>
      </c>
      <c r="H1193">
        <v>1948400</v>
      </c>
      <c r="I1193">
        <v>1228400</v>
      </c>
      <c r="J1193">
        <v>7795800</v>
      </c>
      <c r="K1193">
        <v>10.45</v>
      </c>
      <c r="L1193">
        <v>26.66</v>
      </c>
      <c r="M1193">
        <v>5230800</v>
      </c>
      <c r="N1193">
        <v>15956300</v>
      </c>
      <c r="O1193">
        <v>4.45</v>
      </c>
      <c r="MQ1193"/>
    </row>
    <row r="1194" spans="1:355" x14ac:dyDescent="0.35">
      <c r="A1194" s="10">
        <f>VLOOKUP(C1194,'PORTFOLIO RAW'!C:D,2,FALSE)</f>
        <v>5</v>
      </c>
      <c r="B1194" s="11" t="s">
        <v>6262</v>
      </c>
      <c r="C1194" s="11">
        <v>749382</v>
      </c>
      <c r="D1194" s="11">
        <v>2010</v>
      </c>
      <c r="E1194" s="5">
        <v>44.299029377284299</v>
      </c>
      <c r="F1194">
        <v>774680</v>
      </c>
      <c r="G1194">
        <v>1264303</v>
      </c>
      <c r="H1194">
        <v>5192387</v>
      </c>
      <c r="I1194">
        <v>1522461</v>
      </c>
      <c r="J1194">
        <v>3779831</v>
      </c>
      <c r="K1194">
        <v>10.53</v>
      </c>
      <c r="L1194">
        <v>15.37</v>
      </c>
      <c r="M1194">
        <v>8141148</v>
      </c>
      <c r="N1194">
        <v>15448390</v>
      </c>
      <c r="O1194">
        <v>3.35</v>
      </c>
      <c r="MQ1194"/>
    </row>
    <row r="1195" spans="1:355" x14ac:dyDescent="0.35">
      <c r="A1195" s="10">
        <f>VLOOKUP(C1195,'PORTFOLIO RAW'!C:D,2,FALSE)</f>
        <v>173</v>
      </c>
      <c r="B1195" s="11" t="s">
        <v>6430</v>
      </c>
      <c r="C1195" s="11">
        <v>905052</v>
      </c>
      <c r="D1195" s="11">
        <v>2010</v>
      </c>
      <c r="E1195" s="5">
        <v>34.446850169336898</v>
      </c>
      <c r="F1195">
        <v>1527193</v>
      </c>
      <c r="G1195">
        <v>2934721</v>
      </c>
      <c r="H1195">
        <v>9370276</v>
      </c>
      <c r="I1195">
        <v>2829746</v>
      </c>
      <c r="J1195">
        <v>15870376</v>
      </c>
      <c r="K1195">
        <v>10.58</v>
      </c>
      <c r="L1195">
        <v>16.8</v>
      </c>
      <c r="M1195">
        <v>15626929</v>
      </c>
      <c r="N1195">
        <v>26579546</v>
      </c>
      <c r="O1195">
        <v>2.5299999999999998</v>
      </c>
      <c r="MQ1195"/>
    </row>
    <row r="1196" spans="1:355" x14ac:dyDescent="0.35">
      <c r="A1196" s="10">
        <f>VLOOKUP(C1196,'PORTFOLIO RAW'!C:D,2,FALSE)</f>
        <v>288</v>
      </c>
      <c r="B1196" s="11" t="s">
        <v>6545</v>
      </c>
      <c r="C1196" s="11">
        <v>905361</v>
      </c>
      <c r="D1196" s="11">
        <v>2010</v>
      </c>
      <c r="E1196" s="5">
        <v>45.402475730073597</v>
      </c>
      <c r="F1196">
        <v>457668</v>
      </c>
      <c r="G1196">
        <v>923690</v>
      </c>
      <c r="H1196">
        <v>1609440</v>
      </c>
      <c r="I1196">
        <v>1044793</v>
      </c>
      <c r="J1196">
        <v>7776424</v>
      </c>
      <c r="K1196">
        <v>10.61</v>
      </c>
      <c r="L1196">
        <v>29.52</v>
      </c>
      <c r="M1196">
        <v>5169235</v>
      </c>
      <c r="N1196">
        <v>8962986</v>
      </c>
      <c r="O1196">
        <v>5.05</v>
      </c>
      <c r="MQ1196"/>
    </row>
    <row r="1197" spans="1:355" x14ac:dyDescent="0.35">
      <c r="A1197" s="10">
        <f>VLOOKUP(C1197,'PORTFOLIO RAW'!C:D,2,FALSE)</f>
        <v>309</v>
      </c>
      <c r="B1197" s="11" t="s">
        <v>6566</v>
      </c>
      <c r="C1197" s="11">
        <v>944738</v>
      </c>
      <c r="D1197" s="11">
        <v>2010</v>
      </c>
      <c r="E1197" s="5">
        <v>33.3734126062051</v>
      </c>
      <c r="F1197">
        <v>194990</v>
      </c>
      <c r="G1197">
        <v>473823</v>
      </c>
      <c r="H1197">
        <v>1241124</v>
      </c>
      <c r="I1197">
        <v>278025</v>
      </c>
      <c r="J1197">
        <v>1717577</v>
      </c>
      <c r="K1197">
        <v>10.64</v>
      </c>
      <c r="L1197">
        <v>15.97</v>
      </c>
      <c r="M1197">
        <v>1952261</v>
      </c>
      <c r="N1197">
        <v>2991841</v>
      </c>
      <c r="O1197">
        <v>2.4300000000000002</v>
      </c>
      <c r="MQ1197"/>
    </row>
    <row r="1198" spans="1:355" x14ac:dyDescent="0.35">
      <c r="A1198" s="10">
        <f>VLOOKUP(C1198,'PORTFOLIO RAW'!C:D,2,FALSE)</f>
        <v>236</v>
      </c>
      <c r="B1198" s="11" t="s">
        <v>6493</v>
      </c>
      <c r="C1198" s="11">
        <v>912160</v>
      </c>
      <c r="D1198" s="11">
        <v>2010</v>
      </c>
      <c r="E1198" s="5">
        <v>47.667102421577098</v>
      </c>
      <c r="F1198">
        <v>2277000</v>
      </c>
      <c r="G1198">
        <v>5227000</v>
      </c>
      <c r="H1198">
        <v>13345000</v>
      </c>
      <c r="I1198">
        <v>4441000</v>
      </c>
      <c r="J1198">
        <v>9540000</v>
      </c>
      <c r="K1198">
        <v>10.8</v>
      </c>
      <c r="L1198">
        <v>18.940000000000001</v>
      </c>
      <c r="M1198">
        <v>24226000</v>
      </c>
      <c r="N1198">
        <v>30268342</v>
      </c>
      <c r="O1198">
        <v>2.33</v>
      </c>
      <c r="MQ1198"/>
    </row>
    <row r="1199" spans="1:355" x14ac:dyDescent="0.35">
      <c r="A1199" s="10">
        <f>VLOOKUP(C1199,'PORTFOLIO RAW'!C:D,2,FALSE)</f>
        <v>199</v>
      </c>
      <c r="B1199" s="11" t="s">
        <v>6456</v>
      </c>
      <c r="C1199" s="11">
        <v>152533</v>
      </c>
      <c r="D1199" s="11">
        <v>2010</v>
      </c>
      <c r="E1199" s="5">
        <v>41.548886295244202</v>
      </c>
      <c r="F1199">
        <v>558200</v>
      </c>
      <c r="G1199">
        <v>1178600</v>
      </c>
      <c r="H1199">
        <v>2466300</v>
      </c>
      <c r="I1199">
        <v>2188400</v>
      </c>
      <c r="J1199">
        <v>5003900</v>
      </c>
      <c r="K1199">
        <v>10.95</v>
      </c>
      <c r="L1199">
        <v>24.42</v>
      </c>
      <c r="M1199">
        <v>6187800</v>
      </c>
      <c r="N1199">
        <v>9003008</v>
      </c>
      <c r="O1199">
        <v>3.19</v>
      </c>
      <c r="MQ1199"/>
    </row>
    <row r="1200" spans="1:355" x14ac:dyDescent="0.35">
      <c r="A1200" s="10">
        <f>VLOOKUP(C1200,'PORTFOLIO RAW'!C:D,2,FALSE)</f>
        <v>74</v>
      </c>
      <c r="B1200" s="11" t="s">
        <v>6331</v>
      </c>
      <c r="C1200" s="11">
        <v>905024</v>
      </c>
      <c r="D1200" s="11">
        <v>2010</v>
      </c>
      <c r="E1200" s="5">
        <v>39.184568187730498</v>
      </c>
      <c r="F1200">
        <v>19024000</v>
      </c>
      <c r="G1200">
        <v>39531000</v>
      </c>
      <c r="H1200">
        <v>105081000</v>
      </c>
      <c r="I1200">
        <v>11476000</v>
      </c>
      <c r="J1200">
        <v>189607000</v>
      </c>
      <c r="K1200">
        <v>10.97</v>
      </c>
      <c r="L1200">
        <v>19.309999999999999</v>
      </c>
      <c r="M1200">
        <v>183918000</v>
      </c>
      <c r="N1200">
        <v>183182621</v>
      </c>
      <c r="O1200">
        <v>1.53</v>
      </c>
      <c r="MQ1200"/>
    </row>
    <row r="1201" spans="1:355" x14ac:dyDescent="0.35">
      <c r="A1201" s="10">
        <f>VLOOKUP(C1201,'PORTFOLIO RAW'!C:D,2,FALSE)</f>
        <v>125</v>
      </c>
      <c r="B1201" s="11" t="s">
        <v>6382</v>
      </c>
      <c r="C1201" s="11">
        <v>905115</v>
      </c>
      <c r="D1201" s="11">
        <v>2010</v>
      </c>
      <c r="E1201" s="5">
        <v>57.0496081555671</v>
      </c>
      <c r="F1201">
        <v>2164000</v>
      </c>
      <c r="G1201">
        <v>3975000</v>
      </c>
      <c r="H1201">
        <v>9792000</v>
      </c>
      <c r="I1201">
        <v>5066000</v>
      </c>
      <c r="J1201">
        <v>21044000</v>
      </c>
      <c r="K1201">
        <v>11.01</v>
      </c>
      <c r="L1201">
        <v>23.59</v>
      </c>
      <c r="M1201">
        <v>22843000</v>
      </c>
      <c r="N1201">
        <v>43031333</v>
      </c>
      <c r="O1201">
        <v>4.0199999999999996</v>
      </c>
      <c r="MQ1201"/>
    </row>
    <row r="1202" spans="1:355" x14ac:dyDescent="0.35">
      <c r="A1202" s="10">
        <f>VLOOKUP(C1202,'PORTFOLIO RAW'!C:D,2,FALSE)</f>
        <v>58</v>
      </c>
      <c r="B1202" s="11" t="s">
        <v>6315</v>
      </c>
      <c r="C1202" s="11">
        <v>905080</v>
      </c>
      <c r="D1202" s="11">
        <v>2010</v>
      </c>
      <c r="E1202" s="5">
        <v>83.226618906587603</v>
      </c>
      <c r="F1202">
        <v>3090000</v>
      </c>
      <c r="G1202">
        <v>6808000</v>
      </c>
      <c r="H1202">
        <v>15713000</v>
      </c>
      <c r="I1202">
        <v>4735000</v>
      </c>
      <c r="J1202">
        <v>19484000</v>
      </c>
      <c r="K1202">
        <v>11.04</v>
      </c>
      <c r="L1202">
        <v>20.23</v>
      </c>
      <c r="M1202">
        <v>30226000</v>
      </c>
      <c r="N1202">
        <v>44989520</v>
      </c>
      <c r="O1202">
        <v>3.04</v>
      </c>
      <c r="MQ1202"/>
    </row>
    <row r="1203" spans="1:355" x14ac:dyDescent="0.35">
      <c r="A1203" s="10">
        <f>VLOOKUP(C1203,'PORTFOLIO RAW'!C:D,2,FALSE)</f>
        <v>6</v>
      </c>
      <c r="B1203" s="11" t="s">
        <v>6263</v>
      </c>
      <c r="C1203" s="11" t="s">
        <v>225</v>
      </c>
      <c r="D1203" s="11">
        <v>2010</v>
      </c>
      <c r="E1203" s="5">
        <v>46.1303152492668</v>
      </c>
      <c r="F1203">
        <v>344501</v>
      </c>
      <c r="G1203">
        <v>741174</v>
      </c>
      <c r="H1203">
        <v>1039374</v>
      </c>
      <c r="I1203">
        <v>311380</v>
      </c>
      <c r="J1203">
        <v>5925203</v>
      </c>
      <c r="K1203">
        <v>11.12</v>
      </c>
      <c r="L1203">
        <v>29.68</v>
      </c>
      <c r="M1203">
        <v>3354217</v>
      </c>
      <c r="N1203">
        <v>5421389</v>
      </c>
      <c r="O1203">
        <v>4.8</v>
      </c>
      <c r="MQ1203"/>
    </row>
    <row r="1204" spans="1:355" x14ac:dyDescent="0.35">
      <c r="A1204" s="10">
        <f>VLOOKUP(C1204,'PORTFOLIO RAW'!C:D,2,FALSE)</f>
        <v>178</v>
      </c>
      <c r="B1204" s="11" t="s">
        <v>6435</v>
      </c>
      <c r="C1204" s="11">
        <v>905050</v>
      </c>
      <c r="D1204" s="11">
        <v>2010</v>
      </c>
      <c r="E1204" s="5">
        <v>47.332938690564603</v>
      </c>
      <c r="F1204">
        <v>261857</v>
      </c>
      <c r="G1204">
        <v>487544</v>
      </c>
      <c r="H1204">
        <v>999422</v>
      </c>
      <c r="I1204">
        <v>921567</v>
      </c>
      <c r="J1204">
        <v>2622862</v>
      </c>
      <c r="K1204">
        <v>11.15</v>
      </c>
      <c r="L1204">
        <v>29.61</v>
      </c>
      <c r="M1204">
        <v>2749655</v>
      </c>
      <c r="N1204">
        <v>4458894</v>
      </c>
      <c r="O1204">
        <v>3.91</v>
      </c>
      <c r="MQ1204"/>
    </row>
    <row r="1205" spans="1:355" x14ac:dyDescent="0.35">
      <c r="A1205" s="10">
        <f>VLOOKUP(C1205,'PORTFOLIO RAW'!C:D,2,FALSE)</f>
        <v>338</v>
      </c>
      <c r="B1205" s="11" t="s">
        <v>6595</v>
      </c>
      <c r="C1205" s="11">
        <v>905818</v>
      </c>
      <c r="D1205" s="11">
        <v>2010</v>
      </c>
      <c r="E1205" s="5">
        <v>54.537405232644502</v>
      </c>
      <c r="F1205">
        <v>1281000</v>
      </c>
      <c r="G1205">
        <v>1051000</v>
      </c>
      <c r="H1205">
        <v>4612000</v>
      </c>
      <c r="I1205">
        <v>5060000</v>
      </c>
      <c r="J1205">
        <v>6552000</v>
      </c>
      <c r="K1205">
        <v>11.2</v>
      </c>
      <c r="L1205">
        <v>29.6</v>
      </c>
      <c r="M1205">
        <v>13163000</v>
      </c>
      <c r="N1205">
        <v>10146017</v>
      </c>
      <c r="O1205">
        <v>1.81</v>
      </c>
      <c r="MQ1205"/>
    </row>
    <row r="1206" spans="1:355" x14ac:dyDescent="0.35">
      <c r="A1206" s="10">
        <f>VLOOKUP(C1206,'PORTFOLIO RAW'!C:D,2,FALSE)</f>
        <v>273</v>
      </c>
      <c r="B1206" s="11" t="s">
        <v>6530</v>
      </c>
      <c r="C1206" s="11">
        <v>894145</v>
      </c>
      <c r="D1206" s="11">
        <v>2010</v>
      </c>
      <c r="E1206" s="5">
        <v>18.762044745057199</v>
      </c>
      <c r="F1206">
        <v>479500</v>
      </c>
      <c r="G1206">
        <v>898300</v>
      </c>
      <c r="H1206">
        <v>3116600</v>
      </c>
      <c r="I1206">
        <v>320300</v>
      </c>
      <c r="J1206">
        <v>4978900</v>
      </c>
      <c r="K1206">
        <v>11.22</v>
      </c>
      <c r="L1206">
        <v>16.39</v>
      </c>
      <c r="M1206">
        <v>4547000</v>
      </c>
      <c r="N1206">
        <v>10892344</v>
      </c>
      <c r="O1206">
        <v>2.62</v>
      </c>
      <c r="MQ1206"/>
    </row>
    <row r="1207" spans="1:355" x14ac:dyDescent="0.35">
      <c r="A1207" s="10">
        <f>VLOOKUP(C1207,'PORTFOLIO RAW'!C:D,2,FALSE)</f>
        <v>315</v>
      </c>
      <c r="B1207" s="11" t="s">
        <v>6572</v>
      </c>
      <c r="C1207" s="11">
        <v>277487</v>
      </c>
      <c r="D1207" s="11">
        <v>2010</v>
      </c>
      <c r="E1207" s="5">
        <v>40.861978263383001</v>
      </c>
      <c r="F1207">
        <v>3488000</v>
      </c>
      <c r="G1207">
        <v>7624000</v>
      </c>
      <c r="H1207">
        <v>7979000</v>
      </c>
      <c r="I1207">
        <v>10846000</v>
      </c>
      <c r="J1207">
        <v>49449000</v>
      </c>
      <c r="K1207">
        <v>11.29</v>
      </c>
      <c r="L1207">
        <v>44.69</v>
      </c>
      <c r="M1207">
        <v>33500000</v>
      </c>
      <c r="N1207">
        <v>71926780</v>
      </c>
      <c r="O1207">
        <v>8.2200000000000006</v>
      </c>
      <c r="MQ1207"/>
    </row>
    <row r="1208" spans="1:355" x14ac:dyDescent="0.35">
      <c r="A1208" s="10">
        <f>VLOOKUP(C1208,'PORTFOLIO RAW'!C:D,2,FALSE)</f>
        <v>80</v>
      </c>
      <c r="B1208" s="11" t="s">
        <v>6337</v>
      </c>
      <c r="C1208" s="11">
        <v>542868</v>
      </c>
      <c r="D1208" s="11">
        <v>2010</v>
      </c>
      <c r="E1208" s="5">
        <v>48.728768705606498</v>
      </c>
      <c r="F1208">
        <v>7767000</v>
      </c>
      <c r="G1208">
        <v>12140000</v>
      </c>
      <c r="H1208">
        <v>44267000</v>
      </c>
      <c r="I1208">
        <v>15284000</v>
      </c>
      <c r="J1208">
        <v>40040000</v>
      </c>
      <c r="K1208">
        <v>11.33</v>
      </c>
      <c r="L1208">
        <v>18.739999999999998</v>
      </c>
      <c r="M1208">
        <v>79051000</v>
      </c>
      <c r="N1208">
        <v>114400650</v>
      </c>
      <c r="O1208">
        <v>2.57</v>
      </c>
      <c r="MQ1208"/>
    </row>
    <row r="1209" spans="1:355" x14ac:dyDescent="0.35">
      <c r="A1209" s="10">
        <f>VLOOKUP(C1209,'PORTFOLIO RAW'!C:D,2,FALSE)</f>
        <v>161</v>
      </c>
      <c r="B1209" s="11" t="s">
        <v>6418</v>
      </c>
      <c r="C1209" s="11">
        <v>912030</v>
      </c>
      <c r="D1209" s="11">
        <v>2010</v>
      </c>
      <c r="E1209" s="5">
        <v>69.789444588969801</v>
      </c>
      <c r="F1209">
        <v>397752</v>
      </c>
      <c r="G1209">
        <v>745485</v>
      </c>
      <c r="H1209">
        <v>1615420</v>
      </c>
      <c r="I1209">
        <v>1399463</v>
      </c>
      <c r="J1209">
        <v>4002161</v>
      </c>
      <c r="K1209">
        <v>11.42</v>
      </c>
      <c r="L1209">
        <v>24.78</v>
      </c>
      <c r="M1209">
        <v>4035613</v>
      </c>
      <c r="N1209">
        <v>6483292</v>
      </c>
      <c r="O1209">
        <v>3.93</v>
      </c>
      <c r="MQ1209"/>
    </row>
    <row r="1210" spans="1:355" x14ac:dyDescent="0.35">
      <c r="A1210" s="10">
        <f>VLOOKUP(C1210,'PORTFOLIO RAW'!C:D,2,FALSE)</f>
        <v>99</v>
      </c>
      <c r="B1210" s="11" t="s">
        <v>6356</v>
      </c>
      <c r="C1210" s="11">
        <v>905966</v>
      </c>
      <c r="D1210" s="11">
        <v>2010</v>
      </c>
      <c r="E1210" s="5">
        <v>43.61328125</v>
      </c>
      <c r="F1210">
        <v>1040000</v>
      </c>
      <c r="G1210">
        <v>1626000</v>
      </c>
      <c r="H1210">
        <v>4670000</v>
      </c>
      <c r="I1210">
        <v>791000</v>
      </c>
      <c r="J1210">
        <v>13232000</v>
      </c>
      <c r="K1210">
        <v>11.48</v>
      </c>
      <c r="L1210">
        <v>24.64</v>
      </c>
      <c r="M1210">
        <v>10199000</v>
      </c>
      <c r="N1210">
        <v>21528957</v>
      </c>
      <c r="O1210">
        <v>3.74</v>
      </c>
      <c r="MQ1210"/>
    </row>
    <row r="1211" spans="1:355" x14ac:dyDescent="0.35">
      <c r="A1211" s="10">
        <f>VLOOKUP(C1211,'PORTFOLIO RAW'!C:D,2,FALSE)</f>
        <v>71</v>
      </c>
      <c r="B1211" s="11" t="s">
        <v>6328</v>
      </c>
      <c r="C1211" s="11">
        <v>755790</v>
      </c>
      <c r="D1211" s="11">
        <v>2010</v>
      </c>
      <c r="E1211" s="5">
        <v>47.975291808960598</v>
      </c>
      <c r="F1211">
        <v>880512</v>
      </c>
      <c r="G1211">
        <v>1286261</v>
      </c>
      <c r="H1211">
        <v>5983973</v>
      </c>
      <c r="I1211">
        <v>1268161</v>
      </c>
      <c r="J1211">
        <v>3578059</v>
      </c>
      <c r="K1211">
        <v>11.56</v>
      </c>
      <c r="L1211">
        <v>16.97</v>
      </c>
      <c r="M1211">
        <v>10148303</v>
      </c>
      <c r="N1211">
        <v>27818765</v>
      </c>
      <c r="O1211">
        <v>4.3</v>
      </c>
      <c r="MQ1211"/>
    </row>
    <row r="1212" spans="1:355" x14ac:dyDescent="0.35">
      <c r="A1212" s="10">
        <f>VLOOKUP(C1212,'PORTFOLIO RAW'!C:D,2,FALSE)</f>
        <v>135</v>
      </c>
      <c r="B1212" s="11" t="s">
        <v>6392</v>
      </c>
      <c r="C1212" s="11">
        <v>905039</v>
      </c>
      <c r="D1212" s="11">
        <v>2010</v>
      </c>
      <c r="E1212" s="5">
        <v>43.061561406205598</v>
      </c>
      <c r="F1212">
        <v>30460000</v>
      </c>
      <c r="G1212">
        <v>57301000</v>
      </c>
      <c r="H1212">
        <v>146839000</v>
      </c>
      <c r="I1212">
        <v>15014000</v>
      </c>
      <c r="J1212">
        <v>341578000</v>
      </c>
      <c r="K1212">
        <v>11.56</v>
      </c>
      <c r="L1212">
        <v>23.67</v>
      </c>
      <c r="M1212">
        <v>298983000</v>
      </c>
      <c r="N1212">
        <v>364064480</v>
      </c>
      <c r="O1212">
        <v>2.13</v>
      </c>
      <c r="MQ1212"/>
    </row>
    <row r="1213" spans="1:355" x14ac:dyDescent="0.35">
      <c r="A1213" s="10">
        <f>VLOOKUP(C1213,'PORTFOLIO RAW'!C:D,2,FALSE)</f>
        <v>157</v>
      </c>
      <c r="B1213" s="11" t="s">
        <v>6414</v>
      </c>
      <c r="C1213" s="11">
        <v>904678</v>
      </c>
      <c r="D1213" s="11">
        <v>2010</v>
      </c>
      <c r="E1213" s="5">
        <v>38.9684235830292</v>
      </c>
      <c r="F1213">
        <v>1835000</v>
      </c>
      <c r="G1213">
        <v>4082000</v>
      </c>
      <c r="H1213">
        <v>10373000</v>
      </c>
      <c r="I1213">
        <v>3824000</v>
      </c>
      <c r="J1213">
        <v>17973000</v>
      </c>
      <c r="K1213">
        <v>11.68</v>
      </c>
      <c r="L1213">
        <v>19.21</v>
      </c>
      <c r="M1213">
        <v>18297000</v>
      </c>
      <c r="N1213">
        <v>37155300</v>
      </c>
      <c r="O1213">
        <v>2.78</v>
      </c>
      <c r="MQ1213"/>
    </row>
    <row r="1214" spans="1:355" x14ac:dyDescent="0.35">
      <c r="A1214" s="10">
        <f>VLOOKUP(C1214,'PORTFOLIO RAW'!C:D,2,FALSE)</f>
        <v>65</v>
      </c>
      <c r="B1214" s="11" t="s">
        <v>6322</v>
      </c>
      <c r="C1214" s="11">
        <v>877723</v>
      </c>
      <c r="D1214" s="11">
        <v>2010</v>
      </c>
      <c r="E1214" s="5">
        <v>37.959915231310298</v>
      </c>
      <c r="F1214">
        <v>279291</v>
      </c>
      <c r="G1214">
        <v>514284</v>
      </c>
      <c r="H1214">
        <v>1933582</v>
      </c>
      <c r="I1214">
        <v>150571</v>
      </c>
      <c r="J1214">
        <v>7470193</v>
      </c>
      <c r="K1214">
        <v>11.79</v>
      </c>
      <c r="L1214">
        <v>15.84</v>
      </c>
      <c r="M1214">
        <v>2498957</v>
      </c>
      <c r="N1214">
        <v>7111329</v>
      </c>
      <c r="O1214">
        <v>2.33</v>
      </c>
      <c r="MQ1214"/>
    </row>
    <row r="1215" spans="1:355" x14ac:dyDescent="0.35">
      <c r="A1215" s="10">
        <f>VLOOKUP(C1215,'PORTFOLIO RAW'!C:D,2,FALSE)</f>
        <v>121</v>
      </c>
      <c r="B1215" s="11" t="s">
        <v>6378</v>
      </c>
      <c r="C1215" s="11">
        <v>921268</v>
      </c>
      <c r="D1215" s="11">
        <v>2010</v>
      </c>
      <c r="E1215" s="5">
        <v>36.651279238112402</v>
      </c>
      <c r="F1215">
        <v>530300</v>
      </c>
      <c r="G1215">
        <v>1155300</v>
      </c>
      <c r="H1215">
        <v>2129200</v>
      </c>
      <c r="I1215">
        <v>845600</v>
      </c>
      <c r="J1215">
        <v>6089700</v>
      </c>
      <c r="K1215">
        <v>11.81</v>
      </c>
      <c r="L1215">
        <v>25.68</v>
      </c>
      <c r="M1215">
        <v>4760200</v>
      </c>
      <c r="N1215">
        <v>11723293</v>
      </c>
      <c r="O1215">
        <v>5.55</v>
      </c>
      <c r="MQ1215"/>
    </row>
    <row r="1216" spans="1:355" x14ac:dyDescent="0.35">
      <c r="A1216" s="10">
        <f>VLOOKUP(C1216,'PORTFOLIO RAW'!C:D,2,FALSE)</f>
        <v>307</v>
      </c>
      <c r="B1216" s="11" t="s">
        <v>6564</v>
      </c>
      <c r="C1216" s="11">
        <v>745110</v>
      </c>
      <c r="D1216" s="11">
        <v>2010</v>
      </c>
      <c r="E1216" s="5">
        <v>58.472105288052198</v>
      </c>
      <c r="F1216">
        <v>368403</v>
      </c>
      <c r="G1216">
        <v>750143</v>
      </c>
      <c r="H1216">
        <v>2177475</v>
      </c>
      <c r="I1216">
        <v>688240</v>
      </c>
      <c r="J1216">
        <v>3085290</v>
      </c>
      <c r="K1216">
        <v>11.82</v>
      </c>
      <c r="L1216">
        <v>18.14</v>
      </c>
      <c r="M1216">
        <v>3532767</v>
      </c>
      <c r="N1216">
        <v>7906360</v>
      </c>
      <c r="O1216">
        <v>2.68</v>
      </c>
      <c r="MQ1216"/>
    </row>
    <row r="1217" spans="1:355" x14ac:dyDescent="0.35">
      <c r="A1217" s="10">
        <f>VLOOKUP(C1217,'PORTFOLIO RAW'!C:D,2,FALSE)</f>
        <v>215</v>
      </c>
      <c r="B1217" s="11" t="s">
        <v>6472</v>
      </c>
      <c r="C1217" s="11">
        <v>510493</v>
      </c>
      <c r="D1217" s="11">
        <v>2010</v>
      </c>
      <c r="E1217" s="5">
        <v>51.350801142517298</v>
      </c>
      <c r="F1217">
        <v>370200</v>
      </c>
      <c r="G1217">
        <v>610600</v>
      </c>
      <c r="H1217">
        <v>1453700</v>
      </c>
      <c r="I1217">
        <v>880300</v>
      </c>
      <c r="J1217">
        <v>3336800</v>
      </c>
      <c r="K1217">
        <v>11.88</v>
      </c>
      <c r="L1217">
        <v>26.55</v>
      </c>
      <c r="M1217">
        <v>3419700</v>
      </c>
      <c r="N1217">
        <v>6193143</v>
      </c>
      <c r="O1217">
        <v>3.8</v>
      </c>
      <c r="MQ1217"/>
    </row>
    <row r="1218" spans="1:355" x14ac:dyDescent="0.35">
      <c r="A1218" s="10">
        <f>VLOOKUP(C1218,'PORTFOLIO RAW'!C:D,2,FALSE)</f>
        <v>271</v>
      </c>
      <c r="B1218" s="11" t="s">
        <v>6528</v>
      </c>
      <c r="C1218" s="11">
        <v>546370</v>
      </c>
      <c r="D1218" s="11">
        <v>2010</v>
      </c>
      <c r="E1218" s="5">
        <v>33.994990405636301</v>
      </c>
      <c r="F1218">
        <v>3247000</v>
      </c>
      <c r="G1218">
        <v>4762000</v>
      </c>
      <c r="H1218">
        <v>20858000</v>
      </c>
      <c r="I1218">
        <v>1309000</v>
      </c>
      <c r="J1218">
        <v>10991000</v>
      </c>
      <c r="K1218">
        <v>11.89</v>
      </c>
      <c r="L1218">
        <v>15.77</v>
      </c>
      <c r="M1218">
        <v>28650000</v>
      </c>
      <c r="N1218">
        <v>79777880</v>
      </c>
      <c r="O1218">
        <v>3.31</v>
      </c>
      <c r="MQ1218"/>
    </row>
    <row r="1219" spans="1:355" x14ac:dyDescent="0.35">
      <c r="A1219" s="10">
        <f>VLOOKUP(C1219,'PORTFOLIO RAW'!C:D,2,FALSE)</f>
        <v>13</v>
      </c>
      <c r="B1219" s="11" t="s">
        <v>6270</v>
      </c>
      <c r="C1219" s="11">
        <v>130298</v>
      </c>
      <c r="D1219" s="11">
        <v>2010</v>
      </c>
      <c r="E1219" s="5">
        <v>50.438409710605001</v>
      </c>
      <c r="F1219">
        <v>323720</v>
      </c>
      <c r="G1219">
        <v>513214</v>
      </c>
      <c r="H1219">
        <v>1416074</v>
      </c>
      <c r="I1219">
        <v>860910</v>
      </c>
      <c r="J1219">
        <v>2362764</v>
      </c>
      <c r="K1219">
        <v>11.94</v>
      </c>
      <c r="L1219">
        <v>24.69</v>
      </c>
      <c r="M1219">
        <v>3003452</v>
      </c>
      <c r="N1219">
        <v>5109112</v>
      </c>
      <c r="O1219">
        <v>2.85</v>
      </c>
      <c r="MQ1219"/>
    </row>
    <row r="1220" spans="1:355" x14ac:dyDescent="0.35">
      <c r="A1220" s="10">
        <f>VLOOKUP(C1220,'PORTFOLIO RAW'!C:D,2,FALSE)</f>
        <v>279</v>
      </c>
      <c r="B1220" s="11" t="s">
        <v>6536</v>
      </c>
      <c r="C1220" s="11">
        <v>902233</v>
      </c>
      <c r="D1220" s="11">
        <v>2010</v>
      </c>
      <c r="E1220" s="5">
        <v>71.330017559833493</v>
      </c>
      <c r="F1220">
        <v>464300</v>
      </c>
      <c r="G1220">
        <v>732000</v>
      </c>
      <c r="H1220">
        <v>1460400</v>
      </c>
      <c r="I1220">
        <v>904900</v>
      </c>
      <c r="J1220">
        <v>4857000</v>
      </c>
      <c r="K1220">
        <v>11.96</v>
      </c>
      <c r="L1220">
        <v>33.44</v>
      </c>
      <c r="M1220">
        <v>4423800</v>
      </c>
      <c r="N1220">
        <v>10161307</v>
      </c>
      <c r="O1220">
        <v>5.94</v>
      </c>
      <c r="MQ1220"/>
    </row>
    <row r="1221" spans="1:355" x14ac:dyDescent="0.35">
      <c r="A1221" s="10">
        <f>VLOOKUP(C1221,'PORTFOLIO RAW'!C:D,2,FALSE)</f>
        <v>27</v>
      </c>
      <c r="B1221" s="11" t="s">
        <v>6284</v>
      </c>
      <c r="C1221" s="11">
        <v>938692</v>
      </c>
      <c r="D1221" s="11">
        <v>2010</v>
      </c>
      <c r="E1221" s="5">
        <v>35.355359001040497</v>
      </c>
      <c r="F1221">
        <v>4627000</v>
      </c>
      <c r="G1221">
        <v>6937000</v>
      </c>
      <c r="H1221">
        <v>23944000</v>
      </c>
      <c r="I1221">
        <v>13362000</v>
      </c>
      <c r="J1221">
        <v>15006000</v>
      </c>
      <c r="K1221">
        <v>12.08</v>
      </c>
      <c r="L1221">
        <v>19.850000000000001</v>
      </c>
      <c r="M1221">
        <v>43486000</v>
      </c>
      <c r="N1221">
        <v>51166800</v>
      </c>
      <c r="O1221">
        <v>2.2400000000000002</v>
      </c>
      <c r="MQ1221"/>
    </row>
    <row r="1222" spans="1:355" x14ac:dyDescent="0.35">
      <c r="A1222" s="10">
        <f>VLOOKUP(C1222,'PORTFOLIO RAW'!C:D,2,FALSE)</f>
        <v>249</v>
      </c>
      <c r="B1222" s="11" t="s">
        <v>6506</v>
      </c>
      <c r="C1222" s="11">
        <v>719618</v>
      </c>
      <c r="D1222" s="11">
        <v>2010</v>
      </c>
      <c r="E1222" s="5">
        <v>74.063223225984402</v>
      </c>
      <c r="F1222">
        <v>6135000</v>
      </c>
      <c r="G1222">
        <v>11322000</v>
      </c>
      <c r="H1222">
        <v>30798000</v>
      </c>
      <c r="I1222">
        <v>14655000</v>
      </c>
      <c r="J1222">
        <v>26820000</v>
      </c>
      <c r="K1222">
        <v>12.27</v>
      </c>
      <c r="L1222">
        <v>21.95</v>
      </c>
      <c r="M1222">
        <v>60311000</v>
      </c>
      <c r="N1222">
        <v>157313800</v>
      </c>
      <c r="O1222">
        <v>3.47</v>
      </c>
      <c r="MQ1222"/>
    </row>
    <row r="1223" spans="1:355" x14ac:dyDescent="0.35">
      <c r="A1223" s="10">
        <f>VLOOKUP(C1223,'PORTFOLIO RAW'!C:D,2,FALSE)</f>
        <v>181</v>
      </c>
      <c r="B1223" s="11" t="s">
        <v>6438</v>
      </c>
      <c r="C1223" s="11">
        <v>328184</v>
      </c>
      <c r="D1223" s="11">
        <v>2010</v>
      </c>
      <c r="E1223" s="5">
        <v>68.661646444338899</v>
      </c>
      <c r="F1223">
        <v>539000</v>
      </c>
      <c r="G1223">
        <v>1132000</v>
      </c>
      <c r="H1223">
        <v>2821000</v>
      </c>
      <c r="I1223">
        <v>998000</v>
      </c>
      <c r="J1223">
        <v>3455000</v>
      </c>
      <c r="K1223">
        <v>12.34</v>
      </c>
      <c r="L1223">
        <v>21.35</v>
      </c>
      <c r="M1223">
        <v>5157000</v>
      </c>
      <c r="N1223">
        <v>15473347</v>
      </c>
      <c r="O1223">
        <v>5.53</v>
      </c>
      <c r="MQ1223"/>
    </row>
    <row r="1224" spans="1:355" x14ac:dyDescent="0.35">
      <c r="A1224" s="10">
        <f>VLOOKUP(C1224,'PORTFOLIO RAW'!C:D,2,FALSE)</f>
        <v>54</v>
      </c>
      <c r="B1224" s="11" t="s">
        <v>6311</v>
      </c>
      <c r="C1224" s="11">
        <v>545725</v>
      </c>
      <c r="D1224" s="11">
        <v>2010</v>
      </c>
      <c r="E1224" s="5">
        <v>38.8811134235171</v>
      </c>
      <c r="F1224">
        <v>1003300</v>
      </c>
      <c r="G1224">
        <v>1620100</v>
      </c>
      <c r="H1224">
        <v>5396500</v>
      </c>
      <c r="I1224">
        <v>1203500</v>
      </c>
      <c r="J1224">
        <v>4670700</v>
      </c>
      <c r="K1224">
        <v>12.36</v>
      </c>
      <c r="L1224">
        <v>17.27</v>
      </c>
      <c r="M1224">
        <v>8092500</v>
      </c>
      <c r="N1224">
        <v>16128073</v>
      </c>
      <c r="O1224">
        <v>2.59</v>
      </c>
      <c r="MQ1224"/>
    </row>
    <row r="1225" spans="1:355" x14ac:dyDescent="0.35">
      <c r="A1225" s="10">
        <f>VLOOKUP(C1225,'PORTFOLIO RAW'!C:D,2,FALSE)</f>
        <v>301</v>
      </c>
      <c r="B1225" s="11" t="s">
        <v>6558</v>
      </c>
      <c r="C1225" s="11">
        <v>916079</v>
      </c>
      <c r="D1225" s="11">
        <v>2010</v>
      </c>
      <c r="E1225" s="5">
        <v>47.056079976215202</v>
      </c>
      <c r="F1225">
        <v>1179983</v>
      </c>
      <c r="G1225">
        <v>2404599</v>
      </c>
      <c r="H1225">
        <v>3827526</v>
      </c>
      <c r="I1225">
        <v>2480632</v>
      </c>
      <c r="J1225">
        <v>37243495</v>
      </c>
      <c r="K1225">
        <v>12.4</v>
      </c>
      <c r="L1225">
        <v>32.43</v>
      </c>
      <c r="M1225">
        <v>10313701</v>
      </c>
      <c r="N1225">
        <v>17299139</v>
      </c>
      <c r="O1225">
        <v>3.7</v>
      </c>
      <c r="MQ1225"/>
    </row>
    <row r="1226" spans="1:355" x14ac:dyDescent="0.35">
      <c r="A1226" s="10">
        <f>VLOOKUP(C1226,'PORTFOLIO RAW'!C:D,2,FALSE)</f>
        <v>190</v>
      </c>
      <c r="B1226" s="11" t="s">
        <v>6447</v>
      </c>
      <c r="C1226" s="11">
        <v>905922</v>
      </c>
      <c r="D1226" s="11">
        <v>2010</v>
      </c>
      <c r="E1226" s="5">
        <v>39.7881020514345</v>
      </c>
      <c r="F1226">
        <v>1247000</v>
      </c>
      <c r="G1226">
        <v>2423000</v>
      </c>
      <c r="H1226">
        <v>2158000</v>
      </c>
      <c r="I1226">
        <v>5904000</v>
      </c>
      <c r="J1226">
        <v>12397000</v>
      </c>
      <c r="K1226">
        <v>12.45</v>
      </c>
      <c r="L1226">
        <v>56.3</v>
      </c>
      <c r="M1226">
        <v>11847000</v>
      </c>
      <c r="N1226">
        <v>18675072</v>
      </c>
      <c r="O1226">
        <v>8.9</v>
      </c>
      <c r="MQ1226"/>
    </row>
    <row r="1227" spans="1:355" x14ac:dyDescent="0.35">
      <c r="A1227" s="10">
        <f>VLOOKUP(C1227,'PORTFOLIO RAW'!C:D,2,FALSE)</f>
        <v>18</v>
      </c>
      <c r="B1227" s="11" t="s">
        <v>6275</v>
      </c>
      <c r="C1227" s="11">
        <v>904853</v>
      </c>
      <c r="D1227" s="11">
        <v>2010</v>
      </c>
      <c r="E1227" s="5">
        <v>28.8760259827135</v>
      </c>
      <c r="F1227">
        <v>3890000</v>
      </c>
      <c r="G1227">
        <v>6507000</v>
      </c>
      <c r="H1227">
        <v>5192000</v>
      </c>
      <c r="I1227">
        <v>12194000</v>
      </c>
      <c r="J1227">
        <v>16892000</v>
      </c>
      <c r="K1227">
        <v>12.5</v>
      </c>
      <c r="L1227">
        <v>84.01</v>
      </c>
      <c r="M1227">
        <v>37402000</v>
      </c>
      <c r="N1227">
        <v>51424771</v>
      </c>
      <c r="O1227">
        <v>9.52</v>
      </c>
      <c r="MQ1227"/>
    </row>
    <row r="1228" spans="1:355" x14ac:dyDescent="0.35">
      <c r="A1228" s="10">
        <f>VLOOKUP(C1228,'PORTFOLIO RAW'!C:D,2,FALSE)</f>
        <v>256</v>
      </c>
      <c r="B1228" s="11" t="s">
        <v>6513</v>
      </c>
      <c r="C1228" s="11">
        <v>912157</v>
      </c>
      <c r="D1228" s="11">
        <v>2010</v>
      </c>
      <c r="E1228" s="5">
        <v>52.179906004019401</v>
      </c>
      <c r="F1228">
        <v>383919</v>
      </c>
      <c r="G1228">
        <v>267038</v>
      </c>
      <c r="H1228">
        <v>1925818</v>
      </c>
      <c r="I1228">
        <v>426255</v>
      </c>
      <c r="J1228">
        <v>1704346</v>
      </c>
      <c r="K1228">
        <v>12.58</v>
      </c>
      <c r="L1228">
        <v>21.6</v>
      </c>
      <c r="M1228">
        <v>3209373</v>
      </c>
      <c r="N1228">
        <v>2987761</v>
      </c>
      <c r="O1228">
        <v>1.37</v>
      </c>
      <c r="MQ1228"/>
    </row>
    <row r="1229" spans="1:355" x14ac:dyDescent="0.35">
      <c r="A1229" s="10">
        <f>VLOOKUP(C1229,'PORTFOLIO RAW'!C:D,2,FALSE)</f>
        <v>345</v>
      </c>
      <c r="B1229" s="11" t="s">
        <v>6602</v>
      </c>
      <c r="C1229" s="11">
        <v>543542</v>
      </c>
      <c r="D1229" s="11">
        <v>2010</v>
      </c>
      <c r="E1229" s="5">
        <v>43.740853360687701</v>
      </c>
      <c r="F1229">
        <v>357484</v>
      </c>
      <c r="G1229">
        <v>512858</v>
      </c>
      <c r="H1229">
        <v>2120470</v>
      </c>
      <c r="I1229">
        <v>354798</v>
      </c>
      <c r="J1229">
        <v>1833554</v>
      </c>
      <c r="K1229">
        <v>12.77</v>
      </c>
      <c r="L1229">
        <v>17.57</v>
      </c>
      <c r="M1229">
        <v>3120627</v>
      </c>
      <c r="N1229">
        <v>7925653</v>
      </c>
      <c r="O1229">
        <v>2.81</v>
      </c>
      <c r="MQ1229"/>
    </row>
    <row r="1230" spans="1:355" x14ac:dyDescent="0.35">
      <c r="A1230" s="10">
        <f>VLOOKUP(C1230,'PORTFOLIO RAW'!C:D,2,FALSE)</f>
        <v>255</v>
      </c>
      <c r="B1230" s="11" t="s">
        <v>6512</v>
      </c>
      <c r="C1230" s="11">
        <v>905677</v>
      </c>
      <c r="D1230" s="11">
        <v>2010</v>
      </c>
      <c r="E1230" s="5">
        <v>47.559538206260299</v>
      </c>
      <c r="F1230">
        <v>6314000</v>
      </c>
      <c r="G1230">
        <v>10801000</v>
      </c>
      <c r="H1230">
        <v>21123000</v>
      </c>
      <c r="I1230">
        <v>24897000</v>
      </c>
      <c r="J1230">
        <v>57838000</v>
      </c>
      <c r="K1230">
        <v>12.88</v>
      </c>
      <c r="L1230">
        <v>33.33</v>
      </c>
      <c r="M1230">
        <v>68153000</v>
      </c>
      <c r="N1230">
        <v>103286730</v>
      </c>
      <c r="O1230">
        <v>5.04</v>
      </c>
      <c r="MQ1230"/>
    </row>
    <row r="1231" spans="1:355" x14ac:dyDescent="0.35">
      <c r="A1231" s="10">
        <f>VLOOKUP(C1231,'PORTFOLIO RAW'!C:D,2,FALSE)</f>
        <v>218</v>
      </c>
      <c r="B1231" s="11" t="s">
        <v>6475</v>
      </c>
      <c r="C1231" s="11">
        <v>906496</v>
      </c>
      <c r="D1231" s="11">
        <v>2010</v>
      </c>
      <c r="E1231" s="5">
        <v>39.080109126984098</v>
      </c>
      <c r="F1231">
        <v>3099000</v>
      </c>
      <c r="G1231">
        <v>5142000</v>
      </c>
      <c r="H1231">
        <v>14629000</v>
      </c>
      <c r="I1231">
        <v>9519000</v>
      </c>
      <c r="J1231">
        <v>15817000</v>
      </c>
      <c r="K1231">
        <v>13</v>
      </c>
      <c r="L1231">
        <v>22.29</v>
      </c>
      <c r="M1231">
        <v>28090000</v>
      </c>
      <c r="N1231">
        <v>40700437</v>
      </c>
      <c r="O1231">
        <v>2.27</v>
      </c>
      <c r="MQ1231"/>
    </row>
    <row r="1232" spans="1:355" x14ac:dyDescent="0.35">
      <c r="A1232" s="10">
        <f>VLOOKUP(C1232,'PORTFOLIO RAW'!C:D,2,FALSE)</f>
        <v>283</v>
      </c>
      <c r="B1232" s="11" t="s">
        <v>6540</v>
      </c>
      <c r="C1232" s="11">
        <v>905414</v>
      </c>
      <c r="D1232" s="11">
        <v>2010</v>
      </c>
      <c r="E1232" s="5">
        <v>31.168103751465399</v>
      </c>
      <c r="F1232">
        <v>828063</v>
      </c>
      <c r="G1232">
        <v>1817470</v>
      </c>
      <c r="H1232">
        <v>2210296</v>
      </c>
      <c r="I1232">
        <v>1198265</v>
      </c>
      <c r="J1232">
        <v>6168331</v>
      </c>
      <c r="K1232">
        <v>13.06</v>
      </c>
      <c r="L1232">
        <v>40.82</v>
      </c>
      <c r="M1232">
        <v>7046561</v>
      </c>
      <c r="N1232">
        <v>11200505</v>
      </c>
      <c r="O1232">
        <v>4.38</v>
      </c>
      <c r="MQ1232"/>
    </row>
    <row r="1233" spans="1:355" x14ac:dyDescent="0.35">
      <c r="A1233" s="10">
        <f>VLOOKUP(C1233,'PORTFOLIO RAW'!C:D,2,FALSE)</f>
        <v>198</v>
      </c>
      <c r="B1233" s="11" t="s">
        <v>6455</v>
      </c>
      <c r="C1233" s="11">
        <v>905409</v>
      </c>
      <c r="D1233" s="11">
        <v>2010</v>
      </c>
      <c r="E1233" s="5">
        <v>61.779944877239302</v>
      </c>
      <c r="F1233">
        <v>555700</v>
      </c>
      <c r="G1233">
        <v>1078100</v>
      </c>
      <c r="H1233">
        <v>2189600</v>
      </c>
      <c r="I1233">
        <v>1207300</v>
      </c>
      <c r="J1233">
        <v>5206100</v>
      </c>
      <c r="K1233">
        <v>13.38</v>
      </c>
      <c r="L1233">
        <v>27.38</v>
      </c>
      <c r="M1233">
        <v>4627000</v>
      </c>
      <c r="N1233">
        <v>5773952</v>
      </c>
      <c r="O1233">
        <v>2.35</v>
      </c>
      <c r="MQ1233"/>
    </row>
    <row r="1234" spans="1:355" x14ac:dyDescent="0.35">
      <c r="A1234" s="10">
        <f>VLOOKUP(C1234,'PORTFOLIO RAW'!C:D,2,FALSE)</f>
        <v>328</v>
      </c>
      <c r="B1234" s="11" t="s">
        <v>6585</v>
      </c>
      <c r="C1234" s="11">
        <v>905898</v>
      </c>
      <c r="D1234" s="11">
        <v>2010</v>
      </c>
      <c r="E1234" s="5">
        <v>33.9255506223341</v>
      </c>
      <c r="F1234">
        <v>499424</v>
      </c>
      <c r="G1234">
        <v>1011825</v>
      </c>
      <c r="H1234">
        <v>2205216</v>
      </c>
      <c r="I1234">
        <v>494274</v>
      </c>
      <c r="J1234">
        <v>7182158</v>
      </c>
      <c r="K1234">
        <v>13.52</v>
      </c>
      <c r="L1234">
        <v>22.86</v>
      </c>
      <c r="M1234">
        <v>3817133</v>
      </c>
      <c r="N1234">
        <v>9581768</v>
      </c>
      <c r="O1234">
        <v>3.89</v>
      </c>
      <c r="MQ1234"/>
    </row>
    <row r="1235" spans="1:355" x14ac:dyDescent="0.35">
      <c r="A1235" s="10">
        <f>VLOOKUP(C1235,'PORTFOLIO RAW'!C:D,2,FALSE)</f>
        <v>337</v>
      </c>
      <c r="B1235" s="11" t="s">
        <v>6594</v>
      </c>
      <c r="C1235" s="11" t="s">
        <v>113</v>
      </c>
      <c r="D1235" s="11">
        <v>2010</v>
      </c>
      <c r="E1235" s="5">
        <v>45.794586707686697</v>
      </c>
      <c r="F1235">
        <v>909900</v>
      </c>
      <c r="G1235">
        <v>1513200</v>
      </c>
      <c r="H1235">
        <v>582700</v>
      </c>
      <c r="I1235">
        <v>3289900</v>
      </c>
      <c r="J1235">
        <v>5142400</v>
      </c>
      <c r="K1235">
        <v>13.54</v>
      </c>
      <c r="L1235">
        <v>194.38</v>
      </c>
      <c r="M1235">
        <v>7929200</v>
      </c>
      <c r="N1235">
        <v>12144780</v>
      </c>
      <c r="O1235">
        <v>19.8</v>
      </c>
      <c r="MQ1235"/>
    </row>
    <row r="1236" spans="1:355" x14ac:dyDescent="0.35">
      <c r="A1236" s="10">
        <f>VLOOKUP(C1236,'PORTFOLIO RAW'!C:D,2,FALSE)</f>
        <v>297</v>
      </c>
      <c r="B1236" s="11" t="s">
        <v>6554</v>
      </c>
      <c r="C1236" s="11">
        <v>981722</v>
      </c>
      <c r="D1236" s="11">
        <v>2010</v>
      </c>
      <c r="E1236" s="5">
        <v>35.496195369406799</v>
      </c>
      <c r="F1236">
        <v>1273400</v>
      </c>
      <c r="G1236">
        <v>2217300</v>
      </c>
      <c r="H1236">
        <v>7173600</v>
      </c>
      <c r="I1236">
        <v>1021800</v>
      </c>
      <c r="J1236">
        <v>7320000</v>
      </c>
      <c r="K1236">
        <v>13.61</v>
      </c>
      <c r="L1236">
        <v>18.5</v>
      </c>
      <c r="M1236">
        <v>10646800</v>
      </c>
      <c r="N1236">
        <v>21002070</v>
      </c>
      <c r="O1236">
        <v>2.7</v>
      </c>
      <c r="MQ1236"/>
    </row>
    <row r="1237" spans="1:355" x14ac:dyDescent="0.35">
      <c r="A1237" s="10">
        <f>VLOOKUP(C1237,'PORTFOLIO RAW'!C:D,2,FALSE)</f>
        <v>59</v>
      </c>
      <c r="B1237" s="11" t="s">
        <v>6316</v>
      </c>
      <c r="C1237" s="11">
        <v>912216</v>
      </c>
      <c r="D1237" s="11">
        <v>2010</v>
      </c>
      <c r="E1237" s="5">
        <v>47.127886210872603</v>
      </c>
      <c r="F1237">
        <v>449000</v>
      </c>
      <c r="G1237">
        <v>772000</v>
      </c>
      <c r="H1237">
        <v>1895000</v>
      </c>
      <c r="I1237">
        <v>699000</v>
      </c>
      <c r="J1237">
        <v>2493000</v>
      </c>
      <c r="K1237">
        <v>13.7</v>
      </c>
      <c r="L1237">
        <v>24.2</v>
      </c>
      <c r="M1237">
        <v>3372000</v>
      </c>
      <c r="N1237">
        <v>10231562</v>
      </c>
      <c r="O1237">
        <v>4.41</v>
      </c>
      <c r="MQ1237"/>
    </row>
    <row r="1238" spans="1:355" x14ac:dyDescent="0.35">
      <c r="A1238" s="10">
        <f>VLOOKUP(C1238,'PORTFOLIO RAW'!C:D,2,FALSE)</f>
        <v>134</v>
      </c>
      <c r="B1238" s="11" t="s">
        <v>6391</v>
      </c>
      <c r="C1238" s="11">
        <v>910722</v>
      </c>
      <c r="D1238" s="11">
        <v>2010</v>
      </c>
      <c r="E1238" s="5">
        <v>27.509342028135901</v>
      </c>
      <c r="F1238">
        <v>344172</v>
      </c>
      <c r="G1238">
        <v>602957</v>
      </c>
      <c r="H1238">
        <v>1740906</v>
      </c>
      <c r="I1238">
        <v>0</v>
      </c>
      <c r="J1238">
        <v>5967573</v>
      </c>
      <c r="K1238">
        <v>13.77</v>
      </c>
      <c r="L1238">
        <v>20.9</v>
      </c>
      <c r="M1238">
        <v>2679179</v>
      </c>
      <c r="N1238">
        <v>11577808</v>
      </c>
      <c r="O1238">
        <v>5.48</v>
      </c>
      <c r="MQ1238"/>
    </row>
    <row r="1239" spans="1:355" x14ac:dyDescent="0.35">
      <c r="A1239" s="10">
        <f>VLOOKUP(C1239,'PORTFOLIO RAW'!C:D,2,FALSE)</f>
        <v>197</v>
      </c>
      <c r="B1239" s="11" t="s">
        <v>6454</v>
      </c>
      <c r="C1239" s="11">
        <v>937343</v>
      </c>
      <c r="D1239" s="11">
        <v>2010</v>
      </c>
      <c r="E1239" s="5">
        <v>42.7098902658215</v>
      </c>
      <c r="F1239">
        <v>805000</v>
      </c>
      <c r="G1239">
        <v>1853000</v>
      </c>
      <c r="H1239">
        <v>1476000</v>
      </c>
      <c r="I1239">
        <v>2507000</v>
      </c>
      <c r="J1239">
        <v>9613000</v>
      </c>
      <c r="K1239">
        <v>13.8</v>
      </c>
      <c r="L1239">
        <v>44</v>
      </c>
      <c r="M1239">
        <v>6451000</v>
      </c>
      <c r="N1239">
        <v>9864330</v>
      </c>
      <c r="O1239">
        <v>5.99</v>
      </c>
      <c r="MQ1239"/>
    </row>
    <row r="1240" spans="1:355" x14ac:dyDescent="0.35">
      <c r="A1240" s="10">
        <f>VLOOKUP(C1240,'PORTFOLIO RAW'!C:D,2,FALSE)</f>
        <v>177</v>
      </c>
      <c r="B1240" s="11" t="s">
        <v>6434</v>
      </c>
      <c r="C1240" s="11">
        <v>906187</v>
      </c>
      <c r="D1240" s="11">
        <v>2010</v>
      </c>
      <c r="E1240" s="5">
        <v>43.644710455330703</v>
      </c>
      <c r="F1240">
        <v>14833000</v>
      </c>
      <c r="G1240">
        <v>25025000</v>
      </c>
      <c r="H1240">
        <v>23046000</v>
      </c>
      <c r="I1240">
        <v>28624000</v>
      </c>
      <c r="J1240">
        <v>99870000</v>
      </c>
      <c r="K1240">
        <v>14.08</v>
      </c>
      <c r="L1240">
        <v>64.94</v>
      </c>
      <c r="M1240">
        <v>110232000</v>
      </c>
      <c r="N1240">
        <v>180220333</v>
      </c>
      <c r="O1240">
        <v>7.21</v>
      </c>
      <c r="MQ1240"/>
    </row>
    <row r="1241" spans="1:355" x14ac:dyDescent="0.35">
      <c r="A1241" s="10">
        <f>VLOOKUP(C1241,'PORTFOLIO RAW'!C:D,2,FALSE)</f>
        <v>145</v>
      </c>
      <c r="B1241" s="11" t="s">
        <v>6402</v>
      </c>
      <c r="C1241" s="11">
        <v>938076</v>
      </c>
      <c r="D1241" s="11">
        <v>2010</v>
      </c>
      <c r="E1241" s="5">
        <v>40.858995620880997</v>
      </c>
      <c r="F1241">
        <v>1438099</v>
      </c>
      <c r="G1241">
        <v>2522542</v>
      </c>
      <c r="H1241">
        <v>7726994</v>
      </c>
      <c r="I1241">
        <v>979900</v>
      </c>
      <c r="J1241">
        <v>5914140</v>
      </c>
      <c r="K1241">
        <v>14.36</v>
      </c>
      <c r="L1241">
        <v>18.73</v>
      </c>
      <c r="M1241">
        <v>10708088</v>
      </c>
      <c r="N1241">
        <v>24911893</v>
      </c>
      <c r="O1241">
        <v>3.15</v>
      </c>
      <c r="MQ1241"/>
    </row>
    <row r="1242" spans="1:355" x14ac:dyDescent="0.35">
      <c r="A1242" s="10">
        <f>VLOOKUP(C1242,'PORTFOLIO RAW'!C:D,2,FALSE)</f>
        <v>28</v>
      </c>
      <c r="B1242" s="11" t="s">
        <v>6285</v>
      </c>
      <c r="C1242" s="11">
        <v>546075</v>
      </c>
      <c r="D1242" s="11">
        <v>2010</v>
      </c>
      <c r="E1242" s="5">
        <v>34.692388209680097</v>
      </c>
      <c r="F1242">
        <v>496405</v>
      </c>
      <c r="G1242">
        <v>807275</v>
      </c>
      <c r="H1242">
        <v>2320855</v>
      </c>
      <c r="I1242">
        <v>799992</v>
      </c>
      <c r="J1242">
        <v>3554101</v>
      </c>
      <c r="K1242">
        <v>14.45</v>
      </c>
      <c r="L1242">
        <v>24.41</v>
      </c>
      <c r="M1242">
        <v>4015857</v>
      </c>
      <c r="N1242">
        <v>9265565</v>
      </c>
      <c r="O1242">
        <v>3.61</v>
      </c>
      <c r="MQ1242"/>
    </row>
    <row r="1243" spans="1:355" x14ac:dyDescent="0.35">
      <c r="A1243" s="10">
        <f>VLOOKUP(C1243,'PORTFOLIO RAW'!C:D,2,FALSE)</f>
        <v>164</v>
      </c>
      <c r="B1243" s="11" t="s">
        <v>6421</v>
      </c>
      <c r="C1243" s="11">
        <v>905077</v>
      </c>
      <c r="D1243" s="11">
        <v>2010</v>
      </c>
      <c r="E1243" s="5">
        <v>47.005005149822601</v>
      </c>
      <c r="F1243">
        <v>509799</v>
      </c>
      <c r="G1243">
        <v>1103684</v>
      </c>
      <c r="H1243">
        <v>902316</v>
      </c>
      <c r="I1243">
        <v>1827305</v>
      </c>
      <c r="J1243">
        <v>5671009</v>
      </c>
      <c r="K1243">
        <v>14.47</v>
      </c>
      <c r="L1243">
        <v>62.83</v>
      </c>
      <c r="M1243">
        <v>4251345</v>
      </c>
      <c r="N1243">
        <v>10704475</v>
      </c>
      <c r="O1243">
        <v>12.12</v>
      </c>
      <c r="MQ1243"/>
    </row>
    <row r="1244" spans="1:355" x14ac:dyDescent="0.35">
      <c r="A1244" s="10">
        <f>VLOOKUP(C1244,'PORTFOLIO RAW'!C:D,2,FALSE)</f>
        <v>51</v>
      </c>
      <c r="B1244" s="11" t="s">
        <v>6308</v>
      </c>
      <c r="C1244" s="11">
        <v>905876</v>
      </c>
      <c r="D1244" s="11">
        <v>2010</v>
      </c>
      <c r="E1244" s="5">
        <v>77.207352367325697</v>
      </c>
      <c r="F1244">
        <v>1317610</v>
      </c>
      <c r="G1244">
        <v>2207692</v>
      </c>
      <c r="H1244">
        <v>5434580</v>
      </c>
      <c r="I1244">
        <v>1698115</v>
      </c>
      <c r="J1244">
        <v>7403804</v>
      </c>
      <c r="K1244">
        <v>14.48</v>
      </c>
      <c r="L1244">
        <v>24.91</v>
      </c>
      <c r="M1244">
        <v>9498360</v>
      </c>
      <c r="N1244">
        <v>19424095</v>
      </c>
      <c r="O1244">
        <v>3.14</v>
      </c>
      <c r="MQ1244"/>
    </row>
    <row r="1245" spans="1:355" x14ac:dyDescent="0.35">
      <c r="A1245" s="10">
        <f>VLOOKUP(C1245,'PORTFOLIO RAW'!C:D,2,FALSE)</f>
        <v>238</v>
      </c>
      <c r="B1245" s="11" t="s">
        <v>6495</v>
      </c>
      <c r="C1245" s="11">
        <v>993249</v>
      </c>
      <c r="D1245" s="11">
        <v>2010</v>
      </c>
      <c r="E1245" s="5">
        <v>37.690617412417602</v>
      </c>
      <c r="F1245">
        <v>1906700</v>
      </c>
      <c r="G1245">
        <v>2897900</v>
      </c>
      <c r="H1245">
        <v>9753700</v>
      </c>
      <c r="I1245">
        <v>591800</v>
      </c>
      <c r="J1245">
        <v>18962600</v>
      </c>
      <c r="K1245">
        <v>14.55</v>
      </c>
      <c r="L1245">
        <v>20.67</v>
      </c>
      <c r="M1245">
        <v>13873500</v>
      </c>
      <c r="N1245">
        <v>41343280</v>
      </c>
      <c r="O1245">
        <v>3.82</v>
      </c>
      <c r="MQ1245"/>
    </row>
    <row r="1246" spans="1:355" x14ac:dyDescent="0.35">
      <c r="A1246" s="10">
        <f>VLOOKUP(C1246,'PORTFOLIO RAW'!C:D,2,FALSE)</f>
        <v>186</v>
      </c>
      <c r="B1246" s="11" t="s">
        <v>6443</v>
      </c>
      <c r="C1246" s="11">
        <v>912212</v>
      </c>
      <c r="D1246" s="11">
        <v>2010</v>
      </c>
      <c r="E1246" s="5">
        <v>50.4802400197445</v>
      </c>
      <c r="F1246">
        <v>13334000</v>
      </c>
      <c r="G1246">
        <v>20347000</v>
      </c>
      <c r="H1246">
        <v>56579000</v>
      </c>
      <c r="I1246">
        <v>16773000</v>
      </c>
      <c r="J1246">
        <v>61641000</v>
      </c>
      <c r="K1246">
        <v>14.58</v>
      </c>
      <c r="L1246">
        <v>24.88</v>
      </c>
      <c r="M1246">
        <v>97812000</v>
      </c>
      <c r="N1246">
        <v>169351299</v>
      </c>
      <c r="O1246">
        <v>3.02</v>
      </c>
      <c r="MQ1246"/>
    </row>
    <row r="1247" spans="1:355" x14ac:dyDescent="0.35">
      <c r="A1247" s="10">
        <f>VLOOKUP(C1247,'PORTFOLIO RAW'!C:D,2,FALSE)</f>
        <v>1</v>
      </c>
      <c r="B1247" s="11" t="s">
        <v>6258</v>
      </c>
      <c r="C1247" s="11">
        <v>902172</v>
      </c>
      <c r="D1247" s="11">
        <v>2010</v>
      </c>
      <c r="E1247" s="5">
        <v>46.539558402705502</v>
      </c>
      <c r="F1247">
        <v>4085000</v>
      </c>
      <c r="G1247">
        <v>7057000</v>
      </c>
      <c r="H1247">
        <v>15663000</v>
      </c>
      <c r="I1247">
        <v>5452000</v>
      </c>
      <c r="J1247">
        <v>26662000</v>
      </c>
      <c r="K1247">
        <v>14.68</v>
      </c>
      <c r="L1247">
        <v>28.15</v>
      </c>
      <c r="M1247">
        <v>29508000</v>
      </c>
      <c r="N1247">
        <v>61443668</v>
      </c>
      <c r="O1247">
        <v>3.98</v>
      </c>
      <c r="MQ1247"/>
    </row>
    <row r="1248" spans="1:355" x14ac:dyDescent="0.35">
      <c r="A1248" s="10">
        <f>VLOOKUP(C1248,'PORTFOLIO RAW'!C:D,2,FALSE)</f>
        <v>62</v>
      </c>
      <c r="B1248" s="11" t="s">
        <v>6319</v>
      </c>
      <c r="C1248" s="11">
        <v>905075</v>
      </c>
      <c r="D1248" s="11">
        <v>2010</v>
      </c>
      <c r="E1248" s="5">
        <v>50.751866147083099</v>
      </c>
      <c r="F1248">
        <v>830000</v>
      </c>
      <c r="G1248">
        <v>1604000</v>
      </c>
      <c r="H1248">
        <v>926000</v>
      </c>
      <c r="I1248">
        <v>2780000</v>
      </c>
      <c r="J1248">
        <v>7676000</v>
      </c>
      <c r="K1248">
        <v>14.68</v>
      </c>
      <c r="L1248">
        <v>100.36</v>
      </c>
      <c r="M1248">
        <v>6255000</v>
      </c>
      <c r="N1248">
        <v>11676000</v>
      </c>
      <c r="O1248">
        <v>11.26</v>
      </c>
      <c r="MQ1248"/>
    </row>
    <row r="1249" spans="1:355" x14ac:dyDescent="0.35">
      <c r="A1249" s="10">
        <f>VLOOKUP(C1249,'PORTFOLIO RAW'!C:D,2,FALSE)</f>
        <v>77</v>
      </c>
      <c r="B1249" s="11" t="s">
        <v>6334</v>
      </c>
      <c r="C1249" s="11" t="s">
        <v>138</v>
      </c>
      <c r="D1249" s="11">
        <v>2010</v>
      </c>
      <c r="E1249" s="5">
        <v>24.1205642205089</v>
      </c>
      <c r="F1249">
        <v>574782</v>
      </c>
      <c r="G1249">
        <v>1232673</v>
      </c>
      <c r="H1249">
        <v>2609832</v>
      </c>
      <c r="I1249">
        <v>350000</v>
      </c>
      <c r="J1249">
        <v>1613683</v>
      </c>
      <c r="K1249">
        <v>14.86</v>
      </c>
      <c r="L1249">
        <v>24.73</v>
      </c>
      <c r="M1249">
        <v>4358247</v>
      </c>
      <c r="N1249">
        <v>7545830</v>
      </c>
      <c r="O1249">
        <v>2.25</v>
      </c>
      <c r="MQ1249"/>
    </row>
    <row r="1250" spans="1:355" x14ac:dyDescent="0.35">
      <c r="A1250" s="10">
        <f>VLOOKUP(C1250,'PORTFOLIO RAW'!C:D,2,FALSE)</f>
        <v>3</v>
      </c>
      <c r="B1250" s="11" t="s">
        <v>6260</v>
      </c>
      <c r="C1250" s="11" t="s">
        <v>90</v>
      </c>
      <c r="D1250" s="11">
        <v>2010</v>
      </c>
      <c r="E1250" s="5">
        <v>82.828881987577603</v>
      </c>
      <c r="F1250">
        <v>1780656</v>
      </c>
      <c r="G1250">
        <v>3403734</v>
      </c>
      <c r="H1250">
        <v>2835746</v>
      </c>
      <c r="I1250">
        <v>1588</v>
      </c>
      <c r="J1250">
        <v>23094078</v>
      </c>
      <c r="K1250">
        <v>15.04</v>
      </c>
      <c r="L1250">
        <v>62.8</v>
      </c>
      <c r="M1250">
        <v>12303062</v>
      </c>
      <c r="N1250">
        <v>33459247</v>
      </c>
      <c r="O1250">
        <v>7.35</v>
      </c>
      <c r="MQ1250"/>
    </row>
    <row r="1251" spans="1:355" x14ac:dyDescent="0.35">
      <c r="A1251" s="10">
        <f>VLOOKUP(C1251,'PORTFOLIO RAW'!C:D,2,FALSE)</f>
        <v>148</v>
      </c>
      <c r="B1251" s="11" t="s">
        <v>6405</v>
      </c>
      <c r="C1251" s="11">
        <v>255781</v>
      </c>
      <c r="D1251" s="11">
        <v>2010</v>
      </c>
      <c r="E1251" s="5">
        <v>27.015464408069999</v>
      </c>
      <c r="F1251">
        <v>584603</v>
      </c>
      <c r="G1251">
        <v>673169</v>
      </c>
      <c r="H1251">
        <v>3049562</v>
      </c>
      <c r="I1251">
        <v>0</v>
      </c>
      <c r="J1251">
        <v>2689911</v>
      </c>
      <c r="K1251">
        <v>15.16</v>
      </c>
      <c r="L1251">
        <v>19.86</v>
      </c>
      <c r="M1251">
        <v>3915075</v>
      </c>
      <c r="N1251">
        <v>6023156</v>
      </c>
      <c r="O1251">
        <v>1.97</v>
      </c>
      <c r="MQ1251"/>
    </row>
    <row r="1252" spans="1:355" x14ac:dyDescent="0.35">
      <c r="A1252" s="10">
        <f>VLOOKUP(C1252,'PORTFOLIO RAW'!C:D,2,FALSE)</f>
        <v>223</v>
      </c>
      <c r="B1252" s="11" t="s">
        <v>6480</v>
      </c>
      <c r="C1252" s="11">
        <v>999506</v>
      </c>
      <c r="D1252" s="11">
        <v>2010</v>
      </c>
      <c r="E1252" s="5">
        <v>53.517070147517899</v>
      </c>
      <c r="F1252">
        <v>1850000</v>
      </c>
      <c r="G1252">
        <v>4103000</v>
      </c>
      <c r="H1252">
        <v>8020000</v>
      </c>
      <c r="I1252">
        <v>2360000</v>
      </c>
      <c r="J1252">
        <v>8482000</v>
      </c>
      <c r="K1252">
        <v>15.18</v>
      </c>
      <c r="L1252">
        <v>28.52</v>
      </c>
      <c r="M1252">
        <v>14548000</v>
      </c>
      <c r="N1252">
        <v>7975890</v>
      </c>
      <c r="O1252">
        <v>0.81</v>
      </c>
      <c r="MQ1252"/>
    </row>
    <row r="1253" spans="1:355" x14ac:dyDescent="0.35">
      <c r="A1253" s="10">
        <f>VLOOKUP(C1253,'PORTFOLIO RAW'!C:D,2,FALSE)</f>
        <v>107</v>
      </c>
      <c r="B1253" s="11" t="s">
        <v>6364</v>
      </c>
      <c r="C1253" s="11">
        <v>271980</v>
      </c>
      <c r="D1253" s="11">
        <v>2010</v>
      </c>
      <c r="E1253" s="5">
        <v>50.614040714606901</v>
      </c>
      <c r="F1253">
        <v>4550000</v>
      </c>
      <c r="G1253">
        <v>5842000</v>
      </c>
      <c r="H1253">
        <v>19253000</v>
      </c>
      <c r="I1253">
        <v>5630000</v>
      </c>
      <c r="J1253">
        <v>9129000</v>
      </c>
      <c r="K1253">
        <v>15.25</v>
      </c>
      <c r="L1253">
        <v>26.13</v>
      </c>
      <c r="M1253">
        <v>32927000</v>
      </c>
      <c r="N1253">
        <v>33877065</v>
      </c>
      <c r="O1253">
        <v>1.42</v>
      </c>
      <c r="MQ1253"/>
    </row>
    <row r="1254" spans="1:355" x14ac:dyDescent="0.35">
      <c r="A1254" s="10">
        <f>VLOOKUP(C1254,'PORTFOLIO RAW'!C:D,2,FALSE)</f>
        <v>320</v>
      </c>
      <c r="B1254" s="11" t="s">
        <v>6577</v>
      </c>
      <c r="C1254" s="11">
        <v>906220</v>
      </c>
      <c r="D1254" s="11">
        <v>2010</v>
      </c>
      <c r="E1254" s="5">
        <v>46.9512552029136</v>
      </c>
      <c r="F1254">
        <v>360422</v>
      </c>
      <c r="G1254">
        <v>586026</v>
      </c>
      <c r="H1254">
        <v>1275367</v>
      </c>
      <c r="I1254">
        <v>43394</v>
      </c>
      <c r="J1254">
        <v>2355685</v>
      </c>
      <c r="K1254">
        <v>15.97</v>
      </c>
      <c r="L1254">
        <v>27.86</v>
      </c>
      <c r="M1254">
        <v>2281552</v>
      </c>
      <c r="N1254">
        <v>8175525</v>
      </c>
      <c r="O1254">
        <v>5.79</v>
      </c>
      <c r="MQ1254"/>
    </row>
    <row r="1255" spans="1:355" x14ac:dyDescent="0.35">
      <c r="A1255" s="10">
        <f>VLOOKUP(C1255,'PORTFOLIO RAW'!C:D,2,FALSE)</f>
        <v>295</v>
      </c>
      <c r="B1255" s="11" t="s">
        <v>6552</v>
      </c>
      <c r="C1255" s="11">
        <v>326143</v>
      </c>
      <c r="D1255" s="11">
        <v>2010</v>
      </c>
      <c r="E1255" s="5">
        <v>44.202908986175103</v>
      </c>
      <c r="F1255">
        <v>945600</v>
      </c>
      <c r="G1255">
        <v>1862400</v>
      </c>
      <c r="H1255">
        <v>3674700</v>
      </c>
      <c r="I1255">
        <v>552000</v>
      </c>
      <c r="J1255">
        <v>10707400</v>
      </c>
      <c r="K1255">
        <v>16.62</v>
      </c>
      <c r="L1255">
        <v>28.14</v>
      </c>
      <c r="M1255">
        <v>6190600</v>
      </c>
      <c r="N1255">
        <v>23859738</v>
      </c>
      <c r="O1255">
        <v>5.29</v>
      </c>
      <c r="MQ1255"/>
    </row>
    <row r="1256" spans="1:355" x14ac:dyDescent="0.35">
      <c r="A1256" s="10">
        <f>VLOOKUP(C1256,'PORTFOLIO RAW'!C:D,2,FALSE)</f>
        <v>147</v>
      </c>
      <c r="B1256" s="11" t="s">
        <v>6404</v>
      </c>
      <c r="C1256" s="11">
        <v>951018</v>
      </c>
      <c r="D1256" s="11">
        <v>2010</v>
      </c>
      <c r="E1256" s="5">
        <v>85.472962586321103</v>
      </c>
      <c r="F1256">
        <v>1204000</v>
      </c>
      <c r="G1256">
        <v>2637000</v>
      </c>
      <c r="H1256">
        <v>4080000</v>
      </c>
      <c r="I1256">
        <v>0</v>
      </c>
      <c r="J1256">
        <v>14664000</v>
      </c>
      <c r="K1256">
        <v>16.670000000000002</v>
      </c>
      <c r="L1256">
        <v>26.84</v>
      </c>
      <c r="M1256">
        <v>6834000</v>
      </c>
      <c r="N1256">
        <v>13018320</v>
      </c>
      <c r="O1256">
        <v>2.91</v>
      </c>
      <c r="MQ1256"/>
    </row>
    <row r="1257" spans="1:355" x14ac:dyDescent="0.35">
      <c r="A1257" s="10">
        <f>VLOOKUP(C1257,'PORTFOLIO RAW'!C:D,2,FALSE)</f>
        <v>146</v>
      </c>
      <c r="B1257" s="11" t="s">
        <v>6403</v>
      </c>
      <c r="C1257" s="11">
        <v>152594</v>
      </c>
      <c r="D1257" s="11">
        <v>2010</v>
      </c>
      <c r="E1257" s="5">
        <v>43.905164480048498</v>
      </c>
      <c r="F1257">
        <v>4273000</v>
      </c>
      <c r="G1257">
        <v>10102000</v>
      </c>
      <c r="H1257">
        <v>12504000</v>
      </c>
      <c r="I1257">
        <v>4755000</v>
      </c>
      <c r="J1257">
        <v>18395000</v>
      </c>
      <c r="K1257">
        <v>16.78</v>
      </c>
      <c r="L1257">
        <v>45.58</v>
      </c>
      <c r="M1257">
        <v>29384000</v>
      </c>
      <c r="N1257">
        <v>56742525</v>
      </c>
      <c r="O1257">
        <v>3.14</v>
      </c>
      <c r="MQ1257"/>
    </row>
    <row r="1258" spans="1:355" x14ac:dyDescent="0.35">
      <c r="A1258" s="10">
        <f>VLOOKUP(C1258,'PORTFOLIO RAW'!C:D,2,FALSE)</f>
        <v>216</v>
      </c>
      <c r="B1258" s="11" t="s">
        <v>6473</v>
      </c>
      <c r="C1258" s="11">
        <v>921910</v>
      </c>
      <c r="D1258" s="11">
        <v>2010</v>
      </c>
      <c r="E1258" s="5">
        <v>38.4105332463715</v>
      </c>
      <c r="F1258">
        <v>4946300</v>
      </c>
      <c r="G1258">
        <v>8564600</v>
      </c>
      <c r="H1258">
        <v>14634200</v>
      </c>
      <c r="I1258">
        <v>11505300</v>
      </c>
      <c r="J1258">
        <v>24074600</v>
      </c>
      <c r="K1258">
        <v>17.16</v>
      </c>
      <c r="L1258">
        <v>34.51</v>
      </c>
      <c r="M1258">
        <v>31384800</v>
      </c>
      <c r="N1258">
        <v>80874336</v>
      </c>
      <c r="O1258">
        <v>5.46</v>
      </c>
      <c r="MQ1258"/>
    </row>
    <row r="1259" spans="1:355" x14ac:dyDescent="0.35">
      <c r="A1259" s="10">
        <f>VLOOKUP(C1259,'PORTFOLIO RAW'!C:D,2,FALSE)</f>
        <v>17</v>
      </c>
      <c r="B1259" s="11" t="s">
        <v>6274</v>
      </c>
      <c r="C1259" s="11" t="s">
        <v>12</v>
      </c>
      <c r="D1259" s="11">
        <v>2010</v>
      </c>
      <c r="E1259" s="5">
        <v>32.808425281015097</v>
      </c>
      <c r="F1259">
        <v>8505000</v>
      </c>
      <c r="G1259">
        <v>12192000</v>
      </c>
      <c r="H1259">
        <v>46241000</v>
      </c>
      <c r="I1259">
        <v>3465000</v>
      </c>
      <c r="J1259">
        <v>29118000</v>
      </c>
      <c r="K1259">
        <v>17.39</v>
      </c>
      <c r="L1259">
        <v>20.68</v>
      </c>
      <c r="M1259">
        <v>57586000</v>
      </c>
      <c r="N1259">
        <v>190843426</v>
      </c>
      <c r="O1259">
        <v>3.48</v>
      </c>
      <c r="MQ1259"/>
    </row>
    <row r="1260" spans="1:355" x14ac:dyDescent="0.35">
      <c r="A1260" s="10">
        <f>VLOOKUP(C1260,'PORTFOLIO RAW'!C:D,2,FALSE)</f>
        <v>110</v>
      </c>
      <c r="B1260" s="11" t="s">
        <v>6367</v>
      </c>
      <c r="C1260" s="11">
        <v>154259</v>
      </c>
      <c r="D1260" s="11">
        <v>2010</v>
      </c>
      <c r="E1260" s="5">
        <v>43.016977602695498</v>
      </c>
      <c r="F1260">
        <v>397300</v>
      </c>
      <c r="G1260">
        <v>795200</v>
      </c>
      <c r="H1260">
        <v>1459000</v>
      </c>
      <c r="I1260">
        <v>266500</v>
      </c>
      <c r="J1260">
        <v>5882400</v>
      </c>
      <c r="K1260">
        <v>17.440000000000001</v>
      </c>
      <c r="L1260">
        <v>27.51</v>
      </c>
      <c r="M1260">
        <v>2342500</v>
      </c>
      <c r="N1260">
        <v>6919925</v>
      </c>
      <c r="O1260">
        <v>4.22</v>
      </c>
      <c r="MQ1260"/>
    </row>
    <row r="1261" spans="1:355" x14ac:dyDescent="0.35">
      <c r="A1261" s="10">
        <f>VLOOKUP(C1261,'PORTFOLIO RAW'!C:D,2,FALSE)</f>
        <v>95</v>
      </c>
      <c r="B1261" s="11" t="s">
        <v>6352</v>
      </c>
      <c r="C1261" s="11">
        <v>912273</v>
      </c>
      <c r="D1261" s="11">
        <v>2010</v>
      </c>
      <c r="E1261" s="5">
        <v>68.514423632789899</v>
      </c>
      <c r="F1261">
        <v>3558000</v>
      </c>
      <c r="G1261">
        <v>2848000</v>
      </c>
      <c r="H1261">
        <v>19375000</v>
      </c>
      <c r="I1261">
        <v>2319000</v>
      </c>
      <c r="J1261">
        <v>6631000</v>
      </c>
      <c r="K1261">
        <v>17.55</v>
      </c>
      <c r="L1261">
        <v>20.38</v>
      </c>
      <c r="M1261">
        <v>23043000</v>
      </c>
      <c r="N1261">
        <v>30158520</v>
      </c>
      <c r="O1261">
        <v>1.42</v>
      </c>
      <c r="MQ1261"/>
    </row>
    <row r="1262" spans="1:355" x14ac:dyDescent="0.35">
      <c r="A1262" s="10">
        <f>VLOOKUP(C1262,'PORTFOLIO RAW'!C:D,2,FALSE)</f>
        <v>346</v>
      </c>
      <c r="B1262" s="11" t="s">
        <v>6603</v>
      </c>
      <c r="C1262" s="11">
        <v>878574</v>
      </c>
      <c r="D1262" s="11">
        <v>2010</v>
      </c>
      <c r="E1262" s="5">
        <v>39.362574946732103</v>
      </c>
      <c r="F1262">
        <v>1158000</v>
      </c>
      <c r="G1262">
        <v>2369000</v>
      </c>
      <c r="H1262">
        <v>1576000</v>
      </c>
      <c r="I1262">
        <v>3557000</v>
      </c>
      <c r="J1262">
        <v>11343000</v>
      </c>
      <c r="K1262">
        <v>17.600000000000001</v>
      </c>
      <c r="L1262">
        <v>89.04</v>
      </c>
      <c r="M1262">
        <v>7950000</v>
      </c>
      <c r="N1262">
        <v>23004450</v>
      </c>
      <c r="O1262">
        <v>13.8</v>
      </c>
      <c r="MQ1262"/>
    </row>
    <row r="1263" spans="1:355" x14ac:dyDescent="0.35">
      <c r="A1263" s="10">
        <f>VLOOKUP(C1263,'PORTFOLIO RAW'!C:D,2,FALSE)</f>
        <v>124</v>
      </c>
      <c r="B1263" s="11" t="s">
        <v>6381</v>
      </c>
      <c r="C1263" s="11">
        <v>921290</v>
      </c>
      <c r="D1263" s="11">
        <v>2010</v>
      </c>
      <c r="E1263" s="5">
        <v>47.906225486272298</v>
      </c>
      <c r="F1263">
        <v>5069500</v>
      </c>
      <c r="G1263">
        <v>8038900</v>
      </c>
      <c r="H1263">
        <v>12420300</v>
      </c>
      <c r="I1263">
        <v>6926500</v>
      </c>
      <c r="J1263">
        <v>23076000</v>
      </c>
      <c r="K1263">
        <v>17.760000000000002</v>
      </c>
      <c r="L1263">
        <v>46.2</v>
      </c>
      <c r="M1263">
        <v>31001400</v>
      </c>
      <c r="N1263">
        <v>40376242</v>
      </c>
      <c r="O1263">
        <v>3.37</v>
      </c>
      <c r="MQ1263"/>
    </row>
    <row r="1264" spans="1:355" x14ac:dyDescent="0.35">
      <c r="A1264" s="10">
        <f>VLOOKUP(C1264,'PORTFOLIO RAW'!C:D,2,FALSE)</f>
        <v>308</v>
      </c>
      <c r="B1264" s="11" t="s">
        <v>6565</v>
      </c>
      <c r="C1264" s="11">
        <v>921855</v>
      </c>
      <c r="D1264" s="11">
        <v>2010</v>
      </c>
      <c r="E1264" s="5">
        <v>71.671045785639905</v>
      </c>
      <c r="F1264">
        <v>1343141</v>
      </c>
      <c r="G1264">
        <v>2671158</v>
      </c>
      <c r="H1264">
        <v>3099899</v>
      </c>
      <c r="I1264">
        <v>790244</v>
      </c>
      <c r="J1264">
        <v>21942193</v>
      </c>
      <c r="K1264">
        <v>17.82</v>
      </c>
      <c r="L1264">
        <v>44.85</v>
      </c>
      <c r="M1264">
        <v>7971763</v>
      </c>
      <c r="N1264">
        <v>17296889</v>
      </c>
      <c r="O1264">
        <v>5.58</v>
      </c>
      <c r="MQ1264"/>
    </row>
    <row r="1265" spans="1:355" x14ac:dyDescent="0.35">
      <c r="A1265" s="10">
        <f>VLOOKUP(C1265,'PORTFOLIO RAW'!C:D,2,FALSE)</f>
        <v>333</v>
      </c>
      <c r="B1265" s="11" t="s">
        <v>6590</v>
      </c>
      <c r="C1265" s="11">
        <v>867390</v>
      </c>
      <c r="D1265" s="11">
        <v>2010</v>
      </c>
      <c r="E1265" s="5">
        <v>73.045935563557194</v>
      </c>
      <c r="F1265">
        <v>381763</v>
      </c>
      <c r="G1265">
        <v>514345</v>
      </c>
      <c r="H1265">
        <v>1068797</v>
      </c>
      <c r="I1265">
        <v>766055</v>
      </c>
      <c r="J1265">
        <v>1643371</v>
      </c>
      <c r="K1265">
        <v>18.54</v>
      </c>
      <c r="L1265">
        <v>39.81</v>
      </c>
      <c r="M1265">
        <v>2307670</v>
      </c>
      <c r="N1265">
        <v>7137508</v>
      </c>
      <c r="O1265">
        <v>6.02</v>
      </c>
      <c r="MQ1265"/>
    </row>
    <row r="1266" spans="1:355" x14ac:dyDescent="0.35">
      <c r="A1266" s="10">
        <f>VLOOKUP(C1266,'PORTFOLIO RAW'!C:D,2,FALSE)</f>
        <v>29</v>
      </c>
      <c r="B1266" s="11" t="s">
        <v>6286</v>
      </c>
      <c r="C1266" s="11">
        <v>905276</v>
      </c>
      <c r="D1266" s="11">
        <v>2010</v>
      </c>
      <c r="E1266" s="5">
        <v>47.730777912101303</v>
      </c>
      <c r="F1266">
        <v>711225</v>
      </c>
      <c r="G1266">
        <v>1033005</v>
      </c>
      <c r="H1266">
        <v>3199717</v>
      </c>
      <c r="I1266">
        <v>400635</v>
      </c>
      <c r="J1266">
        <v>2761503</v>
      </c>
      <c r="K1266">
        <v>18.899999999999999</v>
      </c>
      <c r="L1266">
        <v>24.86</v>
      </c>
      <c r="M1266">
        <v>4276066</v>
      </c>
      <c r="N1266">
        <v>11250258</v>
      </c>
      <c r="O1266">
        <v>2.8</v>
      </c>
      <c r="MQ1266"/>
    </row>
    <row r="1267" spans="1:355" x14ac:dyDescent="0.35">
      <c r="A1267" s="10">
        <f>VLOOKUP(C1267,'PORTFOLIO RAW'!C:D,2,FALSE)</f>
        <v>136</v>
      </c>
      <c r="B1267" s="11" t="s">
        <v>6393</v>
      </c>
      <c r="C1267" s="11">
        <v>755980</v>
      </c>
      <c r="D1267" s="11">
        <v>2010</v>
      </c>
      <c r="E1267" s="5">
        <v>25.974421175858399</v>
      </c>
      <c r="F1267">
        <v>265356</v>
      </c>
      <c r="G1267">
        <v>471395</v>
      </c>
      <c r="H1267">
        <v>1282512</v>
      </c>
      <c r="I1267">
        <v>0</v>
      </c>
      <c r="J1267">
        <v>2269471</v>
      </c>
      <c r="K1267">
        <v>18.98</v>
      </c>
      <c r="L1267">
        <v>21.46</v>
      </c>
      <c r="M1267">
        <v>1468283</v>
      </c>
      <c r="N1267">
        <v>8832574</v>
      </c>
      <c r="O1267">
        <v>6</v>
      </c>
      <c r="MQ1267"/>
    </row>
    <row r="1268" spans="1:355" x14ac:dyDescent="0.35">
      <c r="A1268" s="10">
        <f>VLOOKUP(C1268,'PORTFOLIO RAW'!C:D,2,FALSE)</f>
        <v>281</v>
      </c>
      <c r="B1268" s="11" t="s">
        <v>6538</v>
      </c>
      <c r="C1268" s="11">
        <v>702365</v>
      </c>
      <c r="D1268" s="11">
        <v>2010</v>
      </c>
      <c r="E1268" s="5">
        <v>38.224647620849403</v>
      </c>
      <c r="F1268">
        <v>554797</v>
      </c>
      <c r="G1268">
        <v>1068383</v>
      </c>
      <c r="H1268">
        <v>1332692</v>
      </c>
      <c r="I1268">
        <v>150000</v>
      </c>
      <c r="J1268">
        <v>7866100</v>
      </c>
      <c r="K1268">
        <v>19.09</v>
      </c>
      <c r="L1268">
        <v>44.56</v>
      </c>
      <c r="M1268">
        <v>3116204</v>
      </c>
      <c r="N1268">
        <v>7467485</v>
      </c>
      <c r="O1268">
        <v>4.93</v>
      </c>
      <c r="MQ1268"/>
    </row>
    <row r="1269" spans="1:355" x14ac:dyDescent="0.35">
      <c r="A1269" s="10">
        <f>VLOOKUP(C1269,'PORTFOLIO RAW'!C:D,2,FALSE)</f>
        <v>175</v>
      </c>
      <c r="B1269" s="11" t="s">
        <v>6432</v>
      </c>
      <c r="C1269" s="11">
        <v>922726</v>
      </c>
      <c r="D1269" s="11">
        <v>2010</v>
      </c>
      <c r="E1269" s="5">
        <v>48.766959203036002</v>
      </c>
      <c r="F1269">
        <v>11464000</v>
      </c>
      <c r="G1269">
        <v>20335000</v>
      </c>
      <c r="H1269">
        <v>49430000</v>
      </c>
      <c r="I1269">
        <v>2115000</v>
      </c>
      <c r="J1269">
        <v>43623000</v>
      </c>
      <c r="K1269">
        <v>19.809999999999999</v>
      </c>
      <c r="L1269">
        <v>25.16</v>
      </c>
      <c r="M1269">
        <v>62897000</v>
      </c>
      <c r="N1269">
        <v>115896330</v>
      </c>
      <c r="O1269">
        <v>2.13</v>
      </c>
      <c r="MQ1269"/>
    </row>
    <row r="1270" spans="1:355" x14ac:dyDescent="0.35">
      <c r="A1270" s="10">
        <f>VLOOKUP(C1270,'PORTFOLIO RAW'!C:D,2,FALSE)</f>
        <v>302</v>
      </c>
      <c r="B1270" s="11" t="s">
        <v>6559</v>
      </c>
      <c r="C1270" s="11">
        <v>729104</v>
      </c>
      <c r="D1270" s="11">
        <v>2010</v>
      </c>
      <c r="E1270" s="5">
        <v>40.3089067377731</v>
      </c>
      <c r="F1270">
        <v>669400</v>
      </c>
      <c r="G1270">
        <v>1136500</v>
      </c>
      <c r="H1270">
        <v>3296500</v>
      </c>
      <c r="I1270">
        <v>0</v>
      </c>
      <c r="J1270">
        <v>2370700</v>
      </c>
      <c r="K1270">
        <v>19.97</v>
      </c>
      <c r="L1270">
        <v>21.67</v>
      </c>
      <c r="M1270">
        <v>3581300</v>
      </c>
      <c r="N1270">
        <v>16700370</v>
      </c>
      <c r="O1270">
        <v>3.97</v>
      </c>
      <c r="MQ1270"/>
    </row>
    <row r="1271" spans="1:355" x14ac:dyDescent="0.35">
      <c r="A1271" s="10">
        <f>VLOOKUP(C1271,'PORTFOLIO RAW'!C:D,2,FALSE)</f>
        <v>86</v>
      </c>
      <c r="B1271" s="11" t="s">
        <v>6343</v>
      </c>
      <c r="C1271" s="11">
        <v>904282</v>
      </c>
      <c r="D1271" s="11">
        <v>2010</v>
      </c>
      <c r="E1271" s="5">
        <v>44.0863894591782</v>
      </c>
      <c r="F1271">
        <v>11809000</v>
      </c>
      <c r="G1271">
        <v>15269000</v>
      </c>
      <c r="H1271">
        <v>31003000</v>
      </c>
      <c r="I1271">
        <v>23417000</v>
      </c>
      <c r="J1271">
        <v>35200000</v>
      </c>
      <c r="K1271">
        <v>20.11</v>
      </c>
      <c r="L1271">
        <v>42.32</v>
      </c>
      <c r="M1271">
        <v>72823000</v>
      </c>
      <c r="N1271">
        <v>150744840</v>
      </c>
      <c r="O1271">
        <v>4.32</v>
      </c>
      <c r="MQ1271"/>
    </row>
    <row r="1272" spans="1:355" x14ac:dyDescent="0.35">
      <c r="A1272" s="10">
        <f>VLOOKUP(C1272,'PORTFOLIO RAW'!C:D,2,FALSE)</f>
        <v>87</v>
      </c>
      <c r="B1272" s="11" t="s">
        <v>6344</v>
      </c>
      <c r="C1272" s="11">
        <v>906148</v>
      </c>
      <c r="D1272" s="11">
        <v>2010</v>
      </c>
      <c r="E1272" s="5">
        <v>84.964981205801706</v>
      </c>
      <c r="F1272">
        <v>2169000</v>
      </c>
      <c r="G1272">
        <v>3866000</v>
      </c>
      <c r="H1272">
        <v>2675000</v>
      </c>
      <c r="I1272">
        <v>3424000</v>
      </c>
      <c r="J1272">
        <v>15564000</v>
      </c>
      <c r="K1272">
        <v>20.21</v>
      </c>
      <c r="L1272">
        <v>74.91</v>
      </c>
      <c r="M1272">
        <v>11088000</v>
      </c>
      <c r="N1272">
        <v>39771132</v>
      </c>
      <c r="O1272">
        <v>14.22</v>
      </c>
      <c r="MQ1272"/>
    </row>
    <row r="1273" spans="1:355" x14ac:dyDescent="0.35">
      <c r="A1273" s="10">
        <f>VLOOKUP(C1273,'PORTFOLIO RAW'!C:D,2,FALSE)</f>
        <v>60</v>
      </c>
      <c r="B1273" s="11" t="s">
        <v>6317</v>
      </c>
      <c r="C1273" s="11">
        <v>879628</v>
      </c>
      <c r="D1273" s="11">
        <v>2010</v>
      </c>
      <c r="E1273" s="5">
        <v>22.7839273326396</v>
      </c>
      <c r="F1273">
        <v>387026</v>
      </c>
      <c r="G1273">
        <v>653471</v>
      </c>
      <c r="H1273">
        <v>1204068</v>
      </c>
      <c r="I1273">
        <v>59600</v>
      </c>
      <c r="J1273">
        <v>9274305</v>
      </c>
      <c r="K1273">
        <v>20.329999999999998</v>
      </c>
      <c r="L1273">
        <v>33.89</v>
      </c>
      <c r="M1273">
        <v>1987863</v>
      </c>
      <c r="N1273">
        <v>13315389</v>
      </c>
      <c r="O1273">
        <v>9.48</v>
      </c>
      <c r="MQ1273"/>
    </row>
    <row r="1274" spans="1:355" x14ac:dyDescent="0.35">
      <c r="A1274" s="10">
        <f>VLOOKUP(C1274,'PORTFOLIO RAW'!C:D,2,FALSE)</f>
        <v>336</v>
      </c>
      <c r="B1274" s="11" t="s">
        <v>6593</v>
      </c>
      <c r="C1274" s="11">
        <v>906785</v>
      </c>
      <c r="D1274" s="11">
        <v>2010</v>
      </c>
      <c r="E1274" s="5">
        <v>41.312159484893499</v>
      </c>
      <c r="F1274">
        <v>1382000</v>
      </c>
      <c r="G1274">
        <v>2039000</v>
      </c>
      <c r="H1274">
        <v>4709000</v>
      </c>
      <c r="I1274">
        <v>400000</v>
      </c>
      <c r="J1274">
        <v>9850000</v>
      </c>
      <c r="K1274">
        <v>22.7</v>
      </c>
      <c r="L1274">
        <v>34.979999999999997</v>
      </c>
      <c r="M1274">
        <v>7146000</v>
      </c>
      <c r="N1274">
        <v>7830900</v>
      </c>
      <c r="O1274">
        <v>1.1499999999999999</v>
      </c>
      <c r="MQ1274"/>
    </row>
    <row r="1275" spans="1:355" x14ac:dyDescent="0.35">
      <c r="A1275" s="10">
        <f>VLOOKUP(C1275,'PORTFOLIO RAW'!C:D,2,FALSE)</f>
        <v>34</v>
      </c>
      <c r="B1275" s="11" t="s">
        <v>6291</v>
      </c>
      <c r="C1275" s="11">
        <v>992816</v>
      </c>
      <c r="D1275" s="11">
        <v>2010</v>
      </c>
      <c r="E1275" s="5">
        <v>32.876377241843599</v>
      </c>
      <c r="F1275">
        <v>14013000</v>
      </c>
      <c r="G1275">
        <v>19567000</v>
      </c>
      <c r="H1275">
        <v>47791000</v>
      </c>
      <c r="I1275">
        <v>0</v>
      </c>
      <c r="J1275">
        <v>65067000</v>
      </c>
      <c r="K1275">
        <v>22.87</v>
      </c>
      <c r="L1275">
        <v>35.28</v>
      </c>
      <c r="M1275">
        <v>75183000</v>
      </c>
      <c r="N1275">
        <v>295455299</v>
      </c>
      <c r="O1275">
        <v>5.41</v>
      </c>
      <c r="MQ1275"/>
    </row>
    <row r="1276" spans="1:355" x14ac:dyDescent="0.35">
      <c r="A1276" s="10">
        <f>VLOOKUP(C1276,'PORTFOLIO RAW'!C:D,2,FALSE)</f>
        <v>224</v>
      </c>
      <c r="B1276" s="11" t="s">
        <v>6481</v>
      </c>
      <c r="C1276" s="11">
        <v>719643</v>
      </c>
      <c r="D1276" s="11">
        <v>2010</v>
      </c>
      <c r="E1276" s="5">
        <v>44.345276187849102</v>
      </c>
      <c r="F1276">
        <v>18760000</v>
      </c>
      <c r="G1276">
        <v>27671000</v>
      </c>
      <c r="H1276">
        <v>46175000</v>
      </c>
      <c r="I1276">
        <v>5939000</v>
      </c>
      <c r="J1276">
        <v>61989000</v>
      </c>
      <c r="K1276">
        <v>23.04</v>
      </c>
      <c r="L1276">
        <v>43.76</v>
      </c>
      <c r="M1276">
        <v>86113000</v>
      </c>
      <c r="N1276">
        <v>241923880</v>
      </c>
      <c r="O1276">
        <v>3.83</v>
      </c>
      <c r="MQ1276"/>
    </row>
    <row r="1277" spans="1:355" x14ac:dyDescent="0.35">
      <c r="A1277" s="10">
        <f>VLOOKUP(C1277,'PORTFOLIO RAW'!C:D,2,FALSE)</f>
        <v>285</v>
      </c>
      <c r="B1277" s="11" t="s">
        <v>6542</v>
      </c>
      <c r="C1277" s="11" t="s">
        <v>85</v>
      </c>
      <c r="D1277" s="11">
        <v>2010</v>
      </c>
      <c r="E1277" s="5">
        <v>64.938457854406096</v>
      </c>
      <c r="F1277">
        <v>1614000</v>
      </c>
      <c r="G1277">
        <v>2523000</v>
      </c>
      <c r="H1277">
        <v>2724000</v>
      </c>
      <c r="I1277">
        <v>2502000</v>
      </c>
      <c r="J1277">
        <v>11395000</v>
      </c>
      <c r="K1277">
        <v>23.71</v>
      </c>
      <c r="L1277">
        <v>75.459999999999994</v>
      </c>
      <c r="M1277">
        <v>7852000</v>
      </c>
      <c r="N1277">
        <v>7067719</v>
      </c>
      <c r="O1277">
        <v>2.16</v>
      </c>
      <c r="MQ1277"/>
    </row>
    <row r="1278" spans="1:355" x14ac:dyDescent="0.35">
      <c r="A1278" s="10">
        <f>VLOOKUP(C1278,'PORTFOLIO RAW'!C:D,2,FALSE)</f>
        <v>305</v>
      </c>
      <c r="B1278" s="11" t="s">
        <v>6562</v>
      </c>
      <c r="C1278" s="11">
        <v>905061</v>
      </c>
      <c r="D1278" s="11">
        <v>2010</v>
      </c>
      <c r="E1278" s="5">
        <v>51.660251652690199</v>
      </c>
      <c r="F1278">
        <v>3184000</v>
      </c>
      <c r="G1278">
        <v>5464000</v>
      </c>
      <c r="H1278">
        <v>10437000</v>
      </c>
      <c r="I1278">
        <v>0</v>
      </c>
      <c r="J1278">
        <v>13966000</v>
      </c>
      <c r="K1278">
        <v>26.91</v>
      </c>
      <c r="L1278">
        <v>31.59</v>
      </c>
      <c r="M1278">
        <v>12474000</v>
      </c>
      <c r="N1278">
        <v>37941920</v>
      </c>
      <c r="O1278">
        <v>2.96</v>
      </c>
      <c r="MQ1278"/>
    </row>
    <row r="1279" spans="1:355" x14ac:dyDescent="0.35">
      <c r="A1279" s="10">
        <f>VLOOKUP(C1279,'PORTFOLIO RAW'!C:D,2,FALSE)</f>
        <v>185</v>
      </c>
      <c r="B1279" s="11" t="s">
        <v>6442</v>
      </c>
      <c r="C1279" s="11">
        <v>921925</v>
      </c>
      <c r="D1279" s="11">
        <v>2010</v>
      </c>
      <c r="E1279" s="5">
        <v>26.003141259105099</v>
      </c>
      <c r="F1279">
        <v>1878315</v>
      </c>
      <c r="G1279">
        <v>598542</v>
      </c>
      <c r="H1279">
        <v>6956758</v>
      </c>
      <c r="I1279">
        <v>1691128</v>
      </c>
      <c r="J1279">
        <v>514715</v>
      </c>
      <c r="K1279">
        <v>27.05</v>
      </c>
      <c r="L1279">
        <v>34.270000000000003</v>
      </c>
      <c r="M1279">
        <v>8174740</v>
      </c>
      <c r="N1279">
        <v>7114322</v>
      </c>
      <c r="O1279">
        <v>0.84</v>
      </c>
      <c r="MQ1279"/>
    </row>
    <row r="1280" spans="1:355" x14ac:dyDescent="0.35">
      <c r="A1280" s="10">
        <f>VLOOKUP(C1280,'PORTFOLIO RAW'!C:D,2,FALSE)</f>
        <v>153</v>
      </c>
      <c r="B1280" s="11" t="s">
        <v>6410</v>
      </c>
      <c r="C1280" s="11">
        <v>546697</v>
      </c>
      <c r="D1280" s="11">
        <v>2010</v>
      </c>
      <c r="E1280" s="5">
        <v>39.907551353279899</v>
      </c>
      <c r="F1280">
        <v>2901257</v>
      </c>
      <c r="G1280">
        <v>4287986</v>
      </c>
      <c r="H1280">
        <v>5863729</v>
      </c>
      <c r="I1280">
        <v>3484918</v>
      </c>
      <c r="J1280">
        <v>7949420</v>
      </c>
      <c r="K1280">
        <v>28.26</v>
      </c>
      <c r="L1280">
        <v>47.44</v>
      </c>
      <c r="M1280">
        <v>11439251</v>
      </c>
      <c r="N1280">
        <v>29064408</v>
      </c>
      <c r="O1280">
        <v>5.4</v>
      </c>
      <c r="MQ1280"/>
    </row>
    <row r="1281" spans="1:355" x14ac:dyDescent="0.35">
      <c r="A1281" s="10">
        <f>VLOOKUP(C1281,'PORTFOLIO RAW'!C:D,2,FALSE)</f>
        <v>321</v>
      </c>
      <c r="B1281" s="11" t="s">
        <v>6578</v>
      </c>
      <c r="C1281" s="11">
        <v>674693</v>
      </c>
      <c r="D1281" s="11">
        <v>2010</v>
      </c>
      <c r="E1281" s="5">
        <v>25.354679591444899</v>
      </c>
      <c r="F1281">
        <v>830967</v>
      </c>
      <c r="G1281">
        <v>320676</v>
      </c>
      <c r="H1281">
        <v>676430</v>
      </c>
      <c r="I1281">
        <v>581626</v>
      </c>
      <c r="J1281">
        <v>680578</v>
      </c>
      <c r="K1281">
        <v>38.11</v>
      </c>
      <c r="L1281">
        <v>135.54</v>
      </c>
      <c r="M1281">
        <v>2441133</v>
      </c>
      <c r="N1281">
        <v>5643294</v>
      </c>
      <c r="O1281">
        <v>8.26</v>
      </c>
      <c r="MQ1281"/>
    </row>
    <row r="1282" spans="1:355" x14ac:dyDescent="0.35">
      <c r="A1282" s="10">
        <f>VLOOKUP(C1282,'PORTFOLIO RAW'!C:D,2,FALSE)</f>
        <v>123</v>
      </c>
      <c r="B1282" s="11" t="s">
        <v>6380</v>
      </c>
      <c r="C1282" s="11">
        <v>500320</v>
      </c>
      <c r="D1282" s="11">
        <v>2011</v>
      </c>
      <c r="E1282" s="5">
        <v>31.9032894736842</v>
      </c>
      <c r="F1282">
        <v>-276000</v>
      </c>
      <c r="G1282">
        <v>-99000</v>
      </c>
      <c r="H1282">
        <v>2564000</v>
      </c>
      <c r="I1282">
        <v>0</v>
      </c>
      <c r="J1282">
        <v>3589000</v>
      </c>
      <c r="K1282">
        <v>-5.83</v>
      </c>
      <c r="L1282">
        <v>-10.43</v>
      </c>
      <c r="M1282">
        <v>4879000</v>
      </c>
      <c r="N1282">
        <v>6850818</v>
      </c>
      <c r="O1282">
        <v>3.07</v>
      </c>
      <c r="MQ1282"/>
    </row>
    <row r="1283" spans="1:355" x14ac:dyDescent="0.35">
      <c r="A1283" s="10">
        <f>VLOOKUP(C1283,'PORTFOLIO RAW'!C:D,2,FALSE)</f>
        <v>213</v>
      </c>
      <c r="B1283" s="11" t="s">
        <v>6470</v>
      </c>
      <c r="C1283" s="11">
        <v>905624</v>
      </c>
      <c r="D1283" s="11">
        <v>2011</v>
      </c>
      <c r="E1283" s="5">
        <v>77.016088516746393</v>
      </c>
      <c r="F1283">
        <v>-578000</v>
      </c>
      <c r="G1283">
        <v>45000</v>
      </c>
      <c r="H1283">
        <v>527000</v>
      </c>
      <c r="I1283">
        <v>4025000</v>
      </c>
      <c r="J1283">
        <v>7467000</v>
      </c>
      <c r="K1283">
        <v>-5.35</v>
      </c>
      <c r="L1283">
        <v>-60.49</v>
      </c>
      <c r="M1283">
        <v>7297000</v>
      </c>
      <c r="N1283">
        <v>3645992</v>
      </c>
      <c r="O1283">
        <v>5.17</v>
      </c>
      <c r="MQ1283"/>
    </row>
    <row r="1284" spans="1:355" x14ac:dyDescent="0.35">
      <c r="A1284" s="10">
        <f>VLOOKUP(C1284,'PORTFOLIO RAW'!C:D,2,FALSE)</f>
        <v>270</v>
      </c>
      <c r="B1284" s="11" t="s">
        <v>6527</v>
      </c>
      <c r="C1284" s="11">
        <v>912518</v>
      </c>
      <c r="D1284" s="11">
        <v>2011</v>
      </c>
      <c r="E1284" s="5">
        <v>27.446462090541001</v>
      </c>
      <c r="F1284">
        <v>-210388</v>
      </c>
      <c r="G1284">
        <v>-280185</v>
      </c>
      <c r="H1284">
        <v>1938615</v>
      </c>
      <c r="I1284">
        <v>3136724</v>
      </c>
      <c r="J1284">
        <v>4136690</v>
      </c>
      <c r="K1284">
        <v>-2.87</v>
      </c>
      <c r="L1284">
        <v>-10.33</v>
      </c>
      <c r="M1284">
        <v>6885620</v>
      </c>
      <c r="N1284">
        <v>2414254</v>
      </c>
      <c r="O1284">
        <v>0.89</v>
      </c>
      <c r="MQ1284"/>
    </row>
    <row r="1285" spans="1:355" x14ac:dyDescent="0.35">
      <c r="A1285" s="10">
        <f>VLOOKUP(C1285,'PORTFOLIO RAW'!C:D,2,FALSE)</f>
        <v>276</v>
      </c>
      <c r="B1285" s="11" t="s">
        <v>6533</v>
      </c>
      <c r="C1285" s="11">
        <v>951051</v>
      </c>
      <c r="D1285" s="11">
        <v>2011</v>
      </c>
      <c r="E1285" s="5">
        <v>19.886312907204299</v>
      </c>
      <c r="F1285">
        <v>-429000</v>
      </c>
      <c r="G1285">
        <v>706000</v>
      </c>
      <c r="H1285">
        <v>12999000</v>
      </c>
      <c r="I1285">
        <v>11177000</v>
      </c>
      <c r="J1285">
        <v>6387000</v>
      </c>
      <c r="K1285">
        <v>0.02</v>
      </c>
      <c r="L1285">
        <v>-3.27</v>
      </c>
      <c r="M1285">
        <v>125764000</v>
      </c>
      <c r="N1285">
        <v>5412910</v>
      </c>
      <c r="O1285">
        <v>0.37</v>
      </c>
      <c r="MQ1285"/>
    </row>
    <row r="1286" spans="1:355" x14ac:dyDescent="0.35">
      <c r="A1286" s="10">
        <f>VLOOKUP(C1286,'PORTFOLIO RAW'!C:D,2,FALSE)</f>
        <v>202</v>
      </c>
      <c r="B1286" s="11" t="s">
        <v>6459</v>
      </c>
      <c r="C1286" s="11">
        <v>912402</v>
      </c>
      <c r="D1286" s="11">
        <v>2011</v>
      </c>
      <c r="E1286" s="5">
        <v>40.348824224021499</v>
      </c>
      <c r="F1286">
        <v>302000</v>
      </c>
      <c r="G1286">
        <v>889000</v>
      </c>
      <c r="H1286">
        <v>11439000</v>
      </c>
      <c r="I1286">
        <v>5691000</v>
      </c>
      <c r="J1286">
        <v>10754000</v>
      </c>
      <c r="K1286">
        <v>0.24</v>
      </c>
      <c r="L1286">
        <v>2.52</v>
      </c>
      <c r="M1286">
        <v>202906000</v>
      </c>
      <c r="N1286">
        <v>5657419</v>
      </c>
      <c r="O1286">
        <v>0.49</v>
      </c>
      <c r="MQ1286"/>
    </row>
    <row r="1287" spans="1:355" x14ac:dyDescent="0.35">
      <c r="A1287" s="10">
        <f>VLOOKUP(C1287,'PORTFOLIO RAW'!C:D,2,FALSE)</f>
        <v>160</v>
      </c>
      <c r="B1287" s="11" t="s">
        <v>6417</v>
      </c>
      <c r="C1287" s="11">
        <v>867871</v>
      </c>
      <c r="D1287" s="11">
        <v>2011</v>
      </c>
      <c r="E1287" s="5">
        <v>44.725200082634501</v>
      </c>
      <c r="F1287">
        <v>538000</v>
      </c>
      <c r="G1287">
        <v>1406000</v>
      </c>
      <c r="H1287">
        <v>21043000</v>
      </c>
      <c r="I1287">
        <v>6530000</v>
      </c>
      <c r="J1287">
        <v>22033000</v>
      </c>
      <c r="K1287">
        <v>0.32</v>
      </c>
      <c r="L1287">
        <v>2.99</v>
      </c>
      <c r="M1287">
        <v>302666000</v>
      </c>
      <c r="N1287">
        <v>7191260</v>
      </c>
      <c r="O1287">
        <v>0.38</v>
      </c>
      <c r="MQ1287"/>
    </row>
    <row r="1288" spans="1:355" x14ac:dyDescent="0.35">
      <c r="A1288" s="10">
        <f>VLOOKUP(C1288,'PORTFOLIO RAW'!C:D,2,FALSE)</f>
        <v>47</v>
      </c>
      <c r="B1288" s="11" t="s">
        <v>6304</v>
      </c>
      <c r="C1288" s="11">
        <v>923937</v>
      </c>
      <c r="D1288" s="11">
        <v>2011</v>
      </c>
      <c r="E1288" s="5">
        <v>40.568898805533898</v>
      </c>
      <c r="F1288">
        <v>84000</v>
      </c>
      <c r="G1288">
        <v>6193000</v>
      </c>
      <c r="H1288">
        <v>211371000</v>
      </c>
      <c r="I1288">
        <v>622827000</v>
      </c>
      <c r="J1288">
        <v>107242000</v>
      </c>
      <c r="K1288">
        <v>0.42</v>
      </c>
      <c r="L1288">
        <v>0.04</v>
      </c>
      <c r="M1288">
        <v>2097047000</v>
      </c>
      <c r="N1288">
        <v>58579815</v>
      </c>
      <c r="O1288">
        <v>0.33</v>
      </c>
      <c r="MQ1288"/>
    </row>
    <row r="1289" spans="1:355" x14ac:dyDescent="0.35">
      <c r="A1289" s="10">
        <f>VLOOKUP(C1289,'PORTFOLIO RAW'!C:D,2,FALSE)</f>
        <v>263</v>
      </c>
      <c r="B1289" s="11" t="s">
        <v>6520</v>
      </c>
      <c r="C1289" s="11" t="s">
        <v>237</v>
      </c>
      <c r="D1289" s="11">
        <v>2011</v>
      </c>
      <c r="E1289" s="5">
        <v>65.081651312970493</v>
      </c>
      <c r="F1289">
        <v>682000</v>
      </c>
      <c r="G1289">
        <v>1127400</v>
      </c>
      <c r="H1289">
        <v>8709200</v>
      </c>
      <c r="I1289">
        <v>1670000</v>
      </c>
      <c r="J1289">
        <v>8790400</v>
      </c>
      <c r="K1289">
        <v>0.55000000000000004</v>
      </c>
      <c r="L1289">
        <v>7.68</v>
      </c>
      <c r="M1289">
        <v>148298000</v>
      </c>
      <c r="N1289">
        <v>7407060</v>
      </c>
      <c r="O1289">
        <v>0.88</v>
      </c>
      <c r="MQ1289"/>
    </row>
    <row r="1290" spans="1:355" x14ac:dyDescent="0.35">
      <c r="A1290" s="10">
        <f>VLOOKUP(C1290,'PORTFOLIO RAW'!C:D,2,FALSE)</f>
        <v>298</v>
      </c>
      <c r="B1290" s="11" t="s">
        <v>6555</v>
      </c>
      <c r="C1290" s="11">
        <v>922725</v>
      </c>
      <c r="D1290" s="11">
        <v>2011</v>
      </c>
      <c r="E1290" s="5">
        <v>27.756951799072301</v>
      </c>
      <c r="F1290">
        <v>495000</v>
      </c>
      <c r="G1290">
        <v>1948000</v>
      </c>
      <c r="H1290">
        <v>19791000</v>
      </c>
      <c r="I1290">
        <v>22374000</v>
      </c>
      <c r="J1290">
        <v>8830000</v>
      </c>
      <c r="K1290">
        <v>0.55000000000000004</v>
      </c>
      <c r="L1290">
        <v>2.61</v>
      </c>
      <c r="M1290">
        <v>176859000</v>
      </c>
      <c r="N1290">
        <v>9504316</v>
      </c>
      <c r="O1290">
        <v>0.51</v>
      </c>
      <c r="MQ1290"/>
    </row>
    <row r="1291" spans="1:355" x14ac:dyDescent="0.35">
      <c r="A1291" s="10">
        <f>VLOOKUP(C1291,'PORTFOLIO RAW'!C:D,2,FALSE)</f>
        <v>117</v>
      </c>
      <c r="B1291" s="11" t="s">
        <v>6374</v>
      </c>
      <c r="C1291" s="11">
        <v>883488</v>
      </c>
      <c r="D1291" s="11">
        <v>2011</v>
      </c>
      <c r="E1291" s="5">
        <v>21.383886505320401</v>
      </c>
      <c r="F1291">
        <v>156701</v>
      </c>
      <c r="G1291">
        <v>705609</v>
      </c>
      <c r="H1291">
        <v>4927950</v>
      </c>
      <c r="I1291">
        <v>9245986</v>
      </c>
      <c r="J1291">
        <v>2366276</v>
      </c>
      <c r="K1291">
        <v>0.61</v>
      </c>
      <c r="L1291">
        <v>3.49</v>
      </c>
      <c r="M1291">
        <v>46361748</v>
      </c>
      <c r="N1291">
        <v>2271530</v>
      </c>
      <c r="O1291">
        <v>0.62</v>
      </c>
      <c r="MQ1291"/>
    </row>
    <row r="1292" spans="1:355" x14ac:dyDescent="0.35">
      <c r="A1292" s="10">
        <f>VLOOKUP(C1292,'PORTFOLIO RAW'!C:D,2,FALSE)</f>
        <v>256</v>
      </c>
      <c r="B1292" s="11" t="s">
        <v>6513</v>
      </c>
      <c r="C1292" s="11">
        <v>912157</v>
      </c>
      <c r="D1292" s="11">
        <v>2011</v>
      </c>
      <c r="E1292" s="5">
        <v>52.179906004019401</v>
      </c>
      <c r="F1292">
        <v>1172</v>
      </c>
      <c r="G1292">
        <v>200058</v>
      </c>
      <c r="H1292">
        <v>1842216</v>
      </c>
      <c r="I1292">
        <v>944908</v>
      </c>
      <c r="J1292">
        <v>1921287</v>
      </c>
      <c r="K1292">
        <v>0.67</v>
      </c>
      <c r="L1292">
        <v>0.41</v>
      </c>
      <c r="M1292">
        <v>3834198</v>
      </c>
      <c r="N1292">
        <v>2263140</v>
      </c>
      <c r="O1292">
        <v>1.25</v>
      </c>
      <c r="MQ1292"/>
    </row>
    <row r="1293" spans="1:355" x14ac:dyDescent="0.35">
      <c r="A1293" s="10">
        <f>VLOOKUP(C1293,'PORTFOLIO RAW'!C:D,2,FALSE)</f>
        <v>266</v>
      </c>
      <c r="B1293" s="11" t="s">
        <v>6523</v>
      </c>
      <c r="C1293" s="11">
        <v>670129</v>
      </c>
      <c r="D1293" s="11">
        <v>2011</v>
      </c>
      <c r="E1293" s="5">
        <v>79.846712634952695</v>
      </c>
      <c r="F1293">
        <v>-246724</v>
      </c>
      <c r="G1293">
        <v>770004</v>
      </c>
      <c r="H1293">
        <v>13079439</v>
      </c>
      <c r="I1293">
        <v>11382408</v>
      </c>
      <c r="J1293">
        <v>1533291</v>
      </c>
      <c r="K1293">
        <v>0.71</v>
      </c>
      <c r="L1293">
        <v>-1.86</v>
      </c>
      <c r="M1293">
        <v>27723912</v>
      </c>
      <c r="N1293">
        <v>13111288</v>
      </c>
      <c r="O1293">
        <v>0.99</v>
      </c>
      <c r="MQ1293"/>
    </row>
    <row r="1294" spans="1:355" x14ac:dyDescent="0.35">
      <c r="A1294" s="10">
        <f>VLOOKUP(C1294,'PORTFOLIO RAW'!C:D,2,FALSE)</f>
        <v>89</v>
      </c>
      <c r="B1294" s="11" t="s">
        <v>6346</v>
      </c>
      <c r="C1294" s="11">
        <v>922964</v>
      </c>
      <c r="D1294" s="11">
        <v>2011</v>
      </c>
      <c r="E1294" s="5">
        <v>67.044412084081799</v>
      </c>
      <c r="F1294">
        <v>389000</v>
      </c>
      <c r="G1294">
        <v>718000</v>
      </c>
      <c r="H1294">
        <v>6868000</v>
      </c>
      <c r="I1294">
        <v>5103000</v>
      </c>
      <c r="J1294">
        <v>2599000</v>
      </c>
      <c r="K1294">
        <v>0.75</v>
      </c>
      <c r="L1294">
        <v>6.14</v>
      </c>
      <c r="M1294">
        <v>61008000</v>
      </c>
      <c r="N1294">
        <v>5091211</v>
      </c>
      <c r="O1294">
        <v>0.63</v>
      </c>
      <c r="MQ1294"/>
    </row>
    <row r="1295" spans="1:355" x14ac:dyDescent="0.35">
      <c r="A1295" s="10">
        <f>VLOOKUP(C1295,'PORTFOLIO RAW'!C:D,2,FALSE)</f>
        <v>267</v>
      </c>
      <c r="B1295" s="11" t="s">
        <v>6524</v>
      </c>
      <c r="C1295" s="11" t="s">
        <v>228</v>
      </c>
      <c r="D1295" s="11">
        <v>2011</v>
      </c>
      <c r="E1295" s="5">
        <v>44.080060728744897</v>
      </c>
      <c r="F1295">
        <v>3508000</v>
      </c>
      <c r="G1295">
        <v>6722000</v>
      </c>
      <c r="H1295">
        <v>31588000</v>
      </c>
      <c r="I1295">
        <v>36149000</v>
      </c>
      <c r="J1295">
        <v>50895000</v>
      </c>
      <c r="K1295">
        <v>0.75</v>
      </c>
      <c r="L1295">
        <v>11.53</v>
      </c>
      <c r="M1295">
        <v>624521000</v>
      </c>
      <c r="N1295">
        <v>23558337</v>
      </c>
      <c r="O1295">
        <v>0.75</v>
      </c>
      <c r="MQ1295"/>
    </row>
    <row r="1296" spans="1:355" x14ac:dyDescent="0.35">
      <c r="A1296" s="10">
        <f>VLOOKUP(C1296,'PORTFOLIO RAW'!C:D,2,FALSE)</f>
        <v>243</v>
      </c>
      <c r="B1296" s="11" t="s">
        <v>6500</v>
      </c>
      <c r="C1296" s="11">
        <v>905861</v>
      </c>
      <c r="D1296" s="11">
        <v>2011</v>
      </c>
      <c r="E1296" s="5">
        <v>43.873270171258604</v>
      </c>
      <c r="F1296">
        <v>596500</v>
      </c>
      <c r="G1296">
        <v>1139800</v>
      </c>
      <c r="H1296">
        <v>7117300</v>
      </c>
      <c r="I1296">
        <v>7482500</v>
      </c>
      <c r="J1296">
        <v>4192500</v>
      </c>
      <c r="K1296">
        <v>0.77</v>
      </c>
      <c r="L1296">
        <v>8.5500000000000007</v>
      </c>
      <c r="M1296">
        <v>100223700</v>
      </c>
      <c r="N1296">
        <v>9558397</v>
      </c>
      <c r="O1296">
        <v>1.21</v>
      </c>
      <c r="MQ1296"/>
    </row>
    <row r="1297" spans="1:355" x14ac:dyDescent="0.35">
      <c r="A1297" s="10">
        <f>VLOOKUP(C1297,'PORTFOLIO RAW'!C:D,2,FALSE)</f>
        <v>327</v>
      </c>
      <c r="B1297" s="11" t="s">
        <v>6584</v>
      </c>
      <c r="C1297" s="11">
        <v>905816</v>
      </c>
      <c r="D1297" s="11">
        <v>2011</v>
      </c>
      <c r="E1297" s="5">
        <v>32.072338998211102</v>
      </c>
      <c r="F1297">
        <v>-70778</v>
      </c>
      <c r="G1297">
        <v>416952</v>
      </c>
      <c r="H1297">
        <v>3791617</v>
      </c>
      <c r="I1297">
        <v>2815439</v>
      </c>
      <c r="J1297">
        <v>2564550</v>
      </c>
      <c r="K1297">
        <v>0.79</v>
      </c>
      <c r="L1297">
        <v>-1.83</v>
      </c>
      <c r="M1297">
        <v>8229314</v>
      </c>
      <c r="N1297">
        <v>5085791</v>
      </c>
      <c r="O1297">
        <v>1.05</v>
      </c>
      <c r="MQ1297"/>
    </row>
    <row r="1298" spans="1:355" x14ac:dyDescent="0.35">
      <c r="A1298" s="10">
        <f>VLOOKUP(C1298,'PORTFOLIO RAW'!C:D,2,FALSE)</f>
        <v>16</v>
      </c>
      <c r="B1298" s="11" t="s">
        <v>6273</v>
      </c>
      <c r="C1298" s="11">
        <v>322677</v>
      </c>
      <c r="D1298" s="11">
        <v>2011</v>
      </c>
      <c r="E1298" s="5">
        <v>48.8395074224021</v>
      </c>
      <c r="F1298">
        <v>788000</v>
      </c>
      <c r="G1298">
        <v>1491000</v>
      </c>
      <c r="H1298">
        <v>17311000</v>
      </c>
      <c r="I1298">
        <v>5908000</v>
      </c>
      <c r="J1298">
        <v>33162000</v>
      </c>
      <c r="K1298">
        <v>0.8</v>
      </c>
      <c r="L1298">
        <v>4.45</v>
      </c>
      <c r="M1298">
        <v>125043000</v>
      </c>
      <c r="N1298">
        <v>13732410</v>
      </c>
      <c r="O1298">
        <v>0.73</v>
      </c>
      <c r="MQ1298"/>
    </row>
    <row r="1299" spans="1:355" x14ac:dyDescent="0.35">
      <c r="A1299" s="10">
        <f>VLOOKUP(C1299,'PORTFOLIO RAW'!C:D,2,FALSE)</f>
        <v>254</v>
      </c>
      <c r="B1299" s="11" t="s">
        <v>6511</v>
      </c>
      <c r="C1299" s="11">
        <v>517465</v>
      </c>
      <c r="D1299" s="11">
        <v>2011</v>
      </c>
      <c r="E1299" s="5">
        <v>43.5291997345631</v>
      </c>
      <c r="F1299">
        <v>197500</v>
      </c>
      <c r="G1299">
        <v>356000</v>
      </c>
      <c r="H1299">
        <v>5225000</v>
      </c>
      <c r="I1299">
        <v>1016300</v>
      </c>
      <c r="J1299">
        <v>1357800</v>
      </c>
      <c r="K1299">
        <v>0.8</v>
      </c>
      <c r="L1299">
        <v>3.78</v>
      </c>
      <c r="M1299">
        <v>27553200</v>
      </c>
      <c r="N1299">
        <v>4593875</v>
      </c>
      <c r="O1299">
        <v>0.88</v>
      </c>
      <c r="MQ1299"/>
    </row>
    <row r="1300" spans="1:355" x14ac:dyDescent="0.35">
      <c r="A1300" s="10">
        <f>VLOOKUP(C1300,'PORTFOLIO RAW'!C:D,2,FALSE)</f>
        <v>73</v>
      </c>
      <c r="B1300" s="11" t="s">
        <v>6330</v>
      </c>
      <c r="C1300" s="11">
        <v>755741</v>
      </c>
      <c r="D1300" s="11">
        <v>2011</v>
      </c>
      <c r="E1300" s="5">
        <v>28.422125237361598</v>
      </c>
      <c r="F1300">
        <v>864000</v>
      </c>
      <c r="G1300">
        <v>1655000</v>
      </c>
      <c r="H1300">
        <v>7714000</v>
      </c>
      <c r="I1300">
        <v>2001000</v>
      </c>
      <c r="J1300">
        <v>4915000</v>
      </c>
      <c r="K1300">
        <v>0.93</v>
      </c>
      <c r="L1300">
        <v>12.4</v>
      </c>
      <c r="M1300">
        <v>108526000</v>
      </c>
      <c r="N1300">
        <v>14313316</v>
      </c>
      <c r="O1300">
        <v>1.86</v>
      </c>
      <c r="MQ1300"/>
    </row>
    <row r="1301" spans="1:355" x14ac:dyDescent="0.35">
      <c r="A1301" s="10">
        <f>VLOOKUP(C1301,'PORTFOLIO RAW'!C:D,2,FALSE)</f>
        <v>155</v>
      </c>
      <c r="B1301" s="11" t="s">
        <v>6412</v>
      </c>
      <c r="C1301" s="11">
        <v>696738</v>
      </c>
      <c r="D1301" s="11">
        <v>2011</v>
      </c>
      <c r="E1301" s="5">
        <v>36.4438113557378</v>
      </c>
      <c r="F1301">
        <v>2510000</v>
      </c>
      <c r="G1301">
        <v>14400000</v>
      </c>
      <c r="H1301">
        <v>67279000</v>
      </c>
      <c r="I1301">
        <v>511009000</v>
      </c>
      <c r="J1301">
        <v>36793000</v>
      </c>
      <c r="K1301">
        <v>0.94</v>
      </c>
      <c r="L1301">
        <v>3.68</v>
      </c>
      <c r="M1301">
        <v>918208000</v>
      </c>
      <c r="N1301">
        <v>43900832</v>
      </c>
      <c r="O1301">
        <v>0.77</v>
      </c>
      <c r="MQ1301"/>
    </row>
    <row r="1302" spans="1:355" x14ac:dyDescent="0.35">
      <c r="A1302" s="10">
        <f>VLOOKUP(C1302,'PORTFOLIO RAW'!C:D,2,FALSE)</f>
        <v>81</v>
      </c>
      <c r="B1302" s="11" t="s">
        <v>6338</v>
      </c>
      <c r="C1302" s="11">
        <v>741344</v>
      </c>
      <c r="D1302" s="11">
        <v>2011</v>
      </c>
      <c r="E1302" s="5">
        <v>39.863264806820901</v>
      </c>
      <c r="F1302">
        <v>10760000</v>
      </c>
      <c r="G1302">
        <v>28021000</v>
      </c>
      <c r="H1302">
        <v>177494000</v>
      </c>
      <c r="I1302">
        <v>543483000</v>
      </c>
      <c r="J1302">
        <v>103310000</v>
      </c>
      <c r="K1302">
        <v>0.98</v>
      </c>
      <c r="L1302">
        <v>6.37</v>
      </c>
      <c r="M1302">
        <v>1818846000</v>
      </c>
      <c r="N1302">
        <v>76927236</v>
      </c>
      <c r="O1302">
        <v>0.44</v>
      </c>
      <c r="MQ1302"/>
    </row>
    <row r="1303" spans="1:355" x14ac:dyDescent="0.35">
      <c r="A1303" s="10">
        <f>VLOOKUP(C1303,'PORTFOLIO RAW'!C:D,2,FALSE)</f>
        <v>25</v>
      </c>
      <c r="B1303" s="11" t="s">
        <v>6282</v>
      </c>
      <c r="C1303" s="11" t="s">
        <v>124</v>
      </c>
      <c r="D1303" s="11">
        <v>2011</v>
      </c>
      <c r="E1303" s="5">
        <v>29.891437291748701</v>
      </c>
      <c r="F1303">
        <v>1050000</v>
      </c>
      <c r="G1303">
        <v>2510000</v>
      </c>
      <c r="H1303">
        <v>10255000</v>
      </c>
      <c r="I1303">
        <v>8075000</v>
      </c>
      <c r="J1303">
        <v>10122000</v>
      </c>
      <c r="K1303">
        <v>0.99</v>
      </c>
      <c r="L1303">
        <v>10.26</v>
      </c>
      <c r="M1303">
        <v>133986000</v>
      </c>
      <c r="N1303">
        <v>11017250</v>
      </c>
      <c r="O1303">
        <v>1</v>
      </c>
      <c r="MQ1303"/>
    </row>
    <row r="1304" spans="1:355" x14ac:dyDescent="0.35">
      <c r="A1304" s="10">
        <f>VLOOKUP(C1304,'PORTFOLIO RAW'!C:D,2,FALSE)</f>
        <v>188</v>
      </c>
      <c r="B1304" s="11" t="s">
        <v>6445</v>
      </c>
      <c r="C1304" s="11">
        <v>902242</v>
      </c>
      <c r="D1304" s="11">
        <v>2011</v>
      </c>
      <c r="E1304" s="5">
        <v>36.2669358460466</v>
      </c>
      <c r="F1304">
        <v>17568000</v>
      </c>
      <c r="G1304">
        <v>37115000</v>
      </c>
      <c r="H1304">
        <v>175773000</v>
      </c>
      <c r="I1304">
        <v>543846000</v>
      </c>
      <c r="J1304">
        <v>110914000</v>
      </c>
      <c r="K1304">
        <v>1.01</v>
      </c>
      <c r="L1304">
        <v>10.210000000000001</v>
      </c>
      <c r="M1304">
        <v>2265792000</v>
      </c>
      <c r="N1304">
        <v>125441966</v>
      </c>
      <c r="O1304">
        <v>0.72</v>
      </c>
      <c r="MQ1304"/>
    </row>
    <row r="1305" spans="1:355" x14ac:dyDescent="0.35">
      <c r="A1305" s="10">
        <f>VLOOKUP(C1305,'PORTFOLIO RAW'!C:D,2,FALSE)</f>
        <v>348</v>
      </c>
      <c r="B1305" s="11" t="s">
        <v>6605</v>
      </c>
      <c r="C1305" s="11">
        <v>951584</v>
      </c>
      <c r="D1305" s="11">
        <v>2011</v>
      </c>
      <c r="E1305" s="5">
        <v>24.7176356342333</v>
      </c>
      <c r="F1305">
        <v>152021</v>
      </c>
      <c r="G1305">
        <v>1098383</v>
      </c>
      <c r="H1305">
        <v>4607748</v>
      </c>
      <c r="I1305">
        <v>2677319</v>
      </c>
      <c r="J1305">
        <v>2725428</v>
      </c>
      <c r="K1305">
        <v>1.01</v>
      </c>
      <c r="L1305">
        <v>3.31</v>
      </c>
      <c r="M1305">
        <v>52639975</v>
      </c>
      <c r="N1305">
        <v>2997724</v>
      </c>
      <c r="O1305">
        <v>0.66</v>
      </c>
      <c r="MQ1305"/>
    </row>
    <row r="1306" spans="1:355" x14ac:dyDescent="0.35">
      <c r="A1306" s="10">
        <f>VLOOKUP(C1306,'PORTFOLIO RAW'!C:D,2,FALSE)</f>
        <v>48</v>
      </c>
      <c r="B1306" s="11" t="s">
        <v>6305</v>
      </c>
      <c r="C1306" s="11">
        <v>905840</v>
      </c>
      <c r="D1306" s="11">
        <v>2011</v>
      </c>
      <c r="E1306" s="5">
        <v>37.713261572498197</v>
      </c>
      <c r="F1306">
        <v>2480000</v>
      </c>
      <c r="G1306">
        <v>4692000</v>
      </c>
      <c r="H1306">
        <v>33417000</v>
      </c>
      <c r="I1306">
        <v>28384000</v>
      </c>
      <c r="J1306">
        <v>15658200</v>
      </c>
      <c r="K1306">
        <v>1.04</v>
      </c>
      <c r="L1306">
        <v>7.54</v>
      </c>
      <c r="M1306">
        <v>325266000</v>
      </c>
      <c r="N1306">
        <v>24084621</v>
      </c>
      <c r="O1306">
        <v>0.75</v>
      </c>
      <c r="MQ1306"/>
    </row>
    <row r="1307" spans="1:355" x14ac:dyDescent="0.35">
      <c r="A1307" s="10">
        <f>VLOOKUP(C1307,'PORTFOLIO RAW'!C:D,2,FALSE)</f>
        <v>220</v>
      </c>
      <c r="B1307" s="11" t="s">
        <v>6477</v>
      </c>
      <c r="C1307" s="11">
        <v>286738</v>
      </c>
      <c r="D1307" s="11">
        <v>2011</v>
      </c>
      <c r="E1307" s="5">
        <v>33.099276315789403</v>
      </c>
      <c r="F1307">
        <v>6777000</v>
      </c>
      <c r="G1307">
        <v>11650000</v>
      </c>
      <c r="H1307">
        <v>49218000</v>
      </c>
      <c r="I1307">
        <v>32217000</v>
      </c>
      <c r="J1307">
        <v>70533000</v>
      </c>
      <c r="K1307">
        <v>1.05</v>
      </c>
      <c r="L1307">
        <v>14.47</v>
      </c>
      <c r="M1307">
        <v>799625000</v>
      </c>
      <c r="N1307">
        <v>32987100</v>
      </c>
      <c r="O1307">
        <v>0.67</v>
      </c>
      <c r="MQ1307"/>
    </row>
    <row r="1308" spans="1:355" x14ac:dyDescent="0.35">
      <c r="A1308" s="10">
        <f>VLOOKUP(C1308,'PORTFOLIO RAW'!C:D,2,FALSE)</f>
        <v>50</v>
      </c>
      <c r="B1308" s="11" t="s">
        <v>6307</v>
      </c>
      <c r="C1308" s="11">
        <v>992305</v>
      </c>
      <c r="D1308" s="11">
        <v>2011</v>
      </c>
      <c r="E1308" s="5">
        <v>22.7386259283588</v>
      </c>
      <c r="F1308">
        <v>1289000</v>
      </c>
      <c r="G1308">
        <v>2649000</v>
      </c>
      <c r="H1308">
        <v>17418000</v>
      </c>
      <c r="I1308">
        <v>25369000</v>
      </c>
      <c r="J1308">
        <v>9770000</v>
      </c>
      <c r="K1308">
        <v>1.08</v>
      </c>
      <c r="L1308">
        <v>7.62</v>
      </c>
      <c r="M1308">
        <v>173937000</v>
      </c>
      <c r="N1308">
        <v>17547089</v>
      </c>
      <c r="O1308">
        <v>0.89</v>
      </c>
      <c r="MQ1308"/>
    </row>
    <row r="1309" spans="1:355" x14ac:dyDescent="0.35">
      <c r="A1309" s="10">
        <f>VLOOKUP(C1309,'PORTFOLIO RAW'!C:D,2,FALSE)</f>
        <v>229</v>
      </c>
      <c r="B1309" s="11" t="s">
        <v>6486</v>
      </c>
      <c r="C1309" s="11">
        <v>327998</v>
      </c>
      <c r="D1309" s="11">
        <v>2011</v>
      </c>
      <c r="E1309" s="5">
        <v>43.692748981096102</v>
      </c>
      <c r="F1309">
        <v>3793000</v>
      </c>
      <c r="G1309">
        <v>16203000</v>
      </c>
      <c r="H1309">
        <v>60541000</v>
      </c>
      <c r="I1309">
        <v>312596000</v>
      </c>
      <c r="J1309">
        <v>40963000</v>
      </c>
      <c r="K1309">
        <v>1.08</v>
      </c>
      <c r="L1309">
        <v>3.82</v>
      </c>
      <c r="M1309">
        <v>749898000</v>
      </c>
      <c r="N1309">
        <v>29155300</v>
      </c>
      <c r="O1309">
        <v>0.48</v>
      </c>
      <c r="MQ1309"/>
    </row>
    <row r="1310" spans="1:355" x14ac:dyDescent="0.35">
      <c r="A1310" s="10">
        <f>VLOOKUP(C1310,'PORTFOLIO RAW'!C:D,2,FALSE)</f>
        <v>172</v>
      </c>
      <c r="B1310" s="11" t="s">
        <v>6429</v>
      </c>
      <c r="C1310" s="11">
        <v>951068</v>
      </c>
      <c r="D1310" s="11">
        <v>2011</v>
      </c>
      <c r="E1310" s="5">
        <v>40.683486607501898</v>
      </c>
      <c r="F1310">
        <v>511800</v>
      </c>
      <c r="G1310">
        <v>855151</v>
      </c>
      <c r="H1310">
        <v>5031808</v>
      </c>
      <c r="I1310">
        <v>4538949</v>
      </c>
      <c r="J1310">
        <v>2982792</v>
      </c>
      <c r="K1310">
        <v>1.1000000000000001</v>
      </c>
      <c r="L1310">
        <v>10.61</v>
      </c>
      <c r="M1310">
        <v>54450652</v>
      </c>
      <c r="N1310">
        <v>4745590</v>
      </c>
      <c r="O1310">
        <v>0.86</v>
      </c>
      <c r="MQ1310"/>
    </row>
    <row r="1311" spans="1:355" x14ac:dyDescent="0.35">
      <c r="A1311" s="10">
        <f>VLOOKUP(C1311,'PORTFOLIO RAW'!C:D,2,FALSE)</f>
        <v>296</v>
      </c>
      <c r="B1311" s="11" t="s">
        <v>6553</v>
      </c>
      <c r="C1311" s="11">
        <v>951052</v>
      </c>
      <c r="D1311" s="11">
        <v>2011</v>
      </c>
      <c r="E1311" s="5">
        <v>78.191694134928795</v>
      </c>
      <c r="F1311">
        <v>1882000</v>
      </c>
      <c r="G1311">
        <v>3201000</v>
      </c>
      <c r="H1311">
        <v>18898000</v>
      </c>
      <c r="I1311">
        <v>22125000</v>
      </c>
      <c r="J1311">
        <v>9862000</v>
      </c>
      <c r="K1311">
        <v>1.1200000000000001</v>
      </c>
      <c r="L1311">
        <v>10.26</v>
      </c>
      <c r="M1311">
        <v>216432000</v>
      </c>
      <c r="N1311">
        <v>19648056</v>
      </c>
      <c r="O1311">
        <v>0.87</v>
      </c>
      <c r="MQ1311"/>
    </row>
    <row r="1312" spans="1:355" x14ac:dyDescent="0.35">
      <c r="A1312" s="10">
        <f>VLOOKUP(C1312,'PORTFOLIO RAW'!C:D,2,FALSE)</f>
        <v>191</v>
      </c>
      <c r="B1312" s="11" t="s">
        <v>6448</v>
      </c>
      <c r="C1312" s="11">
        <v>916130</v>
      </c>
      <c r="D1312" s="11">
        <v>2011</v>
      </c>
      <c r="E1312" s="5">
        <v>34.8424378971499</v>
      </c>
      <c r="F1312">
        <v>813000</v>
      </c>
      <c r="G1312">
        <v>1827000</v>
      </c>
      <c r="H1312">
        <v>9614000</v>
      </c>
      <c r="I1312">
        <v>11568000</v>
      </c>
      <c r="J1312">
        <v>4672000</v>
      </c>
      <c r="K1312">
        <v>1.18</v>
      </c>
      <c r="L1312">
        <v>9.06</v>
      </c>
      <c r="M1312">
        <v>88693000</v>
      </c>
      <c r="N1312">
        <v>7328630</v>
      </c>
      <c r="O1312">
        <v>0.63</v>
      </c>
      <c r="MQ1312"/>
    </row>
    <row r="1313" spans="1:355" x14ac:dyDescent="0.35">
      <c r="A1313" s="10">
        <f>VLOOKUP(C1313,'PORTFOLIO RAW'!C:D,2,FALSE)</f>
        <v>122</v>
      </c>
      <c r="B1313" s="11" t="s">
        <v>6379</v>
      </c>
      <c r="C1313" s="11">
        <v>902324</v>
      </c>
      <c r="D1313" s="11">
        <v>2011</v>
      </c>
      <c r="E1313" s="5">
        <v>49.005428373222301</v>
      </c>
      <c r="F1313">
        <v>-37000</v>
      </c>
      <c r="G1313">
        <v>2347000</v>
      </c>
      <c r="H1313">
        <v>10055000</v>
      </c>
      <c r="I1313">
        <v>14397000</v>
      </c>
      <c r="J1313">
        <v>12715000</v>
      </c>
      <c r="K1313">
        <v>1.2</v>
      </c>
      <c r="L1313">
        <v>-0.36</v>
      </c>
      <c r="M1313">
        <v>46019000</v>
      </c>
      <c r="N1313">
        <v>13488584</v>
      </c>
      <c r="O1313">
        <v>1.23</v>
      </c>
      <c r="MQ1313"/>
    </row>
    <row r="1314" spans="1:355" x14ac:dyDescent="0.35">
      <c r="A1314" s="10">
        <f>VLOOKUP(C1314,'PORTFOLIO RAW'!C:D,2,FALSE)</f>
        <v>185</v>
      </c>
      <c r="B1314" s="11" t="s">
        <v>6442</v>
      </c>
      <c r="C1314" s="11">
        <v>921925</v>
      </c>
      <c r="D1314" s="11">
        <v>2011</v>
      </c>
      <c r="E1314" s="5">
        <v>26.3490772245671</v>
      </c>
      <c r="F1314">
        <v>18946</v>
      </c>
      <c r="G1314">
        <v>888098</v>
      </c>
      <c r="H1314">
        <v>6174396</v>
      </c>
      <c r="I1314">
        <v>1997958</v>
      </c>
      <c r="J1314">
        <v>534078</v>
      </c>
      <c r="K1314">
        <v>1.22</v>
      </c>
      <c r="L1314">
        <v>0.38</v>
      </c>
      <c r="M1314">
        <v>7822584</v>
      </c>
      <c r="N1314">
        <v>5561808</v>
      </c>
      <c r="O1314">
        <v>1.0900000000000001</v>
      </c>
      <c r="MQ1314"/>
    </row>
    <row r="1315" spans="1:355" x14ac:dyDescent="0.35">
      <c r="A1315" s="10">
        <f>VLOOKUP(C1315,'PORTFOLIO RAW'!C:D,2,FALSE)</f>
        <v>78</v>
      </c>
      <c r="B1315" s="11" t="s">
        <v>6335</v>
      </c>
      <c r="C1315" s="11">
        <v>951545</v>
      </c>
      <c r="D1315" s="11">
        <v>2011</v>
      </c>
      <c r="E1315" s="5">
        <v>27.741484480431801</v>
      </c>
      <c r="F1315">
        <v>166000</v>
      </c>
      <c r="G1315">
        <v>272000</v>
      </c>
      <c r="H1315">
        <v>4097000</v>
      </c>
      <c r="I1315">
        <v>925000</v>
      </c>
      <c r="J1315">
        <v>3860000</v>
      </c>
      <c r="K1315">
        <v>1.31</v>
      </c>
      <c r="L1315">
        <v>3.99</v>
      </c>
      <c r="M1315">
        <v>15668000</v>
      </c>
      <c r="N1315">
        <v>4934520</v>
      </c>
      <c r="O1315">
        <v>1.0900000000000001</v>
      </c>
      <c r="MQ1315"/>
    </row>
    <row r="1316" spans="1:355" x14ac:dyDescent="0.35">
      <c r="A1316" s="10">
        <f>VLOOKUP(C1316,'PORTFOLIO RAW'!C:D,2,FALSE)</f>
        <v>140</v>
      </c>
      <c r="B1316" s="11" t="s">
        <v>6397</v>
      </c>
      <c r="C1316" s="11">
        <v>997198</v>
      </c>
      <c r="D1316" s="11">
        <v>2011</v>
      </c>
      <c r="E1316" s="5">
        <v>32.668372288655902</v>
      </c>
      <c r="F1316">
        <v>1088000</v>
      </c>
      <c r="G1316">
        <v>2360000</v>
      </c>
      <c r="H1316">
        <v>12790000</v>
      </c>
      <c r="I1316">
        <v>13267000</v>
      </c>
      <c r="J1316">
        <v>6204000</v>
      </c>
      <c r="K1316">
        <v>1.31</v>
      </c>
      <c r="L1316">
        <v>9.4499999999999993</v>
      </c>
      <c r="M1316">
        <v>116967000</v>
      </c>
      <c r="N1316">
        <v>11699912</v>
      </c>
      <c r="O1316">
        <v>0.75</v>
      </c>
      <c r="MQ1316"/>
    </row>
    <row r="1317" spans="1:355" x14ac:dyDescent="0.35">
      <c r="A1317" s="10">
        <f>VLOOKUP(C1317,'PORTFOLIO RAW'!C:D,2,FALSE)</f>
        <v>260</v>
      </c>
      <c r="B1317" s="11" t="s">
        <v>6517</v>
      </c>
      <c r="C1317" s="11">
        <v>944175</v>
      </c>
      <c r="D1317" s="11">
        <v>2011</v>
      </c>
      <c r="E1317" s="5">
        <v>41.020817693112001</v>
      </c>
      <c r="F1317">
        <v>2986000</v>
      </c>
      <c r="G1317">
        <v>5362000</v>
      </c>
      <c r="H1317">
        <v>32353000</v>
      </c>
      <c r="I1317">
        <v>36704000</v>
      </c>
      <c r="J1317">
        <v>15972000</v>
      </c>
      <c r="K1317">
        <v>1.34</v>
      </c>
      <c r="L1317">
        <v>9.65</v>
      </c>
      <c r="M1317">
        <v>271205000</v>
      </c>
      <c r="N1317">
        <v>30392090</v>
      </c>
      <c r="O1317">
        <v>0.82</v>
      </c>
      <c r="MQ1317"/>
    </row>
    <row r="1318" spans="1:355" x14ac:dyDescent="0.35">
      <c r="A1318" s="10">
        <f>VLOOKUP(C1318,'PORTFOLIO RAW'!C:D,2,FALSE)</f>
        <v>207</v>
      </c>
      <c r="B1318" s="11" t="s">
        <v>6464</v>
      </c>
      <c r="C1318" s="11">
        <v>951503</v>
      </c>
      <c r="D1318" s="11">
        <v>2011</v>
      </c>
      <c r="E1318" s="5">
        <v>23.769623729790599</v>
      </c>
      <c r="F1318">
        <v>781743</v>
      </c>
      <c r="G1318">
        <v>1573001</v>
      </c>
      <c r="H1318">
        <v>8406624</v>
      </c>
      <c r="I1318">
        <v>7468308</v>
      </c>
      <c r="J1318">
        <v>4350105</v>
      </c>
      <c r="K1318">
        <v>1.38</v>
      </c>
      <c r="L1318">
        <v>9.7799999999999994</v>
      </c>
      <c r="M1318">
        <v>77924287</v>
      </c>
      <c r="N1318">
        <v>9594671</v>
      </c>
      <c r="O1318">
        <v>1.07</v>
      </c>
      <c r="MQ1318"/>
    </row>
    <row r="1319" spans="1:355" x14ac:dyDescent="0.35">
      <c r="A1319" s="10">
        <f>VLOOKUP(C1319,'PORTFOLIO RAW'!C:D,2,FALSE)</f>
        <v>335</v>
      </c>
      <c r="B1319" s="11" t="s">
        <v>6592</v>
      </c>
      <c r="C1319" s="11">
        <v>906195</v>
      </c>
      <c r="D1319" s="11">
        <v>2011</v>
      </c>
      <c r="E1319" s="5">
        <v>41.403503465426098</v>
      </c>
      <c r="F1319">
        <v>15025000</v>
      </c>
      <c r="G1319">
        <v>28278000</v>
      </c>
      <c r="H1319">
        <v>128810000</v>
      </c>
      <c r="I1319">
        <v>174445000</v>
      </c>
      <c r="J1319">
        <v>88308000</v>
      </c>
      <c r="K1319">
        <v>1.45</v>
      </c>
      <c r="L1319">
        <v>12.19</v>
      </c>
      <c r="M1319">
        <v>1313867000</v>
      </c>
      <c r="N1319">
        <v>145037577</v>
      </c>
      <c r="O1319">
        <v>1.01</v>
      </c>
      <c r="MQ1319"/>
    </row>
    <row r="1320" spans="1:355" x14ac:dyDescent="0.35">
      <c r="A1320" s="10">
        <f>VLOOKUP(C1320,'PORTFOLIO RAW'!C:D,2,FALSE)</f>
        <v>253</v>
      </c>
      <c r="B1320" s="11" t="s">
        <v>6510</v>
      </c>
      <c r="C1320" s="11">
        <v>906585</v>
      </c>
      <c r="D1320" s="11">
        <v>2011</v>
      </c>
      <c r="E1320" s="5">
        <v>57.646692439862498</v>
      </c>
      <c r="F1320">
        <v>34222</v>
      </c>
      <c r="G1320">
        <v>268781</v>
      </c>
      <c r="H1320">
        <v>1933329</v>
      </c>
      <c r="I1320">
        <v>1309087</v>
      </c>
      <c r="J1320">
        <v>3456686</v>
      </c>
      <c r="K1320">
        <v>1.59</v>
      </c>
      <c r="L1320">
        <v>1.7</v>
      </c>
      <c r="M1320">
        <v>4525414</v>
      </c>
      <c r="N1320">
        <v>3283145</v>
      </c>
      <c r="O1320">
        <v>1.72</v>
      </c>
      <c r="MQ1320"/>
    </row>
    <row r="1321" spans="1:355" x14ac:dyDescent="0.35">
      <c r="A1321" s="10">
        <f>VLOOKUP(C1321,'PORTFOLIO RAW'!C:D,2,FALSE)</f>
        <v>310</v>
      </c>
      <c r="B1321" s="11" t="s">
        <v>6567</v>
      </c>
      <c r="C1321" s="11">
        <v>933974</v>
      </c>
      <c r="D1321" s="11">
        <v>2011</v>
      </c>
      <c r="E1321" s="5">
        <v>35.345538124156498</v>
      </c>
      <c r="F1321">
        <v>1414000</v>
      </c>
      <c r="G1321">
        <v>2540000</v>
      </c>
      <c r="H1321">
        <v>21606000</v>
      </c>
      <c r="I1321">
        <v>6605000</v>
      </c>
      <c r="J1321">
        <v>25471000</v>
      </c>
      <c r="K1321">
        <v>1.59</v>
      </c>
      <c r="L1321">
        <v>6.26</v>
      </c>
      <c r="M1321">
        <v>104595000</v>
      </c>
      <c r="N1321">
        <v>23241976</v>
      </c>
      <c r="O1321">
        <v>0.98</v>
      </c>
      <c r="MQ1321"/>
    </row>
    <row r="1322" spans="1:355" x14ac:dyDescent="0.35">
      <c r="A1322" s="10">
        <f>VLOOKUP(C1322,'PORTFOLIO RAW'!C:D,2,FALSE)</f>
        <v>223</v>
      </c>
      <c r="B1322" s="11" t="s">
        <v>6480</v>
      </c>
      <c r="C1322" s="11">
        <v>999506</v>
      </c>
      <c r="D1322" s="11">
        <v>2011</v>
      </c>
      <c r="E1322" s="5">
        <v>53.517070147517899</v>
      </c>
      <c r="F1322">
        <v>167000</v>
      </c>
      <c r="G1322">
        <v>2780000</v>
      </c>
      <c r="H1322">
        <v>8470000</v>
      </c>
      <c r="I1322">
        <v>2001000</v>
      </c>
      <c r="J1322">
        <v>8788000</v>
      </c>
      <c r="K1322">
        <v>1.69</v>
      </c>
      <c r="L1322">
        <v>2.0299999999999998</v>
      </c>
      <c r="M1322">
        <v>14692000</v>
      </c>
      <c r="N1322">
        <v>6191247</v>
      </c>
      <c r="O1322">
        <v>0.89</v>
      </c>
      <c r="MQ1322"/>
    </row>
    <row r="1323" spans="1:355" x14ac:dyDescent="0.35">
      <c r="A1323" s="10">
        <f>VLOOKUP(C1323,'PORTFOLIO RAW'!C:D,2,FALSE)</f>
        <v>176</v>
      </c>
      <c r="B1323" s="11" t="s">
        <v>6433</v>
      </c>
      <c r="C1323" s="11" t="s">
        <v>50</v>
      </c>
      <c r="D1323" s="11">
        <v>2011</v>
      </c>
      <c r="E1323" s="5">
        <v>30.628437264877601</v>
      </c>
      <c r="F1323">
        <v>509673</v>
      </c>
      <c r="G1323">
        <v>927588</v>
      </c>
      <c r="H1323">
        <v>3121525</v>
      </c>
      <c r="I1323">
        <v>887500</v>
      </c>
      <c r="J1323">
        <v>1327491</v>
      </c>
      <c r="K1323">
        <v>1.7</v>
      </c>
      <c r="L1323">
        <v>17.28</v>
      </c>
      <c r="M1323">
        <v>36147864</v>
      </c>
      <c r="N1323">
        <v>8730834</v>
      </c>
      <c r="O1323">
        <v>2.88</v>
      </c>
      <c r="MQ1323"/>
    </row>
    <row r="1324" spans="1:355" x14ac:dyDescent="0.35">
      <c r="A1324" s="10">
        <f>VLOOKUP(C1324,'PORTFOLIO RAW'!C:D,2,FALSE)</f>
        <v>293</v>
      </c>
      <c r="B1324" s="11" t="s">
        <v>6550</v>
      </c>
      <c r="C1324" s="11">
        <v>905647</v>
      </c>
      <c r="D1324" s="11">
        <v>2011</v>
      </c>
      <c r="E1324" s="5">
        <v>49.379304430949098</v>
      </c>
      <c r="F1324">
        <v>178000</v>
      </c>
      <c r="G1324">
        <v>1220000</v>
      </c>
      <c r="H1324">
        <v>6877000</v>
      </c>
      <c r="I1324">
        <v>3751000</v>
      </c>
      <c r="J1324">
        <v>15658000</v>
      </c>
      <c r="K1324">
        <v>1.73</v>
      </c>
      <c r="L1324">
        <v>2.71</v>
      </c>
      <c r="M1324">
        <v>18068000</v>
      </c>
      <c r="N1324">
        <v>6613119</v>
      </c>
      <c r="O1324">
        <v>0.99</v>
      </c>
      <c r="MQ1324"/>
    </row>
    <row r="1325" spans="1:355" x14ac:dyDescent="0.35">
      <c r="A1325" s="10">
        <f>VLOOKUP(C1325,'PORTFOLIO RAW'!C:D,2,FALSE)</f>
        <v>312</v>
      </c>
      <c r="B1325" s="11" t="s">
        <v>6569</v>
      </c>
      <c r="C1325" s="11">
        <v>951046</v>
      </c>
      <c r="D1325" s="11">
        <v>2011</v>
      </c>
      <c r="E1325" s="5">
        <v>37.826643228677902</v>
      </c>
      <c r="F1325">
        <v>4721000</v>
      </c>
      <c r="G1325">
        <v>8040000</v>
      </c>
      <c r="H1325">
        <v>31372000</v>
      </c>
      <c r="I1325">
        <v>62421000</v>
      </c>
      <c r="J1325">
        <v>20537000</v>
      </c>
      <c r="K1325">
        <v>1.73</v>
      </c>
      <c r="L1325">
        <v>16.010000000000002</v>
      </c>
      <c r="M1325">
        <v>340122000</v>
      </c>
      <c r="N1325">
        <v>51660678</v>
      </c>
      <c r="O1325">
        <v>1.48</v>
      </c>
      <c r="MQ1325"/>
    </row>
    <row r="1326" spans="1:355" x14ac:dyDescent="0.35">
      <c r="A1326" s="10">
        <f>VLOOKUP(C1326,'PORTFOLIO RAW'!C:D,2,FALSE)</f>
        <v>169</v>
      </c>
      <c r="B1326" s="11" t="s">
        <v>6426</v>
      </c>
      <c r="C1326" s="11">
        <v>912588</v>
      </c>
      <c r="D1326" s="11">
        <v>2011</v>
      </c>
      <c r="E1326" s="5">
        <v>65.5675122749591</v>
      </c>
      <c r="F1326">
        <v>-15000</v>
      </c>
      <c r="G1326">
        <v>1002000</v>
      </c>
      <c r="H1326">
        <v>6677000</v>
      </c>
      <c r="I1326">
        <v>5753000</v>
      </c>
      <c r="J1326">
        <v>4998000</v>
      </c>
      <c r="K1326">
        <v>1.75</v>
      </c>
      <c r="L1326">
        <v>-0.23</v>
      </c>
      <c r="M1326">
        <v>13068000</v>
      </c>
      <c r="N1326">
        <v>10414327</v>
      </c>
      <c r="O1326">
        <v>1.22</v>
      </c>
      <c r="MQ1326"/>
    </row>
    <row r="1327" spans="1:355" x14ac:dyDescent="0.35">
      <c r="A1327" s="10">
        <f>VLOOKUP(C1327,'PORTFOLIO RAW'!C:D,2,FALSE)</f>
        <v>205</v>
      </c>
      <c r="B1327" s="11" t="s">
        <v>6462</v>
      </c>
      <c r="C1327" s="11">
        <v>922418</v>
      </c>
      <c r="D1327" s="11">
        <v>2011</v>
      </c>
      <c r="E1327" s="5">
        <v>33.056776795005199</v>
      </c>
      <c r="F1327">
        <v>1064000</v>
      </c>
      <c r="G1327">
        <v>3587000</v>
      </c>
      <c r="H1327">
        <v>17972000</v>
      </c>
      <c r="I1327">
        <v>9001000</v>
      </c>
      <c r="J1327">
        <v>14343000</v>
      </c>
      <c r="K1327">
        <v>1.85</v>
      </c>
      <c r="L1327">
        <v>5.93</v>
      </c>
      <c r="M1327">
        <v>75375000</v>
      </c>
      <c r="N1327">
        <v>14931434</v>
      </c>
      <c r="O1327">
        <v>0.83</v>
      </c>
      <c r="MQ1327"/>
    </row>
    <row r="1328" spans="1:355" x14ac:dyDescent="0.35">
      <c r="A1328" s="10">
        <f>VLOOKUP(C1328,'PORTFOLIO RAW'!C:D,2,FALSE)</f>
        <v>101</v>
      </c>
      <c r="B1328" s="11" t="s">
        <v>6358</v>
      </c>
      <c r="C1328" s="11">
        <v>325922</v>
      </c>
      <c r="D1328" s="11">
        <v>2011</v>
      </c>
      <c r="E1328" s="5">
        <v>27.681411023187302</v>
      </c>
      <c r="F1328">
        <v>71800</v>
      </c>
      <c r="G1328">
        <v>83900</v>
      </c>
      <c r="H1328">
        <v>2620600</v>
      </c>
      <c r="I1328">
        <v>1704600</v>
      </c>
      <c r="J1328">
        <v>3636800</v>
      </c>
      <c r="K1328">
        <v>1.87</v>
      </c>
      <c r="L1328">
        <v>2.74</v>
      </c>
      <c r="M1328">
        <v>5358400</v>
      </c>
      <c r="N1328">
        <v>3985303</v>
      </c>
      <c r="O1328">
        <v>1.18</v>
      </c>
      <c r="MQ1328"/>
    </row>
    <row r="1329" spans="1:355" x14ac:dyDescent="0.35">
      <c r="A1329" s="10">
        <f>VLOOKUP(C1329,'PORTFOLIO RAW'!C:D,2,FALSE)</f>
        <v>322</v>
      </c>
      <c r="B1329" s="11" t="s">
        <v>6579</v>
      </c>
      <c r="C1329" s="11">
        <v>945384</v>
      </c>
      <c r="D1329" s="11">
        <v>2011</v>
      </c>
      <c r="E1329" s="5">
        <v>38.910763877271002</v>
      </c>
      <c r="F1329">
        <v>2404000</v>
      </c>
      <c r="G1329">
        <v>29362000</v>
      </c>
      <c r="H1329">
        <v>35970000</v>
      </c>
      <c r="I1329">
        <v>55152000</v>
      </c>
      <c r="J1329">
        <v>110875000</v>
      </c>
      <c r="K1329">
        <v>1.88</v>
      </c>
      <c r="L1329">
        <v>6.45</v>
      </c>
      <c r="M1329">
        <v>230461000</v>
      </c>
      <c r="N1329">
        <v>113700727</v>
      </c>
      <c r="O1329">
        <v>2.87</v>
      </c>
      <c r="MQ1329"/>
    </row>
    <row r="1330" spans="1:355" x14ac:dyDescent="0.35">
      <c r="A1330" s="10">
        <f>VLOOKUP(C1330,'PORTFOLIO RAW'!C:D,2,FALSE)</f>
        <v>63</v>
      </c>
      <c r="B1330" s="11" t="s">
        <v>6320</v>
      </c>
      <c r="C1330" s="11">
        <v>134843</v>
      </c>
      <c r="D1330" s="11">
        <v>2011</v>
      </c>
      <c r="E1330" s="5">
        <v>34.177004852937202</v>
      </c>
      <c r="F1330">
        <v>3121000</v>
      </c>
      <c r="G1330">
        <v>6024000</v>
      </c>
      <c r="H1330">
        <v>29666000</v>
      </c>
      <c r="I1330">
        <v>39561000</v>
      </c>
      <c r="J1330">
        <v>18823000</v>
      </c>
      <c r="K1330">
        <v>1.9</v>
      </c>
      <c r="L1330">
        <v>11.11</v>
      </c>
      <c r="M1330">
        <v>206019000</v>
      </c>
      <c r="N1330">
        <v>19451168</v>
      </c>
      <c r="O1330">
        <v>0.66</v>
      </c>
      <c r="MQ1330"/>
    </row>
    <row r="1331" spans="1:355" x14ac:dyDescent="0.35">
      <c r="A1331" s="10">
        <f>VLOOKUP(C1331,'PORTFOLIO RAW'!C:D,2,FALSE)</f>
        <v>341</v>
      </c>
      <c r="B1331" s="11" t="s">
        <v>6598</v>
      </c>
      <c r="C1331" s="11" t="s">
        <v>57</v>
      </c>
      <c r="D1331" s="11">
        <v>2011</v>
      </c>
      <c r="E1331" s="5">
        <v>30.443194444444401</v>
      </c>
      <c r="F1331">
        <v>202000</v>
      </c>
      <c r="G1331">
        <v>694000</v>
      </c>
      <c r="H1331">
        <v>2486000</v>
      </c>
      <c r="I1331">
        <v>2395000</v>
      </c>
      <c r="J1331">
        <v>3461000</v>
      </c>
      <c r="K1331">
        <v>2.58</v>
      </c>
      <c r="L1331">
        <v>8.06</v>
      </c>
      <c r="M1331">
        <v>15706000</v>
      </c>
      <c r="N1331">
        <v>6742791</v>
      </c>
      <c r="O1331">
        <v>2.4700000000000002</v>
      </c>
      <c r="MQ1331"/>
    </row>
    <row r="1332" spans="1:355" x14ac:dyDescent="0.35">
      <c r="A1332" s="10">
        <f>VLOOKUP(C1332,'PORTFOLIO RAW'!C:D,2,FALSE)</f>
        <v>8</v>
      </c>
      <c r="B1332" s="11" t="s">
        <v>6265</v>
      </c>
      <c r="C1332" s="11">
        <v>545101</v>
      </c>
      <c r="D1332" s="11">
        <v>2011</v>
      </c>
      <c r="E1332" s="5">
        <v>44.781637717121498</v>
      </c>
      <c r="F1332">
        <v>-28000</v>
      </c>
      <c r="G1332">
        <v>5044000</v>
      </c>
      <c r="H1332">
        <v>5946000</v>
      </c>
      <c r="I1332">
        <v>22573000</v>
      </c>
      <c r="J1332">
        <v>17344000</v>
      </c>
      <c r="K1332">
        <v>2.6</v>
      </c>
      <c r="L1332">
        <v>0.93</v>
      </c>
      <c r="M1332">
        <v>44618000</v>
      </c>
      <c r="N1332">
        <v>9059806</v>
      </c>
      <c r="O1332">
        <v>1.41</v>
      </c>
      <c r="MQ1332"/>
    </row>
    <row r="1333" spans="1:355" x14ac:dyDescent="0.35">
      <c r="A1333" s="10">
        <f>VLOOKUP(C1333,'PORTFOLIO RAW'!C:D,2,FALSE)</f>
        <v>174</v>
      </c>
      <c r="B1333" s="11" t="s">
        <v>6431</v>
      </c>
      <c r="C1333" s="11">
        <v>905446</v>
      </c>
      <c r="D1333" s="11">
        <v>2011</v>
      </c>
      <c r="E1333" s="5">
        <v>83.246778350515399</v>
      </c>
      <c r="F1333">
        <v>259862</v>
      </c>
      <c r="G1333">
        <v>929766</v>
      </c>
      <c r="H1333">
        <v>5345560</v>
      </c>
      <c r="I1333">
        <v>2812087</v>
      </c>
      <c r="J1333">
        <v>10576225</v>
      </c>
      <c r="K1333">
        <v>2.62</v>
      </c>
      <c r="L1333">
        <v>4.3499999999999996</v>
      </c>
      <c r="M1333">
        <v>14478242</v>
      </c>
      <c r="N1333">
        <v>6989042</v>
      </c>
      <c r="O1333">
        <v>1.58</v>
      </c>
      <c r="MQ1333"/>
    </row>
    <row r="1334" spans="1:355" x14ac:dyDescent="0.35">
      <c r="A1334" s="10">
        <f>VLOOKUP(C1334,'PORTFOLIO RAW'!C:D,2,FALSE)</f>
        <v>37</v>
      </c>
      <c r="B1334" s="11" t="s">
        <v>6294</v>
      </c>
      <c r="C1334" s="11">
        <v>905113</v>
      </c>
      <c r="D1334" s="11">
        <v>2011</v>
      </c>
      <c r="E1334" s="5">
        <v>42.478178357683497</v>
      </c>
      <c r="F1334">
        <v>608000</v>
      </c>
      <c r="G1334">
        <v>3086000</v>
      </c>
      <c r="H1334">
        <v>13789000</v>
      </c>
      <c r="I1334">
        <v>9371000</v>
      </c>
      <c r="J1334">
        <v>24944000</v>
      </c>
      <c r="K1334">
        <v>2.67</v>
      </c>
      <c r="L1334">
        <v>4.45</v>
      </c>
      <c r="M1334">
        <v>36574000</v>
      </c>
      <c r="N1334">
        <v>9207164</v>
      </c>
      <c r="O1334">
        <v>0.87</v>
      </c>
      <c r="MQ1334"/>
    </row>
    <row r="1335" spans="1:355" x14ac:dyDescent="0.35">
      <c r="A1335" s="10">
        <f>VLOOKUP(C1335,'PORTFOLIO RAW'!C:D,2,FALSE)</f>
        <v>239</v>
      </c>
      <c r="B1335" s="11" t="s">
        <v>6496</v>
      </c>
      <c r="C1335" s="11">
        <v>906176</v>
      </c>
      <c r="D1335" s="11">
        <v>2011</v>
      </c>
      <c r="E1335" s="5">
        <v>59.832996107449802</v>
      </c>
      <c r="F1335">
        <v>299100</v>
      </c>
      <c r="G1335">
        <v>1364900</v>
      </c>
      <c r="H1335">
        <v>4997300</v>
      </c>
      <c r="I1335">
        <v>7897100</v>
      </c>
      <c r="J1335">
        <v>5956500</v>
      </c>
      <c r="K1335">
        <v>2.67</v>
      </c>
      <c r="L1335">
        <v>6.05</v>
      </c>
      <c r="M1335">
        <v>20708300</v>
      </c>
      <c r="N1335">
        <v>6710934</v>
      </c>
      <c r="O1335">
        <v>1.26</v>
      </c>
      <c r="MQ1335"/>
    </row>
    <row r="1336" spans="1:355" x14ac:dyDescent="0.35">
      <c r="A1336" s="10">
        <f>VLOOKUP(C1336,'PORTFOLIO RAW'!C:D,2,FALSE)</f>
        <v>323</v>
      </c>
      <c r="B1336" s="11" t="s">
        <v>6580</v>
      </c>
      <c r="C1336" s="11">
        <v>545310</v>
      </c>
      <c r="D1336" s="11">
        <v>2011</v>
      </c>
      <c r="E1336" s="5">
        <v>34.984800944669303</v>
      </c>
      <c r="F1336">
        <v>29574</v>
      </c>
      <c r="G1336">
        <v>133938</v>
      </c>
      <c r="H1336">
        <v>786843</v>
      </c>
      <c r="I1336">
        <v>455950</v>
      </c>
      <c r="J1336">
        <v>1410626</v>
      </c>
      <c r="K1336">
        <v>2.78</v>
      </c>
      <c r="L1336">
        <v>4.58</v>
      </c>
      <c r="M1336">
        <v>2204280</v>
      </c>
      <c r="N1336">
        <v>6950986</v>
      </c>
      <c r="O1336">
        <v>13.77</v>
      </c>
      <c r="MQ1336"/>
    </row>
    <row r="1337" spans="1:355" x14ac:dyDescent="0.35">
      <c r="A1337" s="10">
        <f>VLOOKUP(C1337,'PORTFOLIO RAW'!C:D,2,FALSE)</f>
        <v>57</v>
      </c>
      <c r="B1337" s="11" t="s">
        <v>6314</v>
      </c>
      <c r="C1337" s="11">
        <v>325824</v>
      </c>
      <c r="D1337" s="11">
        <v>2011</v>
      </c>
      <c r="E1337" s="5">
        <v>30.669972684703399</v>
      </c>
      <c r="F1337">
        <v>441000</v>
      </c>
      <c r="G1337">
        <v>1641000</v>
      </c>
      <c r="H1337">
        <v>11353000</v>
      </c>
      <c r="I1337">
        <v>4261000</v>
      </c>
      <c r="J1337">
        <v>7622000</v>
      </c>
      <c r="K1337">
        <v>2.88</v>
      </c>
      <c r="L1337">
        <v>3.89</v>
      </c>
      <c r="M1337">
        <v>21259000</v>
      </c>
      <c r="N1337">
        <v>7737957</v>
      </c>
      <c r="O1337">
        <v>0.84</v>
      </c>
      <c r="MQ1337"/>
    </row>
    <row r="1338" spans="1:355" x14ac:dyDescent="0.35">
      <c r="A1338" s="10">
        <f>VLOOKUP(C1338,'PORTFOLIO RAW'!C:D,2,FALSE)</f>
        <v>235</v>
      </c>
      <c r="B1338" s="11" t="s">
        <v>6492</v>
      </c>
      <c r="C1338" s="11">
        <v>906933</v>
      </c>
      <c r="D1338" s="11">
        <v>2011</v>
      </c>
      <c r="E1338" s="5">
        <v>63.278846153846096</v>
      </c>
      <c r="F1338">
        <v>125200</v>
      </c>
      <c r="G1338">
        <v>403300</v>
      </c>
      <c r="H1338">
        <v>1849100</v>
      </c>
      <c r="I1338">
        <v>2176800</v>
      </c>
      <c r="J1338">
        <v>5864600</v>
      </c>
      <c r="K1338">
        <v>2.94</v>
      </c>
      <c r="L1338">
        <v>6.68</v>
      </c>
      <c r="M1338">
        <v>6040700</v>
      </c>
      <c r="N1338">
        <v>4656045</v>
      </c>
      <c r="O1338">
        <v>1.98</v>
      </c>
      <c r="MQ1338"/>
    </row>
    <row r="1339" spans="1:355" x14ac:dyDescent="0.35">
      <c r="A1339" s="10">
        <f>VLOOKUP(C1339,'PORTFOLIO RAW'!C:D,2,FALSE)</f>
        <v>19</v>
      </c>
      <c r="B1339" s="11" t="s">
        <v>6276</v>
      </c>
      <c r="C1339" s="11">
        <v>891399</v>
      </c>
      <c r="D1339" s="11">
        <v>2011</v>
      </c>
      <c r="E1339" s="5">
        <v>21.392576995372998</v>
      </c>
      <c r="F1339">
        <v>631000</v>
      </c>
      <c r="G1339">
        <v>2148000</v>
      </c>
      <c r="H1339">
        <v>7757000</v>
      </c>
      <c r="I1339">
        <v>1939000</v>
      </c>
      <c r="J1339">
        <v>48077000</v>
      </c>
      <c r="K1339">
        <v>3.06</v>
      </c>
      <c r="L1339">
        <v>8.6300000000000008</v>
      </c>
      <c r="M1339">
        <v>25250000</v>
      </c>
      <c r="N1339">
        <v>78760500</v>
      </c>
      <c r="O1339">
        <v>13.65</v>
      </c>
      <c r="MQ1339"/>
    </row>
    <row r="1340" spans="1:355" x14ac:dyDescent="0.35">
      <c r="A1340" s="10">
        <f>VLOOKUP(C1340,'PORTFOLIO RAW'!C:D,2,FALSE)</f>
        <v>76</v>
      </c>
      <c r="B1340" s="11" t="s">
        <v>6333</v>
      </c>
      <c r="C1340" s="11">
        <v>912278</v>
      </c>
      <c r="D1340" s="11">
        <v>2011</v>
      </c>
      <c r="E1340" s="5">
        <v>35.582407219973</v>
      </c>
      <c r="F1340">
        <v>1327000</v>
      </c>
      <c r="G1340">
        <v>2515000</v>
      </c>
      <c r="H1340">
        <v>7627000</v>
      </c>
      <c r="I1340">
        <v>5094000</v>
      </c>
      <c r="J1340">
        <v>22024000</v>
      </c>
      <c r="K1340">
        <v>3.06</v>
      </c>
      <c r="L1340">
        <v>19.28</v>
      </c>
      <c r="M1340">
        <v>50415000</v>
      </c>
      <c r="N1340">
        <v>11992386</v>
      </c>
      <c r="O1340">
        <v>1.62</v>
      </c>
      <c r="MQ1340"/>
    </row>
    <row r="1341" spans="1:355" x14ac:dyDescent="0.35">
      <c r="A1341" s="10">
        <f>VLOOKUP(C1341,'PORTFOLIO RAW'!C:D,2,FALSE)</f>
        <v>52</v>
      </c>
      <c r="B1341" s="11" t="s">
        <v>6309</v>
      </c>
      <c r="C1341" s="11">
        <v>874227</v>
      </c>
      <c r="D1341" s="11">
        <v>2011</v>
      </c>
      <c r="E1341" s="5">
        <v>13.8856190958164</v>
      </c>
      <c r="F1341">
        <v>10254000</v>
      </c>
      <c r="G1341">
        <v>22661000</v>
      </c>
      <c r="H1341">
        <v>164850000</v>
      </c>
      <c r="I1341">
        <v>60384000</v>
      </c>
      <c r="J1341">
        <v>146700000</v>
      </c>
      <c r="K1341">
        <v>3.13</v>
      </c>
      <c r="L1341">
        <v>6.37</v>
      </c>
      <c r="M1341">
        <v>392647000</v>
      </c>
      <c r="N1341">
        <v>189438243</v>
      </c>
      <c r="O1341">
        <v>1.05</v>
      </c>
      <c r="MQ1341"/>
    </row>
    <row r="1342" spans="1:355" x14ac:dyDescent="0.35">
      <c r="A1342" s="10">
        <f>VLOOKUP(C1342,'PORTFOLIO RAW'!C:D,2,FALSE)</f>
        <v>275</v>
      </c>
      <c r="B1342" s="11" t="s">
        <v>6532</v>
      </c>
      <c r="C1342" s="11">
        <v>312451</v>
      </c>
      <c r="D1342" s="11">
        <v>2011</v>
      </c>
      <c r="E1342" s="5">
        <v>55.959482540485801</v>
      </c>
      <c r="F1342">
        <v>25138</v>
      </c>
      <c r="G1342">
        <v>289382</v>
      </c>
      <c r="H1342">
        <v>1533355</v>
      </c>
      <c r="I1342">
        <v>1982440</v>
      </c>
      <c r="J1342">
        <v>500417</v>
      </c>
      <c r="K1342">
        <v>3.17</v>
      </c>
      <c r="L1342">
        <v>2.11</v>
      </c>
      <c r="M1342">
        <v>3987071</v>
      </c>
      <c r="N1342">
        <v>3370118</v>
      </c>
      <c r="O1342">
        <v>2.23</v>
      </c>
      <c r="MQ1342"/>
    </row>
    <row r="1343" spans="1:355" x14ac:dyDescent="0.35">
      <c r="A1343" s="10">
        <f>VLOOKUP(C1343,'PORTFOLIO RAW'!C:D,2,FALSE)</f>
        <v>23</v>
      </c>
      <c r="B1343" s="11" t="s">
        <v>6280</v>
      </c>
      <c r="C1343" s="11">
        <v>916305</v>
      </c>
      <c r="D1343" s="11">
        <v>2011</v>
      </c>
      <c r="E1343" s="5">
        <v>31.4227233427189</v>
      </c>
      <c r="F1343">
        <v>16986000</v>
      </c>
      <c r="G1343">
        <v>12689000</v>
      </c>
      <c r="H1343">
        <v>98093000</v>
      </c>
      <c r="I1343">
        <v>75253000</v>
      </c>
      <c r="J1343">
        <v>65585000</v>
      </c>
      <c r="K1343">
        <v>3.19</v>
      </c>
      <c r="L1343">
        <v>32.97</v>
      </c>
      <c r="M1343">
        <v>539689000</v>
      </c>
      <c r="N1343">
        <v>44006258</v>
      </c>
      <c r="O1343">
        <v>0.48</v>
      </c>
      <c r="MQ1343"/>
    </row>
    <row r="1344" spans="1:355" x14ac:dyDescent="0.35">
      <c r="A1344" s="10">
        <f>VLOOKUP(C1344,'PORTFOLIO RAW'!C:D,2,FALSE)</f>
        <v>115</v>
      </c>
      <c r="B1344" s="11" t="s">
        <v>6372</v>
      </c>
      <c r="C1344" s="11">
        <v>513260</v>
      </c>
      <c r="D1344" s="11">
        <v>2011</v>
      </c>
      <c r="E1344" s="5">
        <v>54.678548836032299</v>
      </c>
      <c r="F1344">
        <v>-72709</v>
      </c>
      <c r="G1344">
        <v>544707</v>
      </c>
      <c r="H1344">
        <v>1920776</v>
      </c>
      <c r="I1344">
        <v>3809589</v>
      </c>
      <c r="J1344">
        <v>1274274</v>
      </c>
      <c r="K1344">
        <v>3.19</v>
      </c>
      <c r="L1344">
        <v>1.42</v>
      </c>
      <c r="M1344">
        <v>7004437</v>
      </c>
      <c r="N1344">
        <v>3047770</v>
      </c>
      <c r="O1344">
        <v>1.48</v>
      </c>
      <c r="MQ1344"/>
    </row>
    <row r="1345" spans="1:355" x14ac:dyDescent="0.35">
      <c r="A1345" s="10">
        <f>VLOOKUP(C1345,'PORTFOLIO RAW'!C:D,2,FALSE)</f>
        <v>193</v>
      </c>
      <c r="B1345" s="11" t="s">
        <v>6450</v>
      </c>
      <c r="C1345" s="11">
        <v>546169</v>
      </c>
      <c r="D1345" s="11">
        <v>2011</v>
      </c>
      <c r="E1345" s="5">
        <v>54.431500927800201</v>
      </c>
      <c r="F1345">
        <v>109080</v>
      </c>
      <c r="G1345">
        <v>556615</v>
      </c>
      <c r="H1345">
        <v>3876386</v>
      </c>
      <c r="I1345">
        <v>4114385</v>
      </c>
      <c r="J1345">
        <v>916288</v>
      </c>
      <c r="K1345">
        <v>3.28</v>
      </c>
      <c r="L1345">
        <v>2.73</v>
      </c>
      <c r="M1345">
        <v>9492052</v>
      </c>
      <c r="N1345">
        <v>6608670</v>
      </c>
      <c r="O1345">
        <v>1.74</v>
      </c>
      <c r="MQ1345"/>
    </row>
    <row r="1346" spans="1:355" x14ac:dyDescent="0.35">
      <c r="A1346" s="10">
        <f>VLOOKUP(C1346,'PORTFOLIO RAW'!C:D,2,FALSE)</f>
        <v>240</v>
      </c>
      <c r="B1346" s="11" t="s">
        <v>6497</v>
      </c>
      <c r="C1346" s="11">
        <v>906557</v>
      </c>
      <c r="D1346" s="11">
        <v>2011</v>
      </c>
      <c r="E1346" s="5">
        <v>67.166868088706195</v>
      </c>
      <c r="F1346">
        <v>453000</v>
      </c>
      <c r="G1346">
        <v>1550000</v>
      </c>
      <c r="H1346">
        <v>7265000</v>
      </c>
      <c r="I1346">
        <v>4469000</v>
      </c>
      <c r="J1346">
        <v>3568000</v>
      </c>
      <c r="K1346">
        <v>3.33</v>
      </c>
      <c r="L1346">
        <v>6.42</v>
      </c>
      <c r="M1346">
        <v>16444000</v>
      </c>
      <c r="N1346">
        <v>16793900</v>
      </c>
      <c r="O1346">
        <v>1.98</v>
      </c>
      <c r="MQ1346"/>
    </row>
    <row r="1347" spans="1:355" x14ac:dyDescent="0.35">
      <c r="A1347" s="10">
        <f>VLOOKUP(C1347,'PORTFOLIO RAW'!C:D,2,FALSE)</f>
        <v>20</v>
      </c>
      <c r="B1347" s="11" t="s">
        <v>6277</v>
      </c>
      <c r="C1347" s="11">
        <v>670942</v>
      </c>
      <c r="D1347" s="11">
        <v>2011</v>
      </c>
      <c r="E1347" s="5">
        <v>43.739700158014401</v>
      </c>
      <c r="F1347">
        <v>519000</v>
      </c>
      <c r="G1347">
        <v>2061000</v>
      </c>
      <c r="H1347">
        <v>7919000</v>
      </c>
      <c r="I1347">
        <v>7004000</v>
      </c>
      <c r="J1347">
        <v>7519000</v>
      </c>
      <c r="K1347">
        <v>3.35</v>
      </c>
      <c r="L1347">
        <v>6.63</v>
      </c>
      <c r="M1347">
        <v>23645000</v>
      </c>
      <c r="N1347">
        <v>8037338</v>
      </c>
      <c r="O1347">
        <v>0.94</v>
      </c>
      <c r="MQ1347"/>
    </row>
    <row r="1348" spans="1:355" x14ac:dyDescent="0.35">
      <c r="A1348" s="10">
        <f>VLOOKUP(C1348,'PORTFOLIO RAW'!C:D,2,FALSE)</f>
        <v>154</v>
      </c>
      <c r="B1348" s="11" t="s">
        <v>6411</v>
      </c>
      <c r="C1348" s="11">
        <v>993394</v>
      </c>
      <c r="D1348" s="11">
        <v>2011</v>
      </c>
      <c r="E1348" s="5">
        <v>31.1501576176776</v>
      </c>
      <c r="F1348">
        <v>518340</v>
      </c>
      <c r="G1348">
        <v>840374</v>
      </c>
      <c r="H1348">
        <v>4228908</v>
      </c>
      <c r="I1348">
        <v>1139834</v>
      </c>
      <c r="J1348">
        <v>3377421</v>
      </c>
      <c r="K1348">
        <v>3.41</v>
      </c>
      <c r="L1348">
        <v>12.56</v>
      </c>
      <c r="M1348">
        <v>17156391</v>
      </c>
      <c r="N1348">
        <v>4364143</v>
      </c>
      <c r="O1348">
        <v>0.89</v>
      </c>
      <c r="MQ1348"/>
    </row>
    <row r="1349" spans="1:355" x14ac:dyDescent="0.35">
      <c r="A1349" s="10">
        <f>VLOOKUP(C1349,'PORTFOLIO RAW'!C:D,2,FALSE)</f>
        <v>286</v>
      </c>
      <c r="B1349" s="11" t="s">
        <v>6543</v>
      </c>
      <c r="C1349" s="11">
        <v>923036</v>
      </c>
      <c r="D1349" s="11">
        <v>2011</v>
      </c>
      <c r="E1349" s="5">
        <v>49.181111483280297</v>
      </c>
      <c r="F1349">
        <v>148200</v>
      </c>
      <c r="G1349">
        <v>623600</v>
      </c>
      <c r="H1349">
        <v>2957500</v>
      </c>
      <c r="I1349">
        <v>5047300</v>
      </c>
      <c r="J1349">
        <v>5640900</v>
      </c>
      <c r="K1349">
        <v>3.52</v>
      </c>
      <c r="L1349">
        <v>5.53</v>
      </c>
      <c r="M1349">
        <v>11367400</v>
      </c>
      <c r="N1349">
        <v>3305390</v>
      </c>
      <c r="O1349">
        <v>0.99</v>
      </c>
      <c r="MQ1349"/>
    </row>
    <row r="1350" spans="1:355" x14ac:dyDescent="0.35">
      <c r="A1350" s="10">
        <f>VLOOKUP(C1350,'PORTFOLIO RAW'!C:D,2,FALSE)</f>
        <v>141</v>
      </c>
      <c r="B1350" s="11" t="s">
        <v>6398</v>
      </c>
      <c r="C1350" s="11">
        <v>905159</v>
      </c>
      <c r="D1350" s="11">
        <v>2011</v>
      </c>
      <c r="E1350" s="5">
        <v>64.649053565234595</v>
      </c>
      <c r="F1350">
        <v>885000</v>
      </c>
      <c r="G1350">
        <v>3502000</v>
      </c>
      <c r="H1350">
        <v>13280000</v>
      </c>
      <c r="I1350">
        <v>17337000</v>
      </c>
      <c r="J1350">
        <v>16258000</v>
      </c>
      <c r="K1350">
        <v>3.61</v>
      </c>
      <c r="L1350">
        <v>7.95</v>
      </c>
      <c r="M1350">
        <v>47326000</v>
      </c>
      <c r="N1350">
        <v>18526988</v>
      </c>
      <c r="O1350">
        <v>1.45</v>
      </c>
      <c r="MQ1350"/>
    </row>
    <row r="1351" spans="1:355" x14ac:dyDescent="0.35">
      <c r="A1351" s="10">
        <f>VLOOKUP(C1351,'PORTFOLIO RAW'!C:D,2,FALSE)</f>
        <v>340</v>
      </c>
      <c r="B1351" s="11" t="s">
        <v>6597</v>
      </c>
      <c r="C1351" s="11">
        <v>922407</v>
      </c>
      <c r="D1351" s="11">
        <v>2011</v>
      </c>
      <c r="E1351" s="5">
        <v>52.136255715350302</v>
      </c>
      <c r="F1351">
        <v>376000</v>
      </c>
      <c r="G1351">
        <v>3234000</v>
      </c>
      <c r="H1351">
        <v>1793000</v>
      </c>
      <c r="I1351">
        <v>8722000</v>
      </c>
      <c r="J1351">
        <v>7930000</v>
      </c>
      <c r="K1351">
        <v>3.61</v>
      </c>
      <c r="L1351">
        <v>8.2799999999999994</v>
      </c>
      <c r="M1351">
        <v>16502000</v>
      </c>
      <c r="N1351">
        <v>19514820</v>
      </c>
      <c r="O1351">
        <v>8.82</v>
      </c>
      <c r="MQ1351"/>
    </row>
    <row r="1352" spans="1:355" x14ac:dyDescent="0.35">
      <c r="A1352" s="10">
        <f>VLOOKUP(C1352,'PORTFOLIO RAW'!C:D,2,FALSE)</f>
        <v>208</v>
      </c>
      <c r="B1352" s="11" t="s">
        <v>6465</v>
      </c>
      <c r="C1352" s="11">
        <v>357366</v>
      </c>
      <c r="D1352" s="11">
        <v>2011</v>
      </c>
      <c r="E1352" s="5">
        <v>56.616112095141602</v>
      </c>
      <c r="F1352">
        <v>193418</v>
      </c>
      <c r="G1352">
        <v>386372</v>
      </c>
      <c r="H1352">
        <v>2813337</v>
      </c>
      <c r="I1352">
        <v>4206074</v>
      </c>
      <c r="J1352">
        <v>791250</v>
      </c>
      <c r="K1352">
        <v>3.62</v>
      </c>
      <c r="L1352">
        <v>5.45</v>
      </c>
      <c r="M1352">
        <v>7938549</v>
      </c>
      <c r="N1352">
        <v>6686964</v>
      </c>
      <c r="O1352">
        <v>2.1800000000000002</v>
      </c>
      <c r="MQ1352"/>
    </row>
    <row r="1353" spans="1:355" x14ac:dyDescent="0.35">
      <c r="A1353" s="10">
        <f>VLOOKUP(C1353,'PORTFOLIO RAW'!C:D,2,FALSE)</f>
        <v>114</v>
      </c>
      <c r="B1353" s="11" t="s">
        <v>6371</v>
      </c>
      <c r="C1353" s="11">
        <v>904383</v>
      </c>
      <c r="D1353" s="11">
        <v>2011</v>
      </c>
      <c r="E1353" s="5">
        <v>34.054545677158103</v>
      </c>
      <c r="F1353">
        <v>1706000</v>
      </c>
      <c r="G1353">
        <v>5185000</v>
      </c>
      <c r="H1353">
        <v>22772000</v>
      </c>
      <c r="I1353">
        <v>21000000</v>
      </c>
      <c r="J1353">
        <v>14529000</v>
      </c>
      <c r="K1353">
        <v>3.72</v>
      </c>
      <c r="L1353">
        <v>7.53</v>
      </c>
      <c r="M1353">
        <v>62526000</v>
      </c>
      <c r="N1353">
        <v>29392000</v>
      </c>
      <c r="O1353">
        <v>1.1499999999999999</v>
      </c>
      <c r="MQ1353"/>
    </row>
    <row r="1354" spans="1:355" x14ac:dyDescent="0.35">
      <c r="A1354" s="10">
        <f>VLOOKUP(C1354,'PORTFOLIO RAW'!C:D,2,FALSE)</f>
        <v>196</v>
      </c>
      <c r="B1354" s="11" t="s">
        <v>6453</v>
      </c>
      <c r="C1354" s="11">
        <v>912134</v>
      </c>
      <c r="D1354" s="11">
        <v>2011</v>
      </c>
      <c r="E1354" s="5">
        <v>33.848516949152497</v>
      </c>
      <c r="F1354">
        <v>598000</v>
      </c>
      <c r="G1354">
        <v>2916000</v>
      </c>
      <c r="H1354">
        <v>3981000</v>
      </c>
      <c r="I1354">
        <v>8859000</v>
      </c>
      <c r="J1354">
        <v>90374000</v>
      </c>
      <c r="K1354">
        <v>3.75</v>
      </c>
      <c r="L1354">
        <v>12.89</v>
      </c>
      <c r="M1354">
        <v>23476000</v>
      </c>
      <c r="N1354">
        <v>13587420</v>
      </c>
      <c r="O1354">
        <v>3.36</v>
      </c>
      <c r="MQ1354"/>
    </row>
    <row r="1355" spans="1:355" x14ac:dyDescent="0.35">
      <c r="A1355" s="10">
        <f>VLOOKUP(C1355,'PORTFOLIO RAW'!C:D,2,FALSE)</f>
        <v>56</v>
      </c>
      <c r="B1355" s="11" t="s">
        <v>6313</v>
      </c>
      <c r="C1355" s="11">
        <v>894371</v>
      </c>
      <c r="D1355" s="11">
        <v>2011</v>
      </c>
      <c r="E1355" s="5">
        <v>41.567613444669298</v>
      </c>
      <c r="F1355">
        <v>272679</v>
      </c>
      <c r="G1355">
        <v>1061245</v>
      </c>
      <c r="H1355">
        <v>4865998</v>
      </c>
      <c r="I1355">
        <v>8704138</v>
      </c>
      <c r="J1355">
        <v>1759526</v>
      </c>
      <c r="K1355">
        <v>3.76</v>
      </c>
      <c r="L1355">
        <v>5.9</v>
      </c>
      <c r="M1355">
        <v>14782966</v>
      </c>
      <c r="N1355">
        <v>14751518</v>
      </c>
      <c r="O1355">
        <v>3.01</v>
      </c>
      <c r="MQ1355"/>
    </row>
    <row r="1356" spans="1:355" x14ac:dyDescent="0.35">
      <c r="A1356" s="10">
        <f>VLOOKUP(C1356,'PORTFOLIO RAW'!C:D,2,FALSE)</f>
        <v>258</v>
      </c>
      <c r="B1356" s="11" t="s">
        <v>6515</v>
      </c>
      <c r="C1356" s="11">
        <v>902607</v>
      </c>
      <c r="D1356" s="11">
        <v>2011</v>
      </c>
      <c r="E1356" s="5">
        <v>78.161192372992005</v>
      </c>
      <c r="F1356">
        <v>339473</v>
      </c>
      <c r="G1356">
        <v>1256659</v>
      </c>
      <c r="H1356">
        <v>3821850</v>
      </c>
      <c r="I1356">
        <v>3496489</v>
      </c>
      <c r="J1356">
        <v>3241406</v>
      </c>
      <c r="K1356">
        <v>3.8</v>
      </c>
      <c r="L1356">
        <v>9.0500000000000007</v>
      </c>
      <c r="M1356">
        <v>13111018</v>
      </c>
      <c r="N1356">
        <v>5263463</v>
      </c>
      <c r="O1356">
        <v>1.27</v>
      </c>
      <c r="MQ1356"/>
    </row>
    <row r="1357" spans="1:355" x14ac:dyDescent="0.35">
      <c r="A1357" s="10">
        <f>VLOOKUP(C1357,'PORTFOLIO RAW'!C:D,2,FALSE)</f>
        <v>339</v>
      </c>
      <c r="B1357" s="11" t="s">
        <v>6596</v>
      </c>
      <c r="C1357" s="11">
        <v>904869</v>
      </c>
      <c r="D1357" s="11">
        <v>2011</v>
      </c>
      <c r="E1357" s="5">
        <v>35.843335940375397</v>
      </c>
      <c r="F1357">
        <v>390000</v>
      </c>
      <c r="G1357">
        <v>743000</v>
      </c>
      <c r="H1357">
        <v>4181000</v>
      </c>
      <c r="I1357">
        <v>2491000</v>
      </c>
      <c r="J1357">
        <v>18666000</v>
      </c>
      <c r="K1357">
        <v>3.83</v>
      </c>
      <c r="L1357">
        <v>9.2799999999999994</v>
      </c>
      <c r="M1357">
        <v>13288000</v>
      </c>
      <c r="N1357">
        <v>3606200</v>
      </c>
      <c r="O1357">
        <v>0.94</v>
      </c>
      <c r="MQ1357"/>
    </row>
    <row r="1358" spans="1:355" x14ac:dyDescent="0.35">
      <c r="A1358" s="10">
        <f>VLOOKUP(C1358,'PORTFOLIO RAW'!C:D,2,FALSE)</f>
        <v>212</v>
      </c>
      <c r="B1358" s="11" t="s">
        <v>6469</v>
      </c>
      <c r="C1358" s="11">
        <v>130062</v>
      </c>
      <c r="D1358" s="11">
        <v>2011</v>
      </c>
      <c r="E1358" s="5">
        <v>44.442996186799697</v>
      </c>
      <c r="F1358">
        <v>81722</v>
      </c>
      <c r="G1358">
        <v>332600</v>
      </c>
      <c r="H1358">
        <v>1409321</v>
      </c>
      <c r="I1358">
        <v>1060100</v>
      </c>
      <c r="J1358">
        <v>1713823</v>
      </c>
      <c r="K1358">
        <v>3.85</v>
      </c>
      <c r="L1358">
        <v>5.77</v>
      </c>
      <c r="M1358">
        <v>3147822</v>
      </c>
      <c r="N1358">
        <v>3448198</v>
      </c>
      <c r="O1358">
        <v>2.09</v>
      </c>
      <c r="MQ1358"/>
    </row>
    <row r="1359" spans="1:355" x14ac:dyDescent="0.35">
      <c r="A1359" s="10">
        <f>VLOOKUP(C1359,'PORTFOLIO RAW'!C:D,2,FALSE)</f>
        <v>225</v>
      </c>
      <c r="B1359" s="11" t="s">
        <v>6482</v>
      </c>
      <c r="C1359" s="11">
        <v>325475</v>
      </c>
      <c r="D1359" s="11">
        <v>2011</v>
      </c>
      <c r="E1359" s="5">
        <v>57.9130332986472</v>
      </c>
      <c r="F1359">
        <v>173922</v>
      </c>
      <c r="G1359">
        <v>599225</v>
      </c>
      <c r="H1359">
        <v>3415785</v>
      </c>
      <c r="I1359">
        <v>1586439</v>
      </c>
      <c r="J1359">
        <v>5642258</v>
      </c>
      <c r="K1359">
        <v>3.9</v>
      </c>
      <c r="L1359">
        <v>5.2</v>
      </c>
      <c r="M1359">
        <v>6204406</v>
      </c>
      <c r="N1359">
        <v>4116543</v>
      </c>
      <c r="O1359">
        <v>0.87</v>
      </c>
      <c r="MQ1359"/>
    </row>
    <row r="1360" spans="1:355" x14ac:dyDescent="0.35">
      <c r="A1360" s="10">
        <f>VLOOKUP(C1360,'PORTFOLIO RAW'!C:D,2,FALSE)</f>
        <v>31</v>
      </c>
      <c r="B1360" s="11" t="s">
        <v>6288</v>
      </c>
      <c r="C1360" s="11">
        <v>922817</v>
      </c>
      <c r="D1360" s="11">
        <v>2011</v>
      </c>
      <c r="E1360" s="5">
        <v>36.710718113612003</v>
      </c>
      <c r="F1360">
        <v>975000</v>
      </c>
      <c r="G1360">
        <v>1842000</v>
      </c>
      <c r="H1360">
        <v>8078000</v>
      </c>
      <c r="I1360">
        <v>4492000</v>
      </c>
      <c r="J1360">
        <v>11287000</v>
      </c>
      <c r="K1360">
        <v>3.93</v>
      </c>
      <c r="L1360">
        <v>11.99</v>
      </c>
      <c r="M1360">
        <v>29294000</v>
      </c>
      <c r="N1360">
        <v>15200640</v>
      </c>
      <c r="O1360">
        <v>1.74</v>
      </c>
      <c r="MQ1360"/>
    </row>
    <row r="1361" spans="1:355" x14ac:dyDescent="0.35">
      <c r="A1361" s="10">
        <f>VLOOKUP(C1361,'PORTFOLIO RAW'!C:D,2,FALSE)</f>
        <v>166</v>
      </c>
      <c r="B1361" s="11" t="s">
        <v>6423</v>
      </c>
      <c r="C1361" s="11">
        <v>542983</v>
      </c>
      <c r="D1361" s="11">
        <v>2011</v>
      </c>
      <c r="E1361" s="5">
        <v>36.210537645779198</v>
      </c>
      <c r="F1361">
        <v>157150</v>
      </c>
      <c r="G1361">
        <v>646968</v>
      </c>
      <c r="H1361">
        <v>2936895</v>
      </c>
      <c r="I1361">
        <v>1488580</v>
      </c>
      <c r="J1361">
        <v>1789349</v>
      </c>
      <c r="K1361">
        <v>3.98</v>
      </c>
      <c r="L1361">
        <v>5.58</v>
      </c>
      <c r="M1361">
        <v>6008780</v>
      </c>
      <c r="N1361">
        <v>4591822</v>
      </c>
      <c r="O1361">
        <v>1.45</v>
      </c>
      <c r="MQ1361"/>
    </row>
    <row r="1362" spans="1:355" x14ac:dyDescent="0.35">
      <c r="A1362" s="10">
        <f>VLOOKUP(C1362,'PORTFOLIO RAW'!C:D,2,FALSE)</f>
        <v>92</v>
      </c>
      <c r="B1362" s="11" t="s">
        <v>6349</v>
      </c>
      <c r="C1362" s="11">
        <v>902288</v>
      </c>
      <c r="D1362" s="11">
        <v>2011</v>
      </c>
      <c r="E1362" s="5">
        <v>75.004634447142195</v>
      </c>
      <c r="F1362">
        <v>1051000</v>
      </c>
      <c r="G1362">
        <v>3129000</v>
      </c>
      <c r="H1362">
        <v>11436000</v>
      </c>
      <c r="I1362">
        <v>10675000</v>
      </c>
      <c r="J1362">
        <v>12938000</v>
      </c>
      <c r="K1362">
        <v>3.99</v>
      </c>
      <c r="L1362">
        <v>9.34</v>
      </c>
      <c r="M1362">
        <v>37416000</v>
      </c>
      <c r="N1362">
        <v>18167875</v>
      </c>
      <c r="O1362">
        <v>1.49</v>
      </c>
      <c r="MQ1362"/>
    </row>
    <row r="1363" spans="1:355" x14ac:dyDescent="0.35">
      <c r="A1363" s="10">
        <f>VLOOKUP(C1363,'PORTFOLIO RAW'!C:D,2,FALSE)</f>
        <v>113</v>
      </c>
      <c r="B1363" s="11" t="s">
        <v>6370</v>
      </c>
      <c r="C1363" s="11">
        <v>905214</v>
      </c>
      <c r="D1363" s="11">
        <v>2011</v>
      </c>
      <c r="E1363" s="5">
        <v>37.0046934177876</v>
      </c>
      <c r="F1363">
        <v>711000</v>
      </c>
      <c r="G1363">
        <v>2476000</v>
      </c>
      <c r="H1363">
        <v>7009000</v>
      </c>
      <c r="I1363">
        <v>8132000</v>
      </c>
      <c r="J1363">
        <v>8717000</v>
      </c>
      <c r="K1363">
        <v>4.05</v>
      </c>
      <c r="L1363">
        <v>10.36</v>
      </c>
      <c r="M1363">
        <v>26009000</v>
      </c>
      <c r="N1363">
        <v>9215515</v>
      </c>
      <c r="O1363">
        <v>1.23</v>
      </c>
      <c r="MQ1363"/>
    </row>
    <row r="1364" spans="1:355" x14ac:dyDescent="0.35">
      <c r="A1364" s="10">
        <f>VLOOKUP(C1364,'PORTFOLIO RAW'!C:D,2,FALSE)</f>
        <v>343</v>
      </c>
      <c r="B1364" s="11" t="s">
        <v>6600</v>
      </c>
      <c r="C1364" s="11">
        <v>905010</v>
      </c>
      <c r="D1364" s="11">
        <v>2011</v>
      </c>
      <c r="E1364" s="5">
        <v>38.250210594123097</v>
      </c>
      <c r="F1364">
        <v>834378</v>
      </c>
      <c r="G1364">
        <v>2778017</v>
      </c>
      <c r="H1364">
        <v>8482198</v>
      </c>
      <c r="I1364">
        <v>10127435</v>
      </c>
      <c r="J1364">
        <v>10648734</v>
      </c>
      <c r="K1364">
        <v>4.08</v>
      </c>
      <c r="L1364">
        <v>10.07</v>
      </c>
      <c r="M1364">
        <v>29497267</v>
      </c>
      <c r="N1364">
        <v>13446692</v>
      </c>
      <c r="O1364">
        <v>1.44</v>
      </c>
      <c r="MQ1364"/>
    </row>
    <row r="1365" spans="1:355" x14ac:dyDescent="0.35">
      <c r="A1365" s="10">
        <f>VLOOKUP(C1365,'PORTFOLIO RAW'!C:D,2,FALSE)</f>
        <v>41</v>
      </c>
      <c r="B1365" s="11" t="s">
        <v>6298</v>
      </c>
      <c r="C1365" s="11">
        <v>912669</v>
      </c>
      <c r="D1365" s="11">
        <v>2011</v>
      </c>
      <c r="E1365" s="5">
        <v>34.302872215709201</v>
      </c>
      <c r="F1365">
        <v>1254200</v>
      </c>
      <c r="G1365">
        <v>2259500</v>
      </c>
      <c r="H1365">
        <v>6010400</v>
      </c>
      <c r="I1365">
        <v>37000</v>
      </c>
      <c r="J1365">
        <v>9879500</v>
      </c>
      <c r="K1365">
        <v>4.13</v>
      </c>
      <c r="L1365">
        <v>21.83</v>
      </c>
      <c r="M1365">
        <v>34176000</v>
      </c>
      <c r="N1365">
        <v>26508108</v>
      </c>
      <c r="O1365">
        <v>4.05</v>
      </c>
      <c r="MQ1365"/>
    </row>
    <row r="1366" spans="1:355" x14ac:dyDescent="0.35">
      <c r="A1366" s="10">
        <f>VLOOKUP(C1366,'PORTFOLIO RAW'!C:D,2,FALSE)</f>
        <v>126</v>
      </c>
      <c r="B1366" s="11" t="s">
        <v>6383</v>
      </c>
      <c r="C1366" s="11">
        <v>902306</v>
      </c>
      <c r="D1366" s="11">
        <v>2011</v>
      </c>
      <c r="E1366" s="5">
        <v>33.392737038004398</v>
      </c>
      <c r="F1366">
        <v>1346439</v>
      </c>
      <c r="G1366">
        <v>3828412</v>
      </c>
      <c r="H1366">
        <v>8961270</v>
      </c>
      <c r="I1366">
        <v>12386829</v>
      </c>
      <c r="J1366">
        <v>11050073</v>
      </c>
      <c r="K1366">
        <v>4.1500000000000004</v>
      </c>
      <c r="L1366">
        <v>15.43</v>
      </c>
      <c r="M1366">
        <v>40682696</v>
      </c>
      <c r="N1366">
        <v>12882791</v>
      </c>
      <c r="O1366">
        <v>1.32</v>
      </c>
      <c r="MQ1366"/>
    </row>
    <row r="1367" spans="1:355" x14ac:dyDescent="0.35">
      <c r="A1367" s="10">
        <f>VLOOKUP(C1367,'PORTFOLIO RAW'!C:D,2,FALSE)</f>
        <v>88</v>
      </c>
      <c r="B1367" s="11" t="s">
        <v>6345</v>
      </c>
      <c r="C1367" s="11">
        <v>981550</v>
      </c>
      <c r="D1367" s="11">
        <v>2011</v>
      </c>
      <c r="E1367" s="5">
        <v>29.259661596060798</v>
      </c>
      <c r="F1367">
        <v>4160000</v>
      </c>
      <c r="G1367">
        <v>18383000</v>
      </c>
      <c r="H1367">
        <v>47274000</v>
      </c>
      <c r="I1367">
        <v>39309000</v>
      </c>
      <c r="J1367">
        <v>55842000</v>
      </c>
      <c r="K1367">
        <v>4.1900000000000004</v>
      </c>
      <c r="L1367">
        <v>9.08</v>
      </c>
      <c r="M1367">
        <v>157818000</v>
      </c>
      <c r="N1367">
        <v>64157688</v>
      </c>
      <c r="O1367">
        <v>1.3</v>
      </c>
      <c r="MQ1367"/>
    </row>
    <row r="1368" spans="1:355" x14ac:dyDescent="0.35">
      <c r="A1368" s="10">
        <f>VLOOKUP(C1368,'PORTFOLIO RAW'!C:D,2,FALSE)</f>
        <v>15</v>
      </c>
      <c r="B1368" s="11" t="s">
        <v>6272</v>
      </c>
      <c r="C1368" s="11">
        <v>906979</v>
      </c>
      <c r="D1368" s="11">
        <v>2011</v>
      </c>
      <c r="E1368" s="5">
        <v>55.332300183340699</v>
      </c>
      <c r="F1368">
        <v>303600</v>
      </c>
      <c r="G1368">
        <v>826200</v>
      </c>
      <c r="H1368">
        <v>3013000</v>
      </c>
      <c r="I1368">
        <v>2807300</v>
      </c>
      <c r="J1368">
        <v>3665300</v>
      </c>
      <c r="K1368">
        <v>4.2</v>
      </c>
      <c r="L1368">
        <v>10.28</v>
      </c>
      <c r="M1368">
        <v>9687900</v>
      </c>
      <c r="N1368">
        <v>4897040</v>
      </c>
      <c r="O1368">
        <v>1.48</v>
      </c>
      <c r="MQ1368"/>
    </row>
    <row r="1369" spans="1:355" x14ac:dyDescent="0.35">
      <c r="A1369" s="10">
        <f>VLOOKUP(C1369,'PORTFOLIO RAW'!C:D,2,FALSE)</f>
        <v>85</v>
      </c>
      <c r="B1369" s="11" t="s">
        <v>6342</v>
      </c>
      <c r="C1369" s="11">
        <v>901686</v>
      </c>
      <c r="D1369" s="11">
        <v>2011</v>
      </c>
      <c r="E1369" s="5">
        <v>49.126915847310499</v>
      </c>
      <c r="F1369">
        <v>415000</v>
      </c>
      <c r="G1369">
        <v>1562000</v>
      </c>
      <c r="H1369">
        <v>3028000</v>
      </c>
      <c r="I1369">
        <v>7264000</v>
      </c>
      <c r="J1369">
        <v>6501000</v>
      </c>
      <c r="K1369">
        <v>4.29</v>
      </c>
      <c r="L1369">
        <v>14.26</v>
      </c>
      <c r="M1369">
        <v>16452000</v>
      </c>
      <c r="N1369">
        <v>5610528</v>
      </c>
      <c r="O1369">
        <v>1.71</v>
      </c>
      <c r="MQ1369"/>
    </row>
    <row r="1370" spans="1:355" x14ac:dyDescent="0.35">
      <c r="A1370" s="10">
        <f>VLOOKUP(C1370,'PORTFOLIO RAW'!C:D,2,FALSE)</f>
        <v>22</v>
      </c>
      <c r="B1370" s="11" t="s">
        <v>6279</v>
      </c>
      <c r="C1370" s="11">
        <v>906156</v>
      </c>
      <c r="D1370" s="11">
        <v>2011</v>
      </c>
      <c r="E1370" s="5">
        <v>41.1420529465966</v>
      </c>
      <c r="F1370">
        <v>4877000</v>
      </c>
      <c r="G1370">
        <v>10194000</v>
      </c>
      <c r="H1370">
        <v>18794000</v>
      </c>
      <c r="I1370">
        <v>66085000</v>
      </c>
      <c r="J1370">
        <v>32282000</v>
      </c>
      <c r="K1370">
        <v>4.3499999999999996</v>
      </c>
      <c r="L1370">
        <v>27.85</v>
      </c>
      <c r="M1370">
        <v>150462000</v>
      </c>
      <c r="N1370">
        <v>54905880</v>
      </c>
      <c r="O1370">
        <v>3.13</v>
      </c>
      <c r="MQ1370"/>
    </row>
    <row r="1371" spans="1:355" x14ac:dyDescent="0.35">
      <c r="A1371" s="10">
        <f>VLOOKUP(C1371,'PORTFOLIO RAW'!C:D,2,FALSE)</f>
        <v>111</v>
      </c>
      <c r="B1371" s="11" t="s">
        <v>6368</v>
      </c>
      <c r="C1371" s="11">
        <v>944314</v>
      </c>
      <c r="D1371" s="11">
        <v>2011</v>
      </c>
      <c r="E1371" s="5">
        <v>72.256118241029796</v>
      </c>
      <c r="F1371">
        <v>1408000</v>
      </c>
      <c r="G1371">
        <v>4315000</v>
      </c>
      <c r="H1371">
        <v>11446000</v>
      </c>
      <c r="I1371">
        <v>20582000</v>
      </c>
      <c r="J1371">
        <v>14125000</v>
      </c>
      <c r="K1371">
        <v>4.4400000000000004</v>
      </c>
      <c r="L1371">
        <v>12.01</v>
      </c>
      <c r="M1371">
        <v>45614000</v>
      </c>
      <c r="N1371">
        <v>30255600</v>
      </c>
      <c r="O1371">
        <v>2.5499999999999998</v>
      </c>
      <c r="MQ1371"/>
    </row>
    <row r="1372" spans="1:355" x14ac:dyDescent="0.35">
      <c r="A1372" s="10">
        <f>VLOOKUP(C1372,'PORTFOLIO RAW'!C:D,2,FALSE)</f>
        <v>121</v>
      </c>
      <c r="B1372" s="11" t="s">
        <v>6378</v>
      </c>
      <c r="C1372" s="11">
        <v>921268</v>
      </c>
      <c r="D1372" s="11">
        <v>2011</v>
      </c>
      <c r="E1372" s="5">
        <v>49.607170040485798</v>
      </c>
      <c r="F1372">
        <v>462500</v>
      </c>
      <c r="G1372">
        <v>1147900</v>
      </c>
      <c r="H1372">
        <v>5666700</v>
      </c>
      <c r="I1372">
        <v>7636200</v>
      </c>
      <c r="J1372">
        <v>6828400</v>
      </c>
      <c r="K1372">
        <v>4.45</v>
      </c>
      <c r="L1372">
        <v>11.87</v>
      </c>
      <c r="M1372">
        <v>18122800</v>
      </c>
      <c r="N1372">
        <v>16879043</v>
      </c>
      <c r="O1372">
        <v>2.1</v>
      </c>
      <c r="MQ1372"/>
    </row>
    <row r="1373" spans="1:355" x14ac:dyDescent="0.35">
      <c r="A1373" s="10">
        <f>VLOOKUP(C1373,'PORTFOLIO RAW'!C:D,2,FALSE)</f>
        <v>277</v>
      </c>
      <c r="B1373" s="11" t="s">
        <v>6534</v>
      </c>
      <c r="C1373" s="11">
        <v>683432</v>
      </c>
      <c r="D1373" s="11">
        <v>2011</v>
      </c>
      <c r="E1373" s="5">
        <v>33.731344161426101</v>
      </c>
      <c r="F1373">
        <v>589200</v>
      </c>
      <c r="G1373">
        <v>2186000</v>
      </c>
      <c r="H1373">
        <v>7681300</v>
      </c>
      <c r="I1373">
        <v>6921800</v>
      </c>
      <c r="J1373">
        <v>8192900</v>
      </c>
      <c r="K1373">
        <v>4.47</v>
      </c>
      <c r="L1373">
        <v>7.59</v>
      </c>
      <c r="M1373">
        <v>19551500</v>
      </c>
      <c r="N1373">
        <v>10190745</v>
      </c>
      <c r="O1373">
        <v>1.39</v>
      </c>
      <c r="MQ1373"/>
    </row>
    <row r="1374" spans="1:355" x14ac:dyDescent="0.35">
      <c r="A1374" s="10">
        <f>VLOOKUP(C1374,'PORTFOLIO RAW'!C:D,2,FALSE)</f>
        <v>139</v>
      </c>
      <c r="B1374" s="11" t="s">
        <v>6396</v>
      </c>
      <c r="C1374" s="11" t="s">
        <v>251</v>
      </c>
      <c r="D1374" s="11">
        <v>2011</v>
      </c>
      <c r="E1374" s="5">
        <v>31.6574875325093</v>
      </c>
      <c r="F1374">
        <v>469600</v>
      </c>
      <c r="G1374">
        <v>1625600</v>
      </c>
      <c r="H1374">
        <v>6503000</v>
      </c>
      <c r="I1374">
        <v>4809800</v>
      </c>
      <c r="J1374">
        <v>5745700</v>
      </c>
      <c r="K1374">
        <v>4.4800000000000004</v>
      </c>
      <c r="L1374">
        <v>7.28</v>
      </c>
      <c r="M1374">
        <v>13848300</v>
      </c>
      <c r="N1374">
        <v>7788211</v>
      </c>
      <c r="O1374">
        <v>1.22</v>
      </c>
      <c r="MQ1374"/>
    </row>
    <row r="1375" spans="1:355" x14ac:dyDescent="0.35">
      <c r="A1375" s="10">
        <f>VLOOKUP(C1375,'PORTFOLIO RAW'!C:D,2,FALSE)</f>
        <v>217</v>
      </c>
      <c r="B1375" s="11" t="s">
        <v>6474</v>
      </c>
      <c r="C1375" s="11">
        <v>134784</v>
      </c>
      <c r="D1375" s="11">
        <v>2011</v>
      </c>
      <c r="E1375" s="5">
        <v>71.389024222877893</v>
      </c>
      <c r="F1375">
        <v>1130000</v>
      </c>
      <c r="G1375">
        <v>2334000</v>
      </c>
      <c r="H1375">
        <v>7220000</v>
      </c>
      <c r="I1375">
        <v>4004000</v>
      </c>
      <c r="J1375">
        <v>112084000</v>
      </c>
      <c r="K1375">
        <v>4.5</v>
      </c>
      <c r="L1375">
        <v>16.3</v>
      </c>
      <c r="M1375">
        <v>30886000</v>
      </c>
      <c r="N1375">
        <v>19633320</v>
      </c>
      <c r="O1375">
        <v>2.79</v>
      </c>
      <c r="MQ1375"/>
    </row>
    <row r="1376" spans="1:355" x14ac:dyDescent="0.35">
      <c r="A1376" s="10">
        <f>VLOOKUP(C1376,'PORTFOLIO RAW'!C:D,2,FALSE)</f>
        <v>282</v>
      </c>
      <c r="B1376" s="11" t="s">
        <v>6539</v>
      </c>
      <c r="C1376" s="11">
        <v>322549</v>
      </c>
      <c r="D1376" s="11">
        <v>2011</v>
      </c>
      <c r="E1376" s="5">
        <v>52.440476190476097</v>
      </c>
      <c r="F1376">
        <v>607421</v>
      </c>
      <c r="G1376">
        <v>1741586</v>
      </c>
      <c r="H1376">
        <v>8407823</v>
      </c>
      <c r="I1376">
        <v>7632636</v>
      </c>
      <c r="J1376">
        <v>7537263</v>
      </c>
      <c r="K1376">
        <v>4.5</v>
      </c>
      <c r="L1376">
        <v>7.45</v>
      </c>
      <c r="M1376">
        <v>19804405</v>
      </c>
      <c r="N1376">
        <v>5376514</v>
      </c>
      <c r="O1376">
        <v>0.65</v>
      </c>
      <c r="MQ1376"/>
    </row>
    <row r="1377" spans="1:355" x14ac:dyDescent="0.35">
      <c r="A1377" s="10">
        <f>VLOOKUP(C1377,'PORTFOLIO RAW'!C:D,2,FALSE)</f>
        <v>338</v>
      </c>
      <c r="B1377" s="11" t="s">
        <v>6595</v>
      </c>
      <c r="C1377" s="11">
        <v>905818</v>
      </c>
      <c r="D1377" s="11">
        <v>2011</v>
      </c>
      <c r="E1377" s="5">
        <v>47.472940915991899</v>
      </c>
      <c r="F1377">
        <v>331000</v>
      </c>
      <c r="G1377">
        <v>1121000</v>
      </c>
      <c r="H1377">
        <v>4263000</v>
      </c>
      <c r="I1377">
        <v>4478000</v>
      </c>
      <c r="J1377">
        <v>6216000</v>
      </c>
      <c r="K1377">
        <v>4.55</v>
      </c>
      <c r="L1377">
        <v>7.46</v>
      </c>
      <c r="M1377">
        <v>12358000</v>
      </c>
      <c r="N1377">
        <v>10015062</v>
      </c>
      <c r="O1377">
        <v>2.21</v>
      </c>
      <c r="MQ1377"/>
    </row>
    <row r="1378" spans="1:355" x14ac:dyDescent="0.35">
      <c r="A1378" s="10">
        <f>VLOOKUP(C1378,'PORTFOLIO RAW'!C:D,2,FALSE)</f>
        <v>237</v>
      </c>
      <c r="B1378" s="11" t="s">
        <v>6494</v>
      </c>
      <c r="C1378" s="11">
        <v>905016</v>
      </c>
      <c r="D1378" s="11">
        <v>2011</v>
      </c>
      <c r="E1378" s="5">
        <v>38.349863686822502</v>
      </c>
      <c r="F1378">
        <v>1923000</v>
      </c>
      <c r="G1378">
        <v>5157000</v>
      </c>
      <c r="H1378">
        <v>14943000</v>
      </c>
      <c r="I1378">
        <v>22967000</v>
      </c>
      <c r="J1378">
        <v>14827000</v>
      </c>
      <c r="K1378">
        <v>4.57</v>
      </c>
      <c r="L1378">
        <v>13.08</v>
      </c>
      <c r="M1378">
        <v>57188000</v>
      </c>
      <c r="N1378">
        <v>25326080</v>
      </c>
      <c r="O1378">
        <v>1.57</v>
      </c>
      <c r="MQ1378"/>
    </row>
    <row r="1379" spans="1:355" x14ac:dyDescent="0.35">
      <c r="A1379" s="10">
        <f>VLOOKUP(C1379,'PORTFOLIO RAW'!C:D,2,FALSE)</f>
        <v>64</v>
      </c>
      <c r="B1379" s="11" t="s">
        <v>6321</v>
      </c>
      <c r="C1379" s="11">
        <v>944704</v>
      </c>
      <c r="D1379" s="11">
        <v>2011</v>
      </c>
      <c r="E1379" s="5">
        <v>29.257960140679899</v>
      </c>
      <c r="F1379">
        <v>959000</v>
      </c>
      <c r="G1379">
        <v>1924400</v>
      </c>
      <c r="H1379">
        <v>5848600</v>
      </c>
      <c r="I1379">
        <v>2502000</v>
      </c>
      <c r="J1379">
        <v>102644200</v>
      </c>
      <c r="K1379">
        <v>4.76</v>
      </c>
      <c r="L1379">
        <v>17.239999999999998</v>
      </c>
      <c r="M1379">
        <v>22836400</v>
      </c>
      <c r="N1379">
        <v>14258171</v>
      </c>
      <c r="O1379">
        <v>2.4300000000000002</v>
      </c>
      <c r="MQ1379"/>
    </row>
    <row r="1380" spans="1:355" x14ac:dyDescent="0.35">
      <c r="A1380" s="10">
        <f>VLOOKUP(C1380,'PORTFOLIO RAW'!C:D,2,FALSE)</f>
        <v>97</v>
      </c>
      <c r="B1380" s="11" t="s">
        <v>6354</v>
      </c>
      <c r="C1380" s="11">
        <v>687197</v>
      </c>
      <c r="D1380" s="11">
        <v>2011</v>
      </c>
      <c r="E1380" s="5">
        <v>33.4666729925775</v>
      </c>
      <c r="F1380">
        <v>148137</v>
      </c>
      <c r="G1380">
        <v>1240345</v>
      </c>
      <c r="H1380">
        <v>2385727</v>
      </c>
      <c r="I1380">
        <v>6885699</v>
      </c>
      <c r="J1380">
        <v>2032729</v>
      </c>
      <c r="K1380">
        <v>4.7699999999999996</v>
      </c>
      <c r="L1380">
        <v>6.13</v>
      </c>
      <c r="M1380">
        <v>10545096</v>
      </c>
      <c r="N1380">
        <v>12743332</v>
      </c>
      <c r="O1380">
        <v>5.23</v>
      </c>
      <c r="MQ1380"/>
    </row>
    <row r="1381" spans="1:355" x14ac:dyDescent="0.35">
      <c r="A1381" s="10">
        <f>VLOOKUP(C1381,'PORTFOLIO RAW'!C:D,2,FALSE)</f>
        <v>21</v>
      </c>
      <c r="B1381" s="11" t="s">
        <v>6278</v>
      </c>
      <c r="C1381" s="11">
        <v>905425</v>
      </c>
      <c r="D1381" s="11">
        <v>2011</v>
      </c>
      <c r="E1381" s="5">
        <v>80.207769684356506</v>
      </c>
      <c r="F1381">
        <v>1568000</v>
      </c>
      <c r="G1381">
        <v>4857000</v>
      </c>
      <c r="H1381">
        <v>14664000</v>
      </c>
      <c r="I1381">
        <v>18166000</v>
      </c>
      <c r="J1381">
        <v>15050000</v>
      </c>
      <c r="K1381">
        <v>4.8499999999999996</v>
      </c>
      <c r="L1381">
        <v>13.72</v>
      </c>
      <c r="M1381">
        <v>52223000</v>
      </c>
      <c r="N1381">
        <v>19970199</v>
      </c>
      <c r="O1381">
        <v>1.26</v>
      </c>
      <c r="MQ1381"/>
    </row>
    <row r="1382" spans="1:355" x14ac:dyDescent="0.35">
      <c r="A1382" s="10">
        <f>VLOOKUP(C1382,'PORTFOLIO RAW'!C:D,2,FALSE)</f>
        <v>292</v>
      </c>
      <c r="B1382" s="11" t="s">
        <v>6549</v>
      </c>
      <c r="C1382" s="11">
        <v>902325</v>
      </c>
      <c r="D1382" s="11">
        <v>2011</v>
      </c>
      <c r="E1382" s="5">
        <v>56.886778438030497</v>
      </c>
      <c r="F1382">
        <v>2203000</v>
      </c>
      <c r="G1382">
        <v>6225000</v>
      </c>
      <c r="H1382">
        <v>17578000</v>
      </c>
      <c r="I1382">
        <v>21223000</v>
      </c>
      <c r="J1382">
        <v>17655000</v>
      </c>
      <c r="K1382">
        <v>4.87</v>
      </c>
      <c r="L1382">
        <v>13.04</v>
      </c>
      <c r="M1382">
        <v>57902000</v>
      </c>
      <c r="N1382">
        <v>40046636</v>
      </c>
      <c r="O1382">
        <v>2.09</v>
      </c>
      <c r="MQ1382"/>
    </row>
    <row r="1383" spans="1:355" x14ac:dyDescent="0.35">
      <c r="A1383" s="10">
        <f>VLOOKUP(C1383,'PORTFOLIO RAW'!C:D,2,FALSE)</f>
        <v>227</v>
      </c>
      <c r="B1383" s="11" t="s">
        <v>6484</v>
      </c>
      <c r="C1383" s="11" t="s">
        <v>66</v>
      </c>
      <c r="D1383" s="11">
        <v>2011</v>
      </c>
      <c r="E1383" s="5">
        <v>41.697729738848103</v>
      </c>
      <c r="F1383">
        <v>3527000</v>
      </c>
      <c r="G1383">
        <v>7936000</v>
      </c>
      <c r="H1383">
        <v>35217000</v>
      </c>
      <c r="I1383">
        <v>26931000</v>
      </c>
      <c r="J1383">
        <v>54365000</v>
      </c>
      <c r="K1383">
        <v>4.88</v>
      </c>
      <c r="L1383">
        <v>9.93</v>
      </c>
      <c r="M1383">
        <v>93837000</v>
      </c>
      <c r="N1383">
        <v>66048620</v>
      </c>
      <c r="O1383">
        <v>1.73</v>
      </c>
      <c r="MQ1383"/>
    </row>
    <row r="1384" spans="1:355" x14ac:dyDescent="0.35">
      <c r="A1384" s="10">
        <f>VLOOKUP(C1384,'PORTFOLIO RAW'!C:D,2,FALSE)</f>
        <v>180</v>
      </c>
      <c r="B1384" s="11" t="s">
        <v>6437</v>
      </c>
      <c r="C1384" s="11">
        <v>923465</v>
      </c>
      <c r="D1384" s="11">
        <v>2011</v>
      </c>
      <c r="E1384" s="5">
        <v>60.282067648604801</v>
      </c>
      <c r="F1384">
        <v>520700</v>
      </c>
      <c r="G1384">
        <v>1026100</v>
      </c>
      <c r="H1384">
        <v>2240200</v>
      </c>
      <c r="I1384">
        <v>1769200</v>
      </c>
      <c r="J1384">
        <v>7014600</v>
      </c>
      <c r="K1384">
        <v>4.8899999999999997</v>
      </c>
      <c r="L1384">
        <v>22.9</v>
      </c>
      <c r="M1384">
        <v>12662100</v>
      </c>
      <c r="N1384">
        <v>4373635</v>
      </c>
      <c r="O1384">
        <v>1.74</v>
      </c>
      <c r="MQ1384"/>
    </row>
    <row r="1385" spans="1:355" x14ac:dyDescent="0.35">
      <c r="A1385" s="10">
        <f>VLOOKUP(C1385,'PORTFOLIO RAW'!C:D,2,FALSE)</f>
        <v>44</v>
      </c>
      <c r="B1385" s="11" t="s">
        <v>6301</v>
      </c>
      <c r="C1385" s="11">
        <v>921161</v>
      </c>
      <c r="D1385" s="11">
        <v>2011</v>
      </c>
      <c r="E1385" s="5">
        <v>41.2203128534588</v>
      </c>
      <c r="F1385">
        <v>190100</v>
      </c>
      <c r="G1385">
        <v>546200</v>
      </c>
      <c r="H1385">
        <v>1658500</v>
      </c>
      <c r="I1385">
        <v>1181300</v>
      </c>
      <c r="J1385">
        <v>6026300</v>
      </c>
      <c r="K1385">
        <v>4.92</v>
      </c>
      <c r="L1385">
        <v>11.51</v>
      </c>
      <c r="M1385">
        <v>4650400</v>
      </c>
      <c r="N1385">
        <v>3047821</v>
      </c>
      <c r="O1385">
        <v>1.74</v>
      </c>
      <c r="MQ1385"/>
    </row>
    <row r="1386" spans="1:355" x14ac:dyDescent="0.35">
      <c r="A1386" s="10">
        <f>VLOOKUP(C1386,'PORTFOLIO RAW'!C:D,2,FALSE)</f>
        <v>294</v>
      </c>
      <c r="B1386" s="11" t="s">
        <v>6551</v>
      </c>
      <c r="C1386" s="11">
        <v>921503</v>
      </c>
      <c r="D1386" s="11">
        <v>2011</v>
      </c>
      <c r="E1386" s="5">
        <v>33.172341291372703</v>
      </c>
      <c r="F1386">
        <v>674600</v>
      </c>
      <c r="G1386">
        <v>1330200</v>
      </c>
      <c r="H1386">
        <v>7003600</v>
      </c>
      <c r="I1386">
        <v>3452400</v>
      </c>
      <c r="J1386">
        <v>10376400</v>
      </c>
      <c r="K1386">
        <v>4.93</v>
      </c>
      <c r="L1386">
        <v>9.6199999999999992</v>
      </c>
      <c r="M1386">
        <v>15949000</v>
      </c>
      <c r="N1386">
        <v>11427575</v>
      </c>
      <c r="O1386">
        <v>1.3</v>
      </c>
      <c r="MQ1386"/>
    </row>
    <row r="1387" spans="1:355" x14ac:dyDescent="0.35">
      <c r="A1387" s="10">
        <f>VLOOKUP(C1387,'PORTFOLIO RAW'!C:D,2,FALSE)</f>
        <v>14</v>
      </c>
      <c r="B1387" s="11" t="s">
        <v>6271</v>
      </c>
      <c r="C1387" s="11">
        <v>325596</v>
      </c>
      <c r="D1387" s="11">
        <v>2011</v>
      </c>
      <c r="E1387" s="5">
        <v>31.743131868131801</v>
      </c>
      <c r="F1387">
        <v>260900</v>
      </c>
      <c r="G1387">
        <v>977400</v>
      </c>
      <c r="H1387">
        <v>3563600</v>
      </c>
      <c r="I1387">
        <v>1033000</v>
      </c>
      <c r="J1387">
        <v>4584400</v>
      </c>
      <c r="K1387">
        <v>4.95</v>
      </c>
      <c r="L1387">
        <v>7.62</v>
      </c>
      <c r="M1387">
        <v>6676600</v>
      </c>
      <c r="N1387">
        <v>7675248</v>
      </c>
      <c r="O1387">
        <v>2.71</v>
      </c>
      <c r="MQ1387"/>
    </row>
    <row r="1388" spans="1:355" x14ac:dyDescent="0.35">
      <c r="A1388" s="10">
        <f>VLOOKUP(C1388,'PORTFOLIO RAW'!C:D,2,FALSE)</f>
        <v>189</v>
      </c>
      <c r="B1388" s="11" t="s">
        <v>6446</v>
      </c>
      <c r="C1388" s="11">
        <v>699943</v>
      </c>
      <c r="D1388" s="11">
        <v>2011</v>
      </c>
      <c r="E1388" s="5">
        <v>55.548652005888798</v>
      </c>
      <c r="F1388">
        <v>425136</v>
      </c>
      <c r="G1388">
        <v>791254</v>
      </c>
      <c r="H1388">
        <v>7089182</v>
      </c>
      <c r="I1388">
        <v>999034</v>
      </c>
      <c r="J1388">
        <v>4448709</v>
      </c>
      <c r="K1388">
        <v>4.96</v>
      </c>
      <c r="L1388">
        <v>6.21</v>
      </c>
      <c r="M1388">
        <v>9983820</v>
      </c>
      <c r="N1388">
        <v>10744008</v>
      </c>
      <c r="O1388">
        <v>1.51</v>
      </c>
      <c r="MQ1388"/>
    </row>
    <row r="1389" spans="1:355" x14ac:dyDescent="0.35">
      <c r="A1389" s="10">
        <f>VLOOKUP(C1389,'PORTFOLIO RAW'!C:D,2,FALSE)</f>
        <v>326</v>
      </c>
      <c r="B1389" s="11" t="s">
        <v>6583</v>
      </c>
      <c r="C1389" s="11">
        <v>912146</v>
      </c>
      <c r="D1389" s="11">
        <v>2011</v>
      </c>
      <c r="E1389" s="5">
        <v>45.587835273279303</v>
      </c>
      <c r="F1389">
        <v>601550</v>
      </c>
      <c r="G1389">
        <v>1573924</v>
      </c>
      <c r="H1389">
        <v>5772731</v>
      </c>
      <c r="I1389">
        <v>10562002</v>
      </c>
      <c r="J1389">
        <v>2915665</v>
      </c>
      <c r="K1389">
        <v>4.96</v>
      </c>
      <c r="L1389">
        <v>10.67</v>
      </c>
      <c r="M1389">
        <v>20446487</v>
      </c>
      <c r="N1389">
        <v>14225250</v>
      </c>
      <c r="O1389">
        <v>2.67</v>
      </c>
      <c r="MQ1389"/>
    </row>
    <row r="1390" spans="1:355" x14ac:dyDescent="0.35">
      <c r="A1390" s="10">
        <f>VLOOKUP(C1390,'PORTFOLIO RAW'!C:D,2,FALSE)</f>
        <v>84</v>
      </c>
      <c r="B1390" s="11" t="s">
        <v>6341</v>
      </c>
      <c r="C1390" s="11" t="s">
        <v>149</v>
      </c>
      <c r="D1390" s="11">
        <v>2011</v>
      </c>
      <c r="E1390" s="5">
        <v>42.556541327791898</v>
      </c>
      <c r="F1390">
        <v>1812300</v>
      </c>
      <c r="G1390">
        <v>2317700</v>
      </c>
      <c r="H1390">
        <v>21552000</v>
      </c>
      <c r="I1390">
        <v>2106800</v>
      </c>
      <c r="J1390">
        <v>3280600</v>
      </c>
      <c r="K1390">
        <v>4.9800000000000004</v>
      </c>
      <c r="L1390">
        <v>8.7100000000000009</v>
      </c>
      <c r="M1390">
        <v>40758700</v>
      </c>
      <c r="N1390">
        <v>16114174</v>
      </c>
      <c r="O1390">
        <v>0.82</v>
      </c>
      <c r="MQ1390"/>
    </row>
    <row r="1391" spans="1:355" x14ac:dyDescent="0.35">
      <c r="A1391" s="10">
        <f>VLOOKUP(C1391,'PORTFOLIO RAW'!C:D,2,FALSE)</f>
        <v>334</v>
      </c>
      <c r="B1391" s="11" t="s">
        <v>6591</v>
      </c>
      <c r="C1391" s="11">
        <v>902335</v>
      </c>
      <c r="D1391" s="11">
        <v>2011</v>
      </c>
      <c r="E1391" s="5">
        <v>72.896483609768794</v>
      </c>
      <c r="F1391">
        <v>526200</v>
      </c>
      <c r="G1391">
        <v>1286400</v>
      </c>
      <c r="H1391">
        <v>3963300</v>
      </c>
      <c r="I1391">
        <v>5316800</v>
      </c>
      <c r="J1391">
        <v>4486400</v>
      </c>
      <c r="K1391">
        <v>5.05</v>
      </c>
      <c r="L1391">
        <v>13.55</v>
      </c>
      <c r="M1391">
        <v>13862100</v>
      </c>
      <c r="N1391">
        <v>8057819</v>
      </c>
      <c r="O1391">
        <v>1.88</v>
      </c>
      <c r="MQ1391"/>
    </row>
    <row r="1392" spans="1:355" x14ac:dyDescent="0.35">
      <c r="A1392" s="10">
        <f>VLOOKUP(C1392,'PORTFOLIO RAW'!C:D,2,FALSE)</f>
        <v>26</v>
      </c>
      <c r="B1392" s="11" t="s">
        <v>6283</v>
      </c>
      <c r="C1392" s="11">
        <v>154680</v>
      </c>
      <c r="D1392" s="11">
        <v>2011</v>
      </c>
      <c r="E1392" s="5">
        <v>37.974726377547498</v>
      </c>
      <c r="F1392">
        <v>706624</v>
      </c>
      <c r="G1392">
        <v>1330776</v>
      </c>
      <c r="H1392">
        <v>2866858</v>
      </c>
      <c r="I1392">
        <v>1364952</v>
      </c>
      <c r="J1392">
        <v>80217558</v>
      </c>
      <c r="K1392">
        <v>5.15</v>
      </c>
      <c r="L1392">
        <v>24.28</v>
      </c>
      <c r="M1392">
        <v>14982671</v>
      </c>
      <c r="N1392">
        <v>9706272</v>
      </c>
      <c r="O1392">
        <v>3.73</v>
      </c>
      <c r="MQ1392"/>
    </row>
    <row r="1393" spans="1:355" x14ac:dyDescent="0.35">
      <c r="A1393" s="10">
        <f>VLOOKUP(C1393,'PORTFOLIO RAW'!C:D,2,FALSE)</f>
        <v>265</v>
      </c>
      <c r="B1393" s="11" t="s">
        <v>6522</v>
      </c>
      <c r="C1393" s="11">
        <v>936324</v>
      </c>
      <c r="D1393" s="11">
        <v>2011</v>
      </c>
      <c r="E1393" s="5">
        <v>62.864035087719202</v>
      </c>
      <c r="F1393">
        <v>1015500</v>
      </c>
      <c r="G1393">
        <v>1708200</v>
      </c>
      <c r="H1393">
        <v>5116000</v>
      </c>
      <c r="I1393">
        <v>2442100</v>
      </c>
      <c r="J1393">
        <v>15500200</v>
      </c>
      <c r="K1393">
        <v>5.15</v>
      </c>
      <c r="L1393">
        <v>19.559999999999999</v>
      </c>
      <c r="M1393">
        <v>21648800</v>
      </c>
      <c r="N1393">
        <v>11959630</v>
      </c>
      <c r="O1393">
        <v>2.2599999999999998</v>
      </c>
      <c r="MQ1393"/>
    </row>
    <row r="1394" spans="1:355" x14ac:dyDescent="0.35">
      <c r="A1394" s="10">
        <f>VLOOKUP(C1394,'PORTFOLIO RAW'!C:D,2,FALSE)</f>
        <v>248</v>
      </c>
      <c r="B1394" s="11" t="s">
        <v>6505</v>
      </c>
      <c r="C1394" s="11">
        <v>932913</v>
      </c>
      <c r="D1394" s="11">
        <v>2011</v>
      </c>
      <c r="E1394" s="5">
        <v>60.592716457298501</v>
      </c>
      <c r="F1394">
        <v>941900</v>
      </c>
      <c r="G1394">
        <v>1980800</v>
      </c>
      <c r="H1394">
        <v>3504300</v>
      </c>
      <c r="I1394">
        <v>3193100</v>
      </c>
      <c r="J1394">
        <v>13872500</v>
      </c>
      <c r="K1394">
        <v>5.22</v>
      </c>
      <c r="L1394">
        <v>26.59</v>
      </c>
      <c r="M1394">
        <v>20505400</v>
      </c>
      <c r="N1394">
        <v>12188172</v>
      </c>
      <c r="O1394">
        <v>3.12</v>
      </c>
      <c r="MQ1394"/>
    </row>
    <row r="1395" spans="1:355" x14ac:dyDescent="0.35">
      <c r="A1395" s="10">
        <f>VLOOKUP(C1395,'PORTFOLIO RAW'!C:D,2,FALSE)</f>
        <v>287</v>
      </c>
      <c r="B1395" s="11" t="s">
        <v>6544</v>
      </c>
      <c r="C1395" s="11">
        <v>902103</v>
      </c>
      <c r="D1395" s="11">
        <v>2011</v>
      </c>
      <c r="E1395" s="5">
        <v>43.481962116830502</v>
      </c>
      <c r="F1395">
        <v>1357000</v>
      </c>
      <c r="G1395">
        <v>3155000</v>
      </c>
      <c r="H1395">
        <v>9838000</v>
      </c>
      <c r="I1395">
        <v>10942000</v>
      </c>
      <c r="J1395">
        <v>10006000</v>
      </c>
      <c r="K1395">
        <v>5.24</v>
      </c>
      <c r="L1395">
        <v>14.39</v>
      </c>
      <c r="M1395">
        <v>33356000</v>
      </c>
      <c r="N1395">
        <v>13200000</v>
      </c>
      <c r="O1395">
        <v>1.29</v>
      </c>
      <c r="MQ1395"/>
    </row>
    <row r="1396" spans="1:355" x14ac:dyDescent="0.35">
      <c r="A1396" s="10">
        <f>VLOOKUP(C1396,'PORTFOLIO RAW'!C:D,2,FALSE)</f>
        <v>163</v>
      </c>
      <c r="B1396" s="11" t="s">
        <v>6420</v>
      </c>
      <c r="C1396" s="11">
        <v>945589</v>
      </c>
      <c r="D1396" s="11">
        <v>2011</v>
      </c>
      <c r="E1396" s="5">
        <v>56.0711032388663</v>
      </c>
      <c r="F1396">
        <v>512195</v>
      </c>
      <c r="G1396">
        <v>1281002</v>
      </c>
      <c r="H1396">
        <v>8737982</v>
      </c>
      <c r="I1396">
        <v>7722619</v>
      </c>
      <c r="J1396">
        <v>1725386</v>
      </c>
      <c r="K1396">
        <v>5.26</v>
      </c>
      <c r="L1396">
        <v>6.28</v>
      </c>
      <c r="M1396">
        <v>17408475</v>
      </c>
      <c r="N1396">
        <v>16929518</v>
      </c>
      <c r="O1396">
        <v>1.75</v>
      </c>
      <c r="MQ1396"/>
    </row>
    <row r="1397" spans="1:355" x14ac:dyDescent="0.35">
      <c r="A1397" s="10">
        <f>VLOOKUP(C1397,'PORTFOLIO RAW'!C:D,2,FALSE)</f>
        <v>127</v>
      </c>
      <c r="B1397" s="11" t="s">
        <v>6384</v>
      </c>
      <c r="C1397" s="11">
        <v>500373</v>
      </c>
      <c r="D1397" s="11">
        <v>2011</v>
      </c>
      <c r="E1397" s="5">
        <v>57.208647183331699</v>
      </c>
      <c r="F1397">
        <v>1091123</v>
      </c>
      <c r="G1397">
        <v>4619543</v>
      </c>
      <c r="H1397">
        <v>12640904</v>
      </c>
      <c r="I1397">
        <v>5009166</v>
      </c>
      <c r="J1397">
        <v>8973980</v>
      </c>
      <c r="K1397">
        <v>5.29</v>
      </c>
      <c r="L1397">
        <v>9.5399999999999991</v>
      </c>
      <c r="M1397">
        <v>24838797</v>
      </c>
      <c r="N1397">
        <v>26501106</v>
      </c>
      <c r="O1397">
        <v>1.85</v>
      </c>
      <c r="MQ1397"/>
    </row>
    <row r="1398" spans="1:355" x14ac:dyDescent="0.35">
      <c r="A1398" s="10">
        <f>VLOOKUP(C1398,'PORTFOLIO RAW'!C:D,2,FALSE)</f>
        <v>116</v>
      </c>
      <c r="B1398" s="11" t="s">
        <v>6373</v>
      </c>
      <c r="C1398" s="11">
        <v>916091</v>
      </c>
      <c r="D1398" s="11">
        <v>2011</v>
      </c>
      <c r="E1398" s="5">
        <v>38.4629153491003</v>
      </c>
      <c r="F1398">
        <v>740000</v>
      </c>
      <c r="G1398">
        <v>2265000</v>
      </c>
      <c r="H1398">
        <v>7504000</v>
      </c>
      <c r="I1398">
        <v>2579000</v>
      </c>
      <c r="J1398">
        <v>16042000</v>
      </c>
      <c r="K1398">
        <v>5.33</v>
      </c>
      <c r="L1398">
        <v>10.61</v>
      </c>
      <c r="M1398">
        <v>15796000</v>
      </c>
      <c r="N1398">
        <v>3661195</v>
      </c>
      <c r="O1398">
        <v>1.57</v>
      </c>
      <c r="MQ1398"/>
    </row>
    <row r="1399" spans="1:355" x14ac:dyDescent="0.35">
      <c r="A1399" s="10">
        <f>VLOOKUP(C1399,'PORTFOLIO RAW'!C:D,2,FALSE)</f>
        <v>24</v>
      </c>
      <c r="B1399" s="11" t="s">
        <v>6281</v>
      </c>
      <c r="C1399" s="11">
        <v>680902</v>
      </c>
      <c r="D1399" s="11">
        <v>2011</v>
      </c>
      <c r="E1399" s="5">
        <v>46.205032706527902</v>
      </c>
      <c r="F1399">
        <v>396462</v>
      </c>
      <c r="G1399">
        <v>1373535</v>
      </c>
      <c r="H1399">
        <v>3287220</v>
      </c>
      <c r="I1399">
        <v>7236308</v>
      </c>
      <c r="J1399">
        <v>2443532</v>
      </c>
      <c r="K1399">
        <v>5.38</v>
      </c>
      <c r="L1399">
        <v>11.68</v>
      </c>
      <c r="M1399">
        <v>11986823</v>
      </c>
      <c r="N1399">
        <v>23622461</v>
      </c>
      <c r="O1399">
        <v>6.64</v>
      </c>
      <c r="MQ1399"/>
    </row>
    <row r="1400" spans="1:355" x14ac:dyDescent="0.35">
      <c r="A1400" s="10">
        <f>VLOOKUP(C1400,'PORTFOLIO RAW'!C:D,2,FALSE)</f>
        <v>344</v>
      </c>
      <c r="B1400" s="11" t="s">
        <v>6601</v>
      </c>
      <c r="C1400" s="11">
        <v>905284</v>
      </c>
      <c r="D1400" s="11">
        <v>2011</v>
      </c>
      <c r="E1400" s="5">
        <v>56.303456111893198</v>
      </c>
      <c r="F1400">
        <v>1271000</v>
      </c>
      <c r="G1400">
        <v>3294000</v>
      </c>
      <c r="H1400">
        <v>11876000</v>
      </c>
      <c r="I1400">
        <v>8633000</v>
      </c>
      <c r="J1400">
        <v>22626000</v>
      </c>
      <c r="K1400">
        <v>5.4</v>
      </c>
      <c r="L1400">
        <v>10.64</v>
      </c>
      <c r="M1400">
        <v>29444000</v>
      </c>
      <c r="N1400">
        <v>10645234</v>
      </c>
      <c r="O1400">
        <v>0.92</v>
      </c>
      <c r="MQ1400"/>
    </row>
    <row r="1401" spans="1:355" x14ac:dyDescent="0.35">
      <c r="A1401" s="10">
        <f>VLOOKUP(C1401,'PORTFOLIO RAW'!C:D,2,FALSE)</f>
        <v>68</v>
      </c>
      <c r="B1401" s="11" t="s">
        <v>6325</v>
      </c>
      <c r="C1401" s="11" t="s">
        <v>76</v>
      </c>
      <c r="D1401" s="11">
        <v>2011</v>
      </c>
      <c r="E1401" s="5">
        <v>43.814878957323899</v>
      </c>
      <c r="F1401">
        <v>239162</v>
      </c>
      <c r="G1401">
        <v>589081</v>
      </c>
      <c r="H1401">
        <v>1151481</v>
      </c>
      <c r="I1401">
        <v>3583348</v>
      </c>
      <c r="J1401">
        <v>5905411</v>
      </c>
      <c r="K1401">
        <v>5.43</v>
      </c>
      <c r="L1401">
        <v>23.22</v>
      </c>
      <c r="M1401">
        <v>7219143</v>
      </c>
      <c r="N1401">
        <v>4991736</v>
      </c>
      <c r="O1401">
        <v>3.96</v>
      </c>
      <c r="MQ1401"/>
    </row>
    <row r="1402" spans="1:355" x14ac:dyDescent="0.35">
      <c r="A1402" s="10">
        <f>VLOOKUP(C1402,'PORTFOLIO RAW'!C:D,2,FALSE)</f>
        <v>262</v>
      </c>
      <c r="B1402" s="11" t="s">
        <v>6519</v>
      </c>
      <c r="C1402" s="11">
        <v>902107</v>
      </c>
      <c r="D1402" s="11">
        <v>2011</v>
      </c>
      <c r="E1402" s="5">
        <v>39.150691360846203</v>
      </c>
      <c r="F1402">
        <v>1495000</v>
      </c>
      <c r="G1402">
        <v>4307000</v>
      </c>
      <c r="H1402">
        <v>10828000</v>
      </c>
      <c r="I1402">
        <v>18571000</v>
      </c>
      <c r="J1402">
        <v>11298000</v>
      </c>
      <c r="K1402">
        <v>5.49</v>
      </c>
      <c r="L1402">
        <v>15.71</v>
      </c>
      <c r="M1402">
        <v>42648000</v>
      </c>
      <c r="N1402">
        <v>17016675</v>
      </c>
      <c r="O1402">
        <v>1.56</v>
      </c>
      <c r="MQ1402"/>
    </row>
    <row r="1403" spans="1:355" x14ac:dyDescent="0.35">
      <c r="A1403" s="10">
        <f>VLOOKUP(C1403,'PORTFOLIO RAW'!C:D,2,FALSE)</f>
        <v>132</v>
      </c>
      <c r="B1403" s="11" t="s">
        <v>6389</v>
      </c>
      <c r="C1403" s="11">
        <v>902317</v>
      </c>
      <c r="D1403" s="11">
        <v>2011</v>
      </c>
      <c r="E1403" s="5">
        <v>71.730703931043394</v>
      </c>
      <c r="F1403">
        <v>2495000</v>
      </c>
      <c r="G1403">
        <v>7002000</v>
      </c>
      <c r="H1403">
        <v>14385000</v>
      </c>
      <c r="I1403">
        <v>13492000</v>
      </c>
      <c r="J1403">
        <v>18924000</v>
      </c>
      <c r="K1403">
        <v>5.53</v>
      </c>
      <c r="L1403">
        <v>17.86</v>
      </c>
      <c r="M1403">
        <v>55092000</v>
      </c>
      <c r="N1403">
        <v>28770312</v>
      </c>
      <c r="O1403">
        <v>2.0299999999999998</v>
      </c>
      <c r="MQ1403"/>
    </row>
    <row r="1404" spans="1:355" x14ac:dyDescent="0.35">
      <c r="A1404" s="10">
        <f>VLOOKUP(C1404,'PORTFOLIO RAW'!C:D,2,FALSE)</f>
        <v>165</v>
      </c>
      <c r="B1404" s="11" t="s">
        <v>6422</v>
      </c>
      <c r="C1404" s="11">
        <v>905802</v>
      </c>
      <c r="D1404" s="11">
        <v>2011</v>
      </c>
      <c r="E1404" s="5">
        <v>40.788834133478296</v>
      </c>
      <c r="F1404">
        <v>1703000</v>
      </c>
      <c r="G1404">
        <v>6323000</v>
      </c>
      <c r="H1404">
        <v>18516000</v>
      </c>
      <c r="I1404">
        <v>6057000</v>
      </c>
      <c r="J1404">
        <v>38466000</v>
      </c>
      <c r="K1404">
        <v>5.62</v>
      </c>
      <c r="L1404">
        <v>9.67</v>
      </c>
      <c r="M1404">
        <v>36195000</v>
      </c>
      <c r="N1404">
        <v>19310615</v>
      </c>
      <c r="O1404">
        <v>1.1000000000000001</v>
      </c>
      <c r="MQ1404"/>
    </row>
    <row r="1405" spans="1:355" x14ac:dyDescent="0.35">
      <c r="A1405" s="10">
        <f>VLOOKUP(C1405,'PORTFOLIO RAW'!C:D,2,FALSE)</f>
        <v>66</v>
      </c>
      <c r="B1405" s="11" t="s">
        <v>6323</v>
      </c>
      <c r="C1405" s="11">
        <v>755695</v>
      </c>
      <c r="D1405" s="11">
        <v>2011</v>
      </c>
      <c r="E1405" s="5">
        <v>73.378546099290702</v>
      </c>
      <c r="F1405">
        <v>1912000</v>
      </c>
      <c r="G1405">
        <v>3799000</v>
      </c>
      <c r="H1405">
        <v>23832000</v>
      </c>
      <c r="I1405">
        <v>9353000</v>
      </c>
      <c r="J1405">
        <v>15793000</v>
      </c>
      <c r="K1405">
        <v>5.65</v>
      </c>
      <c r="L1405">
        <v>8.16</v>
      </c>
      <c r="M1405">
        <v>38637000</v>
      </c>
      <c r="N1405">
        <v>25361280</v>
      </c>
      <c r="O1405">
        <v>1.1299999999999999</v>
      </c>
      <c r="MQ1405"/>
    </row>
    <row r="1406" spans="1:355" x14ac:dyDescent="0.35">
      <c r="A1406" s="10">
        <f>VLOOKUP(C1406,'PORTFOLIO RAW'!C:D,2,FALSE)</f>
        <v>332</v>
      </c>
      <c r="B1406" s="11" t="s">
        <v>6589</v>
      </c>
      <c r="C1406" s="11">
        <v>519514</v>
      </c>
      <c r="D1406" s="11">
        <v>2011</v>
      </c>
      <c r="E1406" s="5">
        <v>78.984056462923505</v>
      </c>
      <c r="F1406">
        <v>961000</v>
      </c>
      <c r="G1406">
        <v>3226000</v>
      </c>
      <c r="H1406">
        <v>6070000</v>
      </c>
      <c r="I1406">
        <v>9756000</v>
      </c>
      <c r="J1406">
        <v>13378000</v>
      </c>
      <c r="K1406">
        <v>5.68</v>
      </c>
      <c r="L1406">
        <v>15.59</v>
      </c>
      <c r="M1406">
        <v>22569000</v>
      </c>
      <c r="N1406">
        <v>15064026</v>
      </c>
      <c r="O1406">
        <v>2.42</v>
      </c>
      <c r="MQ1406"/>
    </row>
    <row r="1407" spans="1:355" x14ac:dyDescent="0.35">
      <c r="A1407" s="10">
        <f>VLOOKUP(C1407,'PORTFOLIO RAW'!C:D,2,FALSE)</f>
        <v>30</v>
      </c>
      <c r="B1407" s="11" t="s">
        <v>6287</v>
      </c>
      <c r="C1407" s="11" t="s">
        <v>33</v>
      </c>
      <c r="D1407" s="11">
        <v>2011</v>
      </c>
      <c r="E1407" s="5">
        <v>41.047250337381897</v>
      </c>
      <c r="F1407">
        <v>2646700</v>
      </c>
      <c r="G1407">
        <v>5025400</v>
      </c>
      <c r="H1407">
        <v>22681300</v>
      </c>
      <c r="I1407">
        <v>9795400</v>
      </c>
      <c r="J1407">
        <v>60804000</v>
      </c>
      <c r="K1407">
        <v>5.73</v>
      </c>
      <c r="L1407">
        <v>11.53</v>
      </c>
      <c r="M1407">
        <v>52018800</v>
      </c>
      <c r="N1407">
        <v>22483440</v>
      </c>
      <c r="O1407">
        <v>1.07</v>
      </c>
      <c r="MQ1407"/>
    </row>
    <row r="1408" spans="1:355" x14ac:dyDescent="0.35">
      <c r="A1408" s="10">
        <f>VLOOKUP(C1408,'PORTFOLIO RAW'!C:D,2,FALSE)</f>
        <v>61</v>
      </c>
      <c r="B1408" s="11" t="s">
        <v>6318</v>
      </c>
      <c r="C1408" s="11">
        <v>755148</v>
      </c>
      <c r="D1408" s="11">
        <v>2011</v>
      </c>
      <c r="E1408" s="5">
        <v>34.142721276001602</v>
      </c>
      <c r="F1408">
        <v>72229</v>
      </c>
      <c r="G1408">
        <v>230235</v>
      </c>
      <c r="H1408">
        <v>411130</v>
      </c>
      <c r="I1408">
        <v>425981</v>
      </c>
      <c r="J1408">
        <v>1149835</v>
      </c>
      <c r="K1408">
        <v>5.76</v>
      </c>
      <c r="L1408">
        <v>21</v>
      </c>
      <c r="M1408">
        <v>1756037</v>
      </c>
      <c r="N1408">
        <v>2835872</v>
      </c>
      <c r="O1408">
        <v>6.26</v>
      </c>
      <c r="MQ1408"/>
    </row>
    <row r="1409" spans="1:355" x14ac:dyDescent="0.35">
      <c r="A1409" s="10">
        <f>VLOOKUP(C1409,'PORTFOLIO RAW'!C:D,2,FALSE)</f>
        <v>299</v>
      </c>
      <c r="B1409" s="11" t="s">
        <v>6556</v>
      </c>
      <c r="C1409" s="11">
        <v>541900</v>
      </c>
      <c r="D1409" s="11">
        <v>2011</v>
      </c>
      <c r="E1409" s="5">
        <v>52.328862026812601</v>
      </c>
      <c r="F1409">
        <v>597000</v>
      </c>
      <c r="G1409">
        <v>1519000</v>
      </c>
      <c r="H1409">
        <v>4528000</v>
      </c>
      <c r="I1409">
        <v>2583000</v>
      </c>
      <c r="J1409">
        <v>6190000</v>
      </c>
      <c r="K1409">
        <v>5.76</v>
      </c>
      <c r="L1409">
        <v>13.16</v>
      </c>
      <c r="M1409">
        <v>12719000</v>
      </c>
      <c r="N1409">
        <v>11862700</v>
      </c>
      <c r="O1409">
        <v>2.52</v>
      </c>
      <c r="MQ1409"/>
    </row>
    <row r="1410" spans="1:355" x14ac:dyDescent="0.35">
      <c r="A1410" s="10">
        <f>VLOOKUP(C1410,'PORTFOLIO RAW'!C:D,2,FALSE)</f>
        <v>138</v>
      </c>
      <c r="B1410" s="11" t="s">
        <v>6395</v>
      </c>
      <c r="C1410" s="11">
        <v>951849</v>
      </c>
      <c r="D1410" s="11">
        <v>2011</v>
      </c>
      <c r="E1410" s="5">
        <v>50.931831983805601</v>
      </c>
      <c r="F1410">
        <v>1452000</v>
      </c>
      <c r="G1410">
        <v>4324000</v>
      </c>
      <c r="H1410">
        <v>15220000</v>
      </c>
      <c r="I1410">
        <v>1685000</v>
      </c>
      <c r="J1410">
        <v>39304000</v>
      </c>
      <c r="K1410">
        <v>5.77</v>
      </c>
      <c r="L1410">
        <v>10</v>
      </c>
      <c r="M1410">
        <v>27385000</v>
      </c>
      <c r="N1410">
        <v>26472670</v>
      </c>
      <c r="O1410">
        <v>1.62</v>
      </c>
      <c r="MQ1410"/>
    </row>
    <row r="1411" spans="1:355" x14ac:dyDescent="0.35">
      <c r="A1411" s="10">
        <f>VLOOKUP(C1411,'PORTFOLIO RAW'!C:D,2,FALSE)</f>
        <v>257</v>
      </c>
      <c r="B1411" s="11" t="s">
        <v>6514</v>
      </c>
      <c r="C1411" s="11">
        <v>904030</v>
      </c>
      <c r="D1411" s="11">
        <v>2011</v>
      </c>
      <c r="E1411" s="5">
        <v>37.858236336032299</v>
      </c>
      <c r="F1411">
        <v>8702000</v>
      </c>
      <c r="G1411">
        <v>23469000</v>
      </c>
      <c r="H1411">
        <v>82145000</v>
      </c>
      <c r="I1411">
        <v>38949000</v>
      </c>
      <c r="J1411">
        <v>67425000</v>
      </c>
      <c r="K1411">
        <v>5.83</v>
      </c>
      <c r="L1411">
        <v>11.78</v>
      </c>
      <c r="M1411">
        <v>186802000</v>
      </c>
      <c r="N1411">
        <v>163923000</v>
      </c>
      <c r="O1411">
        <v>1.73</v>
      </c>
      <c r="MQ1411"/>
    </row>
    <row r="1412" spans="1:355" x14ac:dyDescent="0.35">
      <c r="A1412" s="10">
        <f>VLOOKUP(C1412,'PORTFOLIO RAW'!C:D,2,FALSE)</f>
        <v>319</v>
      </c>
      <c r="B1412" s="11" t="s">
        <v>6576</v>
      </c>
      <c r="C1412" s="11">
        <v>982852</v>
      </c>
      <c r="D1412" s="11">
        <v>2011</v>
      </c>
      <c r="E1412" s="5">
        <v>35.460111241840799</v>
      </c>
      <c r="F1412">
        <v>2090000</v>
      </c>
      <c r="G1412">
        <v>5257000</v>
      </c>
      <c r="H1412">
        <v>16423000</v>
      </c>
      <c r="I1412">
        <v>7741000</v>
      </c>
      <c r="J1412">
        <v>125987000</v>
      </c>
      <c r="K1412">
        <v>5.85</v>
      </c>
      <c r="L1412">
        <v>13.29</v>
      </c>
      <c r="M1412">
        <v>42785000</v>
      </c>
      <c r="N1412">
        <v>11720896</v>
      </c>
      <c r="O1412">
        <v>0.73</v>
      </c>
      <c r="MQ1412"/>
    </row>
    <row r="1413" spans="1:355" x14ac:dyDescent="0.35">
      <c r="A1413" s="10">
        <f>VLOOKUP(C1413,'PORTFOLIO RAW'!C:D,2,FALSE)</f>
        <v>170</v>
      </c>
      <c r="B1413" s="11" t="s">
        <v>6427</v>
      </c>
      <c r="C1413" s="11">
        <v>905277</v>
      </c>
      <c r="D1413" s="11">
        <v>2011</v>
      </c>
      <c r="E1413" s="5">
        <v>44.778994156290501</v>
      </c>
      <c r="F1413">
        <v>7074000</v>
      </c>
      <c r="G1413">
        <v>14517000</v>
      </c>
      <c r="H1413">
        <v>38625000</v>
      </c>
      <c r="I1413">
        <v>30091000</v>
      </c>
      <c r="J1413">
        <v>127245000</v>
      </c>
      <c r="K1413">
        <v>5.93</v>
      </c>
      <c r="L1413">
        <v>17.89</v>
      </c>
      <c r="M1413">
        <v>128234000</v>
      </c>
      <c r="N1413">
        <v>51275435</v>
      </c>
      <c r="O1413">
        <v>1.1599999999999999</v>
      </c>
      <c r="MQ1413"/>
    </row>
    <row r="1414" spans="1:355" x14ac:dyDescent="0.35">
      <c r="A1414" s="10">
        <f>VLOOKUP(C1414,'PORTFOLIO RAW'!C:D,2,FALSE)</f>
        <v>306</v>
      </c>
      <c r="B1414" s="11" t="s">
        <v>6563</v>
      </c>
      <c r="C1414" s="11">
        <v>906394</v>
      </c>
      <c r="D1414" s="11">
        <v>2011</v>
      </c>
      <c r="E1414" s="5">
        <v>72.855621940902694</v>
      </c>
      <c r="F1414">
        <v>1025100</v>
      </c>
      <c r="G1414">
        <v>2165400</v>
      </c>
      <c r="H1414">
        <v>15038100</v>
      </c>
      <c r="I1414">
        <v>7028000</v>
      </c>
      <c r="J1414">
        <v>11725900</v>
      </c>
      <c r="K1414">
        <v>5.99</v>
      </c>
      <c r="L1414">
        <v>8.75</v>
      </c>
      <c r="M1414">
        <v>26833700</v>
      </c>
      <c r="N1414">
        <v>16701094</v>
      </c>
      <c r="O1414">
        <v>1.36</v>
      </c>
      <c r="MQ1414"/>
    </row>
    <row r="1415" spans="1:355" x14ac:dyDescent="0.35">
      <c r="A1415" s="10">
        <f>VLOOKUP(C1415,'PORTFOLIO RAW'!C:D,2,FALSE)</f>
        <v>200</v>
      </c>
      <c r="B1415" s="11" t="s">
        <v>6457</v>
      </c>
      <c r="C1415" s="11">
        <v>906487</v>
      </c>
      <c r="D1415" s="11">
        <v>2011</v>
      </c>
      <c r="E1415" s="5">
        <v>35.7679655870445</v>
      </c>
      <c r="F1415">
        <v>153300</v>
      </c>
      <c r="G1415">
        <v>361100</v>
      </c>
      <c r="H1415">
        <v>1297200</v>
      </c>
      <c r="I1415">
        <v>852800</v>
      </c>
      <c r="J1415">
        <v>3635400</v>
      </c>
      <c r="K1415">
        <v>6.04</v>
      </c>
      <c r="L1415">
        <v>10.93</v>
      </c>
      <c r="M1415">
        <v>2904100</v>
      </c>
      <c r="N1415">
        <v>3211776</v>
      </c>
      <c r="O1415">
        <v>2.31</v>
      </c>
      <c r="MQ1415"/>
    </row>
    <row r="1416" spans="1:355" x14ac:dyDescent="0.35">
      <c r="A1416" s="10">
        <f>VLOOKUP(C1416,'PORTFOLIO RAW'!C:D,2,FALSE)</f>
        <v>268</v>
      </c>
      <c r="B1416" s="11" t="s">
        <v>6525</v>
      </c>
      <c r="C1416" s="11">
        <v>902321</v>
      </c>
      <c r="D1416" s="11">
        <v>2011</v>
      </c>
      <c r="E1416" s="5">
        <v>86.027305386254298</v>
      </c>
      <c r="F1416">
        <v>1503000</v>
      </c>
      <c r="G1416">
        <v>3836000</v>
      </c>
      <c r="H1416">
        <v>10270000</v>
      </c>
      <c r="I1416">
        <v>8094000</v>
      </c>
      <c r="J1416">
        <v>10868000</v>
      </c>
      <c r="K1416">
        <v>6.06</v>
      </c>
      <c r="L1416">
        <v>15.1</v>
      </c>
      <c r="M1416">
        <v>29821000</v>
      </c>
      <c r="N1416">
        <v>16701254</v>
      </c>
      <c r="O1416">
        <v>1.72</v>
      </c>
      <c r="MQ1416"/>
    </row>
    <row r="1417" spans="1:355" x14ac:dyDescent="0.35">
      <c r="A1417" s="10">
        <f>VLOOKUP(C1417,'PORTFOLIO RAW'!C:D,2,FALSE)</f>
        <v>69</v>
      </c>
      <c r="B1417" s="11" t="s">
        <v>6326</v>
      </c>
      <c r="C1417" s="11" t="s">
        <v>119</v>
      </c>
      <c r="D1417" s="11">
        <v>2011</v>
      </c>
      <c r="E1417" s="5">
        <v>60.1205718623481</v>
      </c>
      <c r="F1417">
        <v>1305000</v>
      </c>
      <c r="G1417">
        <v>3067000</v>
      </c>
      <c r="H1417">
        <v>9908000</v>
      </c>
      <c r="I1417">
        <v>5982000</v>
      </c>
      <c r="J1417">
        <v>14245000</v>
      </c>
      <c r="K1417">
        <v>6.07</v>
      </c>
      <c r="L1417">
        <v>13.23</v>
      </c>
      <c r="M1417">
        <v>26197000</v>
      </c>
      <c r="N1417">
        <v>17668140</v>
      </c>
      <c r="O1417">
        <v>1.61</v>
      </c>
      <c r="MQ1417"/>
    </row>
    <row r="1418" spans="1:355" x14ac:dyDescent="0.35">
      <c r="A1418" s="10">
        <f>VLOOKUP(C1418,'PORTFOLIO RAW'!C:D,2,FALSE)</f>
        <v>100</v>
      </c>
      <c r="B1418" s="11" t="s">
        <v>6357</v>
      </c>
      <c r="C1418" s="11">
        <v>912635</v>
      </c>
      <c r="D1418" s="11">
        <v>2011</v>
      </c>
      <c r="E1418" s="5">
        <v>40.614237373910598</v>
      </c>
      <c r="F1418">
        <v>3461000</v>
      </c>
      <c r="G1418">
        <v>7902000</v>
      </c>
      <c r="H1418">
        <v>38051000</v>
      </c>
      <c r="I1418">
        <v>10014000</v>
      </c>
      <c r="J1418">
        <v>107100000</v>
      </c>
      <c r="K1418">
        <v>6.07</v>
      </c>
      <c r="L1418">
        <v>9.14</v>
      </c>
      <c r="M1418">
        <v>64543000</v>
      </c>
      <c r="N1418">
        <v>52932440</v>
      </c>
      <c r="O1418">
        <v>1.27</v>
      </c>
      <c r="MQ1418"/>
    </row>
    <row r="1419" spans="1:355" x14ac:dyDescent="0.35">
      <c r="A1419" s="10">
        <f>VLOOKUP(C1419,'PORTFOLIO RAW'!C:D,2,FALSE)</f>
        <v>226</v>
      </c>
      <c r="B1419" s="11" t="s">
        <v>6483</v>
      </c>
      <c r="C1419" s="11">
        <v>905997</v>
      </c>
      <c r="D1419" s="11">
        <v>2011</v>
      </c>
      <c r="E1419" s="5">
        <v>68.295440636474893</v>
      </c>
      <c r="F1419">
        <v>676300</v>
      </c>
      <c r="G1419">
        <v>650500</v>
      </c>
      <c r="H1419">
        <v>7647900</v>
      </c>
      <c r="I1419">
        <v>1961800</v>
      </c>
      <c r="J1419">
        <v>3515700</v>
      </c>
      <c r="K1419">
        <v>6.07</v>
      </c>
      <c r="L1419">
        <v>8.76</v>
      </c>
      <c r="M1419">
        <v>12273900</v>
      </c>
      <c r="N1419">
        <v>7837200</v>
      </c>
      <c r="O1419">
        <v>0.93</v>
      </c>
      <c r="MQ1419"/>
    </row>
    <row r="1420" spans="1:355" x14ac:dyDescent="0.35">
      <c r="A1420" s="10">
        <f>VLOOKUP(C1420,'PORTFOLIO RAW'!C:D,2,FALSE)</f>
        <v>137</v>
      </c>
      <c r="B1420" s="11" t="s">
        <v>6394</v>
      </c>
      <c r="C1420" s="11">
        <v>905994</v>
      </c>
      <c r="D1420" s="11">
        <v>2011</v>
      </c>
      <c r="E1420" s="5">
        <v>53.230252614709798</v>
      </c>
      <c r="F1420">
        <v>127596</v>
      </c>
      <c r="G1420">
        <v>354419</v>
      </c>
      <c r="H1420">
        <v>1206095</v>
      </c>
      <c r="I1420">
        <v>2110410</v>
      </c>
      <c r="J1420">
        <v>553059</v>
      </c>
      <c r="K1420">
        <v>6.08</v>
      </c>
      <c r="L1420">
        <v>12.46</v>
      </c>
      <c r="M1420">
        <v>3659908</v>
      </c>
      <c r="N1420">
        <v>5766632</v>
      </c>
      <c r="O1420">
        <v>4.42</v>
      </c>
      <c r="MQ1420"/>
    </row>
    <row r="1421" spans="1:355" x14ac:dyDescent="0.35">
      <c r="A1421" s="10">
        <f>VLOOKUP(C1421,'PORTFOLIO RAW'!C:D,2,FALSE)</f>
        <v>96</v>
      </c>
      <c r="B1421" s="11" t="s">
        <v>6353</v>
      </c>
      <c r="C1421" s="11">
        <v>312385</v>
      </c>
      <c r="D1421" s="11">
        <v>2011</v>
      </c>
      <c r="E1421" s="5">
        <v>36.584152689415802</v>
      </c>
      <c r="F1421">
        <v>1463000</v>
      </c>
      <c r="G1421">
        <v>3354000</v>
      </c>
      <c r="H1421">
        <v>12002000</v>
      </c>
      <c r="I1421">
        <v>2322000</v>
      </c>
      <c r="J1421">
        <v>88915000</v>
      </c>
      <c r="K1421">
        <v>6.09</v>
      </c>
      <c r="L1421">
        <v>12.82</v>
      </c>
      <c r="M1421">
        <v>26708000</v>
      </c>
      <c r="N1421">
        <v>36183043</v>
      </c>
      <c r="O1421">
        <v>3.01</v>
      </c>
      <c r="MQ1421"/>
    </row>
    <row r="1422" spans="1:355" x14ac:dyDescent="0.35">
      <c r="A1422" s="10">
        <f>VLOOKUP(C1422,'PORTFOLIO RAW'!C:D,2,FALSE)</f>
        <v>206</v>
      </c>
      <c r="B1422" s="11" t="s">
        <v>6463</v>
      </c>
      <c r="C1422" s="11">
        <v>905620</v>
      </c>
      <c r="D1422" s="11">
        <v>2011</v>
      </c>
      <c r="E1422" s="5">
        <v>43.867426272128199</v>
      </c>
      <c r="F1422">
        <v>1824000</v>
      </c>
      <c r="G1422">
        <v>4860000</v>
      </c>
      <c r="H1422">
        <v>16533000</v>
      </c>
      <c r="I1422">
        <v>7627000</v>
      </c>
      <c r="J1422">
        <v>50208000</v>
      </c>
      <c r="K1422">
        <v>6.15</v>
      </c>
      <c r="L1422">
        <v>10.53</v>
      </c>
      <c r="M1422">
        <v>33559000</v>
      </c>
      <c r="N1422">
        <v>31496580</v>
      </c>
      <c r="O1422">
        <v>1.52</v>
      </c>
      <c r="MQ1422"/>
    </row>
    <row r="1423" spans="1:355" x14ac:dyDescent="0.35">
      <c r="A1423" s="10">
        <f>VLOOKUP(C1423,'PORTFOLIO RAW'!C:D,2,FALSE)</f>
        <v>245</v>
      </c>
      <c r="B1423" s="11" t="s">
        <v>6502</v>
      </c>
      <c r="C1423" s="11">
        <v>921482</v>
      </c>
      <c r="D1423" s="11">
        <v>2011</v>
      </c>
      <c r="E1423" s="5">
        <v>39.6356311975591</v>
      </c>
      <c r="F1423">
        <v>775535</v>
      </c>
      <c r="G1423">
        <v>2031067</v>
      </c>
      <c r="H1423">
        <v>7474885</v>
      </c>
      <c r="I1423">
        <v>4335626</v>
      </c>
      <c r="J1423">
        <v>20023564</v>
      </c>
      <c r="K1423">
        <v>6.26</v>
      </c>
      <c r="L1423">
        <v>10.63</v>
      </c>
      <c r="M1423">
        <v>14570350</v>
      </c>
      <c r="N1423">
        <v>12533758</v>
      </c>
      <c r="O1423">
        <v>1.44</v>
      </c>
      <c r="MQ1423"/>
    </row>
    <row r="1424" spans="1:355" x14ac:dyDescent="0.35">
      <c r="A1424" s="10">
        <f>VLOOKUP(C1424,'PORTFOLIO RAW'!C:D,2,FALSE)</f>
        <v>36</v>
      </c>
      <c r="B1424" s="11" t="s">
        <v>6293</v>
      </c>
      <c r="C1424" s="11">
        <v>921093</v>
      </c>
      <c r="D1424" s="11">
        <v>2011</v>
      </c>
      <c r="E1424" s="5">
        <v>46.336408523908503</v>
      </c>
      <c r="F1424">
        <v>2036000</v>
      </c>
      <c r="G1424">
        <v>3833000</v>
      </c>
      <c r="H1424">
        <v>18808000</v>
      </c>
      <c r="I1424">
        <v>10319000</v>
      </c>
      <c r="J1424">
        <v>80689000</v>
      </c>
      <c r="K1424">
        <v>6.35</v>
      </c>
      <c r="L1424">
        <v>12.19</v>
      </c>
      <c r="M1424">
        <v>42193000</v>
      </c>
      <c r="N1424">
        <v>19333600</v>
      </c>
      <c r="O1424">
        <v>0.99</v>
      </c>
      <c r="MQ1424"/>
    </row>
    <row r="1425" spans="1:355" x14ac:dyDescent="0.35">
      <c r="A1425" s="10">
        <f>VLOOKUP(C1425,'PORTFOLIO RAW'!C:D,2,FALSE)</f>
        <v>55</v>
      </c>
      <c r="B1425" s="11" t="s">
        <v>6312</v>
      </c>
      <c r="C1425" s="11">
        <v>904818</v>
      </c>
      <c r="D1425" s="11">
        <v>2011</v>
      </c>
      <c r="E1425" s="5">
        <v>36.923228900075898</v>
      </c>
      <c r="F1425">
        <v>4011000</v>
      </c>
      <c r="G1425">
        <v>7401000</v>
      </c>
      <c r="H1425">
        <v>3515000</v>
      </c>
      <c r="I1425">
        <v>12371000</v>
      </c>
      <c r="J1425">
        <v>68735000</v>
      </c>
      <c r="K1425">
        <v>6.38</v>
      </c>
      <c r="L1425">
        <v>127.94</v>
      </c>
      <c r="M1425">
        <v>74094000</v>
      </c>
      <c r="N1425">
        <v>54624095</v>
      </c>
      <c r="O1425">
        <v>13.4</v>
      </c>
      <c r="MQ1425"/>
    </row>
    <row r="1426" spans="1:355" x14ac:dyDescent="0.35">
      <c r="A1426" s="10">
        <f>VLOOKUP(C1426,'PORTFOLIO RAW'!C:D,2,FALSE)</f>
        <v>168</v>
      </c>
      <c r="B1426" s="11" t="s">
        <v>6425</v>
      </c>
      <c r="C1426" s="11">
        <v>906191</v>
      </c>
      <c r="D1426" s="11">
        <v>2011</v>
      </c>
      <c r="E1426" s="5">
        <v>44.808620107962199</v>
      </c>
      <c r="F1426">
        <v>1889000</v>
      </c>
      <c r="G1426">
        <v>3676000</v>
      </c>
      <c r="H1426">
        <v>10806000</v>
      </c>
      <c r="I1426">
        <v>7555000</v>
      </c>
      <c r="J1426">
        <v>36500000</v>
      </c>
      <c r="K1426">
        <v>6.42</v>
      </c>
      <c r="L1426">
        <v>19.25</v>
      </c>
      <c r="M1426">
        <v>37676000</v>
      </c>
      <c r="N1426">
        <v>42104945</v>
      </c>
      <c r="O1426">
        <v>3.39</v>
      </c>
      <c r="MQ1426"/>
    </row>
    <row r="1427" spans="1:355" x14ac:dyDescent="0.35">
      <c r="A1427" s="10">
        <f>VLOOKUP(C1427,'PORTFOLIO RAW'!C:D,2,FALSE)</f>
        <v>219</v>
      </c>
      <c r="B1427" s="11" t="s">
        <v>6476</v>
      </c>
      <c r="C1427" s="11">
        <v>905019</v>
      </c>
      <c r="D1427" s="11">
        <v>2011</v>
      </c>
      <c r="E1427" s="5">
        <v>43.1775612910481</v>
      </c>
      <c r="F1427">
        <v>6257000</v>
      </c>
      <c r="G1427">
        <v>14900000</v>
      </c>
      <c r="H1427">
        <v>54517000</v>
      </c>
      <c r="I1427">
        <v>17515000</v>
      </c>
      <c r="J1427">
        <v>48132000</v>
      </c>
      <c r="K1427">
        <v>6.42</v>
      </c>
      <c r="L1427">
        <v>11.49</v>
      </c>
      <c r="M1427">
        <v>104631000</v>
      </c>
      <c r="N1427">
        <v>114639617</v>
      </c>
      <c r="O1427">
        <v>1.84</v>
      </c>
      <c r="MQ1427"/>
    </row>
    <row r="1428" spans="1:355" x14ac:dyDescent="0.35">
      <c r="A1428" s="10">
        <f>VLOOKUP(C1428,'PORTFOLIO RAW'!C:D,2,FALSE)</f>
        <v>184</v>
      </c>
      <c r="B1428" s="11" t="s">
        <v>6441</v>
      </c>
      <c r="C1428" s="11">
        <v>912142</v>
      </c>
      <c r="D1428" s="11">
        <v>2011</v>
      </c>
      <c r="E1428" s="5">
        <v>56.2497469635627</v>
      </c>
      <c r="F1428">
        <v>331029</v>
      </c>
      <c r="G1428">
        <v>620830</v>
      </c>
      <c r="H1428">
        <v>3312988</v>
      </c>
      <c r="I1428">
        <v>568073</v>
      </c>
      <c r="J1428">
        <v>10381664</v>
      </c>
      <c r="K1428">
        <v>6.49</v>
      </c>
      <c r="L1428">
        <v>10.73</v>
      </c>
      <c r="M1428">
        <v>5887888</v>
      </c>
      <c r="N1428">
        <v>5185511</v>
      </c>
      <c r="O1428">
        <v>1.35</v>
      </c>
      <c r="MQ1428"/>
    </row>
    <row r="1429" spans="1:355" x14ac:dyDescent="0.35">
      <c r="A1429" s="10">
        <f>VLOOKUP(C1429,'PORTFOLIO RAW'!C:D,2,FALSE)</f>
        <v>272</v>
      </c>
      <c r="B1429" s="11" t="s">
        <v>6529</v>
      </c>
      <c r="C1429" s="11">
        <v>877181</v>
      </c>
      <c r="D1429" s="11">
        <v>2011</v>
      </c>
      <c r="E1429" s="5">
        <v>44.167184788895298</v>
      </c>
      <c r="F1429">
        <v>467606</v>
      </c>
      <c r="G1429">
        <v>1279000</v>
      </c>
      <c r="H1429">
        <v>3692872</v>
      </c>
      <c r="I1429">
        <v>4024900</v>
      </c>
      <c r="J1429">
        <v>7510490</v>
      </c>
      <c r="K1429">
        <v>6.49</v>
      </c>
      <c r="L1429">
        <v>12.1</v>
      </c>
      <c r="M1429">
        <v>9295379</v>
      </c>
      <c r="N1429">
        <v>9139805</v>
      </c>
      <c r="O1429">
        <v>2.13</v>
      </c>
      <c r="MQ1429"/>
    </row>
    <row r="1430" spans="1:355" x14ac:dyDescent="0.35">
      <c r="A1430" s="10">
        <f>VLOOKUP(C1430,'PORTFOLIO RAW'!C:D,2,FALSE)</f>
        <v>289</v>
      </c>
      <c r="B1430" s="11" t="s">
        <v>6546</v>
      </c>
      <c r="C1430" s="11">
        <v>357834</v>
      </c>
      <c r="D1430" s="11">
        <v>2011</v>
      </c>
      <c r="E1430" s="5">
        <v>26.863591763561502</v>
      </c>
      <c r="F1430">
        <v>1021462</v>
      </c>
      <c r="G1430">
        <v>3264209</v>
      </c>
      <c r="H1430">
        <v>4604619</v>
      </c>
      <c r="I1430">
        <v>18446440</v>
      </c>
      <c r="J1430">
        <v>4306432</v>
      </c>
      <c r="K1430">
        <v>6.52</v>
      </c>
      <c r="L1430">
        <v>21.76</v>
      </c>
      <c r="M1430">
        <v>26211325</v>
      </c>
      <c r="N1430">
        <v>37888793</v>
      </c>
      <c r="O1430">
        <v>7.63</v>
      </c>
      <c r="MQ1430"/>
    </row>
    <row r="1431" spans="1:355" x14ac:dyDescent="0.35">
      <c r="A1431" s="10">
        <f>VLOOKUP(C1431,'PORTFOLIO RAW'!C:D,2,FALSE)</f>
        <v>232</v>
      </c>
      <c r="B1431" s="11" t="s">
        <v>6489</v>
      </c>
      <c r="C1431" s="11">
        <v>906931</v>
      </c>
      <c r="D1431" s="11">
        <v>2011</v>
      </c>
      <c r="E1431" s="5">
        <v>26.216410024154499</v>
      </c>
      <c r="F1431">
        <v>536810</v>
      </c>
      <c r="G1431">
        <v>1498424</v>
      </c>
      <c r="H1431">
        <v>3491775</v>
      </c>
      <c r="I1431">
        <v>4836280</v>
      </c>
      <c r="J1431">
        <v>6135317</v>
      </c>
      <c r="K1431">
        <v>6.54</v>
      </c>
      <c r="L1431">
        <v>15.13</v>
      </c>
      <c r="M1431">
        <v>11558767</v>
      </c>
      <c r="N1431">
        <v>9156519</v>
      </c>
      <c r="O1431">
        <v>2.46</v>
      </c>
      <c r="MQ1431"/>
    </row>
    <row r="1432" spans="1:355" x14ac:dyDescent="0.35">
      <c r="A1432" s="10">
        <f>VLOOKUP(C1432,'PORTFOLIO RAW'!C:D,2,FALSE)</f>
        <v>179</v>
      </c>
      <c r="B1432" s="11" t="s">
        <v>6436</v>
      </c>
      <c r="C1432" s="11">
        <v>904069</v>
      </c>
      <c r="D1432" s="11">
        <v>2011</v>
      </c>
      <c r="E1432" s="5">
        <v>33.493646585108202</v>
      </c>
      <c r="F1432">
        <v>1341000</v>
      </c>
      <c r="G1432">
        <v>3386000</v>
      </c>
      <c r="H1432">
        <v>6620000</v>
      </c>
      <c r="I1432">
        <v>9908000</v>
      </c>
      <c r="J1432">
        <v>26034000</v>
      </c>
      <c r="K1432">
        <v>6.6</v>
      </c>
      <c r="L1432">
        <v>19.93</v>
      </c>
      <c r="M1432">
        <v>26993000</v>
      </c>
      <c r="N1432">
        <v>12933750</v>
      </c>
      <c r="O1432">
        <v>1.8</v>
      </c>
      <c r="MQ1432"/>
    </row>
    <row r="1433" spans="1:355" x14ac:dyDescent="0.35">
      <c r="A1433" s="10">
        <f>VLOOKUP(C1433,'PORTFOLIO RAW'!C:D,2,FALSE)</f>
        <v>79</v>
      </c>
      <c r="B1433" s="11" t="s">
        <v>6336</v>
      </c>
      <c r="C1433" s="11">
        <v>944777</v>
      </c>
      <c r="D1433" s="11">
        <v>2011</v>
      </c>
      <c r="E1433" s="5">
        <v>40.230008369904503</v>
      </c>
      <c r="F1433">
        <v>245892</v>
      </c>
      <c r="G1433">
        <v>635840</v>
      </c>
      <c r="H1433">
        <v>2302649</v>
      </c>
      <c r="I1433">
        <v>1286125</v>
      </c>
      <c r="J1433">
        <v>3810384</v>
      </c>
      <c r="K1433">
        <v>6.69</v>
      </c>
      <c r="L1433">
        <v>10.17</v>
      </c>
      <c r="M1433">
        <v>4351940</v>
      </c>
      <c r="N1433">
        <v>4789295</v>
      </c>
      <c r="O1433">
        <v>1.89</v>
      </c>
      <c r="MQ1433"/>
    </row>
    <row r="1434" spans="1:355" x14ac:dyDescent="0.35">
      <c r="A1434" s="10">
        <f>VLOOKUP(C1434,'PORTFOLIO RAW'!C:D,2,FALSE)</f>
        <v>159</v>
      </c>
      <c r="B1434" s="11" t="s">
        <v>6416</v>
      </c>
      <c r="C1434" s="11">
        <v>729665</v>
      </c>
      <c r="D1434" s="11">
        <v>2011</v>
      </c>
      <c r="E1434" s="5">
        <v>30.175225040916501</v>
      </c>
      <c r="F1434">
        <v>599114</v>
      </c>
      <c r="G1434">
        <v>1018338</v>
      </c>
      <c r="H1434">
        <v>2420256</v>
      </c>
      <c r="I1434">
        <v>5722619</v>
      </c>
      <c r="J1434">
        <v>5311713</v>
      </c>
      <c r="K1434">
        <v>6.73</v>
      </c>
      <c r="L1434">
        <v>25.9</v>
      </c>
      <c r="M1434">
        <v>9471725</v>
      </c>
      <c r="N1434">
        <v>8961110</v>
      </c>
      <c r="O1434">
        <v>3.58</v>
      </c>
      <c r="MQ1434"/>
    </row>
    <row r="1435" spans="1:355" x14ac:dyDescent="0.35">
      <c r="A1435" s="10">
        <f>VLOOKUP(C1435,'PORTFOLIO RAW'!C:D,2,FALSE)</f>
        <v>43</v>
      </c>
      <c r="B1435" s="11" t="s">
        <v>6300</v>
      </c>
      <c r="C1435" s="11">
        <v>130502</v>
      </c>
      <c r="D1435" s="11">
        <v>2011</v>
      </c>
      <c r="E1435" s="5">
        <v>20.859865258097098</v>
      </c>
      <c r="F1435">
        <v>158901</v>
      </c>
      <c r="G1435">
        <v>575663</v>
      </c>
      <c r="H1435">
        <v>4394741</v>
      </c>
      <c r="I1435">
        <v>3632296</v>
      </c>
      <c r="J1435">
        <v>968711</v>
      </c>
      <c r="K1435">
        <v>6.74</v>
      </c>
      <c r="L1435">
        <v>11.42</v>
      </c>
      <c r="M1435">
        <v>8482390</v>
      </c>
      <c r="N1435">
        <v>12429943</v>
      </c>
      <c r="O1435">
        <v>2.72</v>
      </c>
      <c r="MQ1435"/>
    </row>
    <row r="1436" spans="1:355" x14ac:dyDescent="0.35">
      <c r="A1436" s="10">
        <f>VLOOKUP(C1436,'PORTFOLIO RAW'!C:D,2,FALSE)</f>
        <v>106</v>
      </c>
      <c r="B1436" s="11" t="s">
        <v>6363</v>
      </c>
      <c r="C1436" s="11">
        <v>510209</v>
      </c>
      <c r="D1436" s="11">
        <v>2011</v>
      </c>
      <c r="E1436" s="5">
        <v>43.032838086893399</v>
      </c>
      <c r="F1436">
        <v>244520</v>
      </c>
      <c r="G1436">
        <v>386731</v>
      </c>
      <c r="H1436">
        <v>1848077</v>
      </c>
      <c r="I1436">
        <v>1766711</v>
      </c>
      <c r="J1436">
        <v>2537718</v>
      </c>
      <c r="K1436">
        <v>6.79</v>
      </c>
      <c r="L1436">
        <v>13.26</v>
      </c>
      <c r="M1436">
        <v>4704148</v>
      </c>
      <c r="N1436">
        <v>4958083</v>
      </c>
      <c r="O1436">
        <v>2.57</v>
      </c>
      <c r="MQ1436"/>
    </row>
    <row r="1437" spans="1:355" x14ac:dyDescent="0.35">
      <c r="A1437" s="10">
        <f>VLOOKUP(C1437,'PORTFOLIO RAW'!C:D,2,FALSE)</f>
        <v>290</v>
      </c>
      <c r="B1437" s="11" t="s">
        <v>6547</v>
      </c>
      <c r="C1437" s="11">
        <v>895784</v>
      </c>
      <c r="D1437" s="11">
        <v>2011</v>
      </c>
      <c r="E1437" s="5">
        <v>23.270996752698998</v>
      </c>
      <c r="F1437">
        <v>572214</v>
      </c>
      <c r="G1437">
        <v>1218024</v>
      </c>
      <c r="H1437">
        <v>5583047</v>
      </c>
      <c r="I1437">
        <v>6052509</v>
      </c>
      <c r="J1437">
        <v>1263428</v>
      </c>
      <c r="K1437">
        <v>6.81</v>
      </c>
      <c r="L1437">
        <v>12.26</v>
      </c>
      <c r="M1437">
        <v>13483852</v>
      </c>
      <c r="N1437">
        <v>5716579</v>
      </c>
      <c r="O1437">
        <v>1.1000000000000001</v>
      </c>
      <c r="MQ1437"/>
    </row>
    <row r="1438" spans="1:355" x14ac:dyDescent="0.35">
      <c r="A1438" s="10">
        <f>VLOOKUP(C1438,'PORTFOLIO RAW'!C:D,2,FALSE)</f>
        <v>142</v>
      </c>
      <c r="B1438" s="11" t="s">
        <v>6399</v>
      </c>
      <c r="C1438" s="11">
        <v>741123</v>
      </c>
      <c r="D1438" s="11">
        <v>2011</v>
      </c>
      <c r="E1438" s="5">
        <v>25.687394736842101</v>
      </c>
      <c r="F1438">
        <v>472000</v>
      </c>
      <c r="G1438">
        <v>1266000</v>
      </c>
      <c r="H1438">
        <v>3258000</v>
      </c>
      <c r="I1438">
        <v>3395000</v>
      </c>
      <c r="J1438">
        <v>4337000</v>
      </c>
      <c r="K1438">
        <v>7.06</v>
      </c>
      <c r="L1438">
        <v>14.55</v>
      </c>
      <c r="M1438">
        <v>8548000</v>
      </c>
      <c r="N1438">
        <v>8229474</v>
      </c>
      <c r="O1438">
        <v>2.33</v>
      </c>
      <c r="MQ1438"/>
    </row>
    <row r="1439" spans="1:355" x14ac:dyDescent="0.35">
      <c r="A1439" s="10">
        <f>VLOOKUP(C1439,'PORTFOLIO RAW'!C:D,2,FALSE)</f>
        <v>231</v>
      </c>
      <c r="B1439" s="11" t="s">
        <v>6488</v>
      </c>
      <c r="C1439" s="11">
        <v>904878</v>
      </c>
      <c r="D1439" s="11">
        <v>2011</v>
      </c>
      <c r="E1439" s="5">
        <v>46.053724236290002</v>
      </c>
      <c r="F1439">
        <v>1158000</v>
      </c>
      <c r="G1439">
        <v>1236000</v>
      </c>
      <c r="H1439">
        <v>5214000</v>
      </c>
      <c r="I1439">
        <v>1535000</v>
      </c>
      <c r="J1439">
        <v>8203000</v>
      </c>
      <c r="K1439">
        <v>7.06</v>
      </c>
      <c r="L1439">
        <v>14.39</v>
      </c>
      <c r="M1439">
        <v>11554000</v>
      </c>
      <c r="N1439">
        <v>14757252</v>
      </c>
      <c r="O1439">
        <v>2.92</v>
      </c>
      <c r="MQ1439"/>
    </row>
    <row r="1440" spans="1:355" x14ac:dyDescent="0.35">
      <c r="A1440" s="10">
        <f>VLOOKUP(C1440,'PORTFOLIO RAW'!C:D,2,FALSE)</f>
        <v>331</v>
      </c>
      <c r="B1440" s="11" t="s">
        <v>6588</v>
      </c>
      <c r="C1440" s="11">
        <v>921964</v>
      </c>
      <c r="D1440" s="11">
        <v>2011</v>
      </c>
      <c r="E1440" s="5">
        <v>40.525716875677098</v>
      </c>
      <c r="F1440">
        <v>4807000</v>
      </c>
      <c r="G1440">
        <v>9734000</v>
      </c>
      <c r="H1440">
        <v>37385000</v>
      </c>
      <c r="I1440">
        <v>14265000</v>
      </c>
      <c r="J1440">
        <v>40893000</v>
      </c>
      <c r="K1440">
        <v>7.2</v>
      </c>
      <c r="L1440">
        <v>12.84</v>
      </c>
      <c r="M1440">
        <v>72124000</v>
      </c>
      <c r="N1440">
        <v>66082500</v>
      </c>
      <c r="O1440">
        <v>1.6</v>
      </c>
      <c r="MQ1440"/>
    </row>
    <row r="1441" spans="1:355" x14ac:dyDescent="0.35">
      <c r="A1441" s="10">
        <f>VLOOKUP(C1441,'PORTFOLIO RAW'!C:D,2,FALSE)</f>
        <v>94</v>
      </c>
      <c r="B1441" s="11" t="s">
        <v>6351</v>
      </c>
      <c r="C1441" s="11">
        <v>938928</v>
      </c>
      <c r="D1441" s="11">
        <v>2011</v>
      </c>
      <c r="E1441" s="5">
        <v>37.191286174838801</v>
      </c>
      <c r="F1441">
        <v>175430</v>
      </c>
      <c r="G1441">
        <v>305355</v>
      </c>
      <c r="H1441">
        <v>1937488</v>
      </c>
      <c r="I1441">
        <v>380432</v>
      </c>
      <c r="J1441">
        <v>1330835</v>
      </c>
      <c r="K1441">
        <v>7.24</v>
      </c>
      <c r="L1441">
        <v>9.73</v>
      </c>
      <c r="M1441">
        <v>2602690</v>
      </c>
      <c r="N1441">
        <v>3374108</v>
      </c>
      <c r="O1441">
        <v>2.04</v>
      </c>
      <c r="MQ1441"/>
    </row>
    <row r="1442" spans="1:355" x14ac:dyDescent="0.35">
      <c r="A1442" s="10">
        <f>VLOOKUP(C1442,'PORTFOLIO RAW'!C:D,2,FALSE)</f>
        <v>209</v>
      </c>
      <c r="B1442" s="11" t="s">
        <v>6466</v>
      </c>
      <c r="C1442" s="11">
        <v>546814</v>
      </c>
      <c r="D1442" s="11">
        <v>2011</v>
      </c>
      <c r="E1442" s="5">
        <v>41.690753325621699</v>
      </c>
      <c r="F1442">
        <v>1256000</v>
      </c>
      <c r="G1442">
        <v>3500000</v>
      </c>
      <c r="H1442">
        <v>5933000</v>
      </c>
      <c r="I1442">
        <v>7758000</v>
      </c>
      <c r="J1442">
        <v>26405000</v>
      </c>
      <c r="K1442">
        <v>7.24</v>
      </c>
      <c r="L1442">
        <v>21.91</v>
      </c>
      <c r="M1442">
        <v>22095000</v>
      </c>
      <c r="N1442">
        <v>13328956</v>
      </c>
      <c r="O1442">
        <v>1.97</v>
      </c>
      <c r="MQ1442"/>
    </row>
    <row r="1443" spans="1:355" x14ac:dyDescent="0.35">
      <c r="A1443" s="10">
        <f>VLOOKUP(C1443,'PORTFOLIO RAW'!C:D,2,FALSE)</f>
        <v>300</v>
      </c>
      <c r="B1443" s="11" t="s">
        <v>6557</v>
      </c>
      <c r="C1443" s="11">
        <v>325059</v>
      </c>
      <c r="D1443" s="11">
        <v>2011</v>
      </c>
      <c r="E1443" s="5">
        <v>40.710220926985897</v>
      </c>
      <c r="F1443">
        <v>221364</v>
      </c>
      <c r="G1443">
        <v>347663</v>
      </c>
      <c r="H1443">
        <v>2101300</v>
      </c>
      <c r="I1443">
        <v>0</v>
      </c>
      <c r="J1443">
        <v>1544204</v>
      </c>
      <c r="K1443">
        <v>7.25</v>
      </c>
      <c r="L1443">
        <v>10.54</v>
      </c>
      <c r="M1443">
        <v>3086278</v>
      </c>
      <c r="N1443">
        <v>3897978</v>
      </c>
      <c r="O1443">
        <v>1.71</v>
      </c>
      <c r="MQ1443"/>
    </row>
    <row r="1444" spans="1:355" x14ac:dyDescent="0.35">
      <c r="A1444" s="10">
        <f>VLOOKUP(C1444,'PORTFOLIO RAW'!C:D,2,FALSE)</f>
        <v>187</v>
      </c>
      <c r="B1444" s="11" t="s">
        <v>6444</v>
      </c>
      <c r="C1444" s="11">
        <v>545615</v>
      </c>
      <c r="D1444" s="11">
        <v>2011</v>
      </c>
      <c r="E1444" s="5">
        <v>46.084709821428497</v>
      </c>
      <c r="F1444">
        <v>1733000</v>
      </c>
      <c r="G1444">
        <v>3455000</v>
      </c>
      <c r="H1444">
        <v>14182000</v>
      </c>
      <c r="I1444">
        <v>4148000</v>
      </c>
      <c r="J1444">
        <v>17355000</v>
      </c>
      <c r="K1444">
        <v>7.31</v>
      </c>
      <c r="L1444">
        <v>12.26</v>
      </c>
      <c r="M1444">
        <v>25743000</v>
      </c>
      <c r="N1444">
        <v>21702594</v>
      </c>
      <c r="O1444">
        <v>1.48</v>
      </c>
      <c r="MQ1444"/>
    </row>
    <row r="1445" spans="1:355" x14ac:dyDescent="0.35">
      <c r="A1445" s="10">
        <f>VLOOKUP(C1445,'PORTFOLIO RAW'!C:D,2,FALSE)</f>
        <v>250</v>
      </c>
      <c r="B1445" s="11" t="s">
        <v>6507</v>
      </c>
      <c r="C1445" s="11">
        <v>921757</v>
      </c>
      <c r="D1445" s="11">
        <v>2011</v>
      </c>
      <c r="E1445" s="5">
        <v>24.3785203368254</v>
      </c>
      <c r="F1445">
        <v>1042300</v>
      </c>
      <c r="G1445">
        <v>2329000</v>
      </c>
      <c r="H1445">
        <v>5364400</v>
      </c>
      <c r="I1445">
        <v>6655400</v>
      </c>
      <c r="J1445">
        <v>16355200</v>
      </c>
      <c r="K1445">
        <v>7.32</v>
      </c>
      <c r="L1445">
        <v>19.440000000000001</v>
      </c>
      <c r="M1445">
        <v>16991300</v>
      </c>
      <c r="N1445">
        <v>13369296</v>
      </c>
      <c r="O1445">
        <v>2.5299999999999998</v>
      </c>
      <c r="MQ1445"/>
    </row>
    <row r="1446" spans="1:355" x14ac:dyDescent="0.35">
      <c r="A1446" s="10">
        <f>VLOOKUP(C1446,'PORTFOLIO RAW'!C:D,2,FALSE)</f>
        <v>104</v>
      </c>
      <c r="B1446" s="11" t="s">
        <v>6361</v>
      </c>
      <c r="C1446" s="11">
        <v>867138</v>
      </c>
      <c r="D1446" s="11">
        <v>2011</v>
      </c>
      <c r="E1446" s="5">
        <v>69.573958935801002</v>
      </c>
      <c r="F1446">
        <v>478336</v>
      </c>
      <c r="G1446">
        <v>1376392</v>
      </c>
      <c r="H1446">
        <v>2141075</v>
      </c>
      <c r="I1446">
        <v>4504969</v>
      </c>
      <c r="J1446">
        <v>6982214</v>
      </c>
      <c r="K1446">
        <v>7.35</v>
      </c>
      <c r="L1446">
        <v>23.22</v>
      </c>
      <c r="M1446">
        <v>8892172</v>
      </c>
      <c r="N1446">
        <v>7098952</v>
      </c>
      <c r="O1446">
        <v>3.2</v>
      </c>
      <c r="MQ1446"/>
    </row>
    <row r="1447" spans="1:355" x14ac:dyDescent="0.35">
      <c r="A1447" s="10">
        <f>VLOOKUP(C1447,'PORTFOLIO RAW'!C:D,2,FALSE)</f>
        <v>129</v>
      </c>
      <c r="B1447" s="11" t="s">
        <v>6386</v>
      </c>
      <c r="C1447" s="11">
        <v>329534</v>
      </c>
      <c r="D1447" s="11">
        <v>2011</v>
      </c>
      <c r="E1447" s="5">
        <v>48.461891485318702</v>
      </c>
      <c r="F1447">
        <v>53231</v>
      </c>
      <c r="G1447">
        <v>1234585</v>
      </c>
      <c r="H1447">
        <v>5469015</v>
      </c>
      <c r="I1447">
        <v>9721061</v>
      </c>
      <c r="J1447">
        <v>1989463</v>
      </c>
      <c r="K1447">
        <v>7.37</v>
      </c>
      <c r="L1447">
        <v>16.98</v>
      </c>
      <c r="M1447">
        <v>16659303</v>
      </c>
      <c r="N1447">
        <v>16966892</v>
      </c>
      <c r="O1447">
        <v>3.02</v>
      </c>
      <c r="MQ1447"/>
    </row>
    <row r="1448" spans="1:355" x14ac:dyDescent="0.35">
      <c r="A1448" s="10">
        <f>VLOOKUP(C1448,'PORTFOLIO RAW'!C:D,2,FALSE)</f>
        <v>53</v>
      </c>
      <c r="B1448" s="11" t="s">
        <v>6310</v>
      </c>
      <c r="C1448" s="11">
        <v>929302</v>
      </c>
      <c r="D1448" s="11">
        <v>2011</v>
      </c>
      <c r="E1448" s="5">
        <v>34.141176966738101</v>
      </c>
      <c r="F1448">
        <v>1277000</v>
      </c>
      <c r="G1448">
        <v>3143000</v>
      </c>
      <c r="H1448">
        <v>6602000</v>
      </c>
      <c r="I1448">
        <v>1709000</v>
      </c>
      <c r="J1448">
        <v>50272000</v>
      </c>
      <c r="K1448">
        <v>7.4</v>
      </c>
      <c r="L1448">
        <v>19.760000000000002</v>
      </c>
      <c r="M1448">
        <v>17751000</v>
      </c>
      <c r="N1448">
        <v>9174828</v>
      </c>
      <c r="O1448">
        <v>3.03</v>
      </c>
      <c r="MQ1448"/>
    </row>
    <row r="1449" spans="1:355" x14ac:dyDescent="0.35">
      <c r="A1449" s="10">
        <f>VLOOKUP(C1449,'PORTFOLIO RAW'!C:D,2,FALSE)</f>
        <v>210</v>
      </c>
      <c r="B1449" s="11" t="s">
        <v>6467</v>
      </c>
      <c r="C1449" s="11">
        <v>544682</v>
      </c>
      <c r="D1449" s="11">
        <v>2011</v>
      </c>
      <c r="E1449" s="5">
        <v>49.703155301059503</v>
      </c>
      <c r="F1449">
        <v>2946000</v>
      </c>
      <c r="G1449">
        <v>6361000</v>
      </c>
      <c r="H1449">
        <v>17152000</v>
      </c>
      <c r="I1449">
        <v>4815000</v>
      </c>
      <c r="J1449">
        <v>14658000</v>
      </c>
      <c r="K1449">
        <v>7.45</v>
      </c>
      <c r="L1449">
        <v>14.4</v>
      </c>
      <c r="M1449">
        <v>31371000</v>
      </c>
      <c r="N1449">
        <v>20606080</v>
      </c>
      <c r="O1449">
        <v>1.03</v>
      </c>
      <c r="MQ1449"/>
    </row>
    <row r="1450" spans="1:355" x14ac:dyDescent="0.35">
      <c r="A1450" s="10">
        <f>VLOOKUP(C1450,'PORTFOLIO RAW'!C:D,2,FALSE)</f>
        <v>98</v>
      </c>
      <c r="B1450" s="11" t="s">
        <v>6355</v>
      </c>
      <c r="C1450" s="11">
        <v>993189</v>
      </c>
      <c r="D1450" s="11">
        <v>2011</v>
      </c>
      <c r="E1450" s="5">
        <v>35.517453291962497</v>
      </c>
      <c r="F1450">
        <v>1823000</v>
      </c>
      <c r="G1450">
        <v>4416000</v>
      </c>
      <c r="H1450">
        <v>8455000</v>
      </c>
      <c r="I1450">
        <v>9241000</v>
      </c>
      <c r="J1450">
        <v>11743000</v>
      </c>
      <c r="K1450">
        <v>7.57</v>
      </c>
      <c r="L1450">
        <v>21.27</v>
      </c>
      <c r="M1450">
        <v>29473000</v>
      </c>
      <c r="N1450">
        <v>22095250</v>
      </c>
      <c r="O1450">
        <v>2.62</v>
      </c>
      <c r="MQ1450"/>
    </row>
    <row r="1451" spans="1:355" x14ac:dyDescent="0.35">
      <c r="A1451" s="10">
        <f>VLOOKUP(C1451,'PORTFOLIO RAW'!C:D,2,FALSE)</f>
        <v>128</v>
      </c>
      <c r="B1451" s="11" t="s">
        <v>6385</v>
      </c>
      <c r="C1451" s="11">
        <v>906194</v>
      </c>
      <c r="D1451" s="11">
        <v>2011</v>
      </c>
      <c r="E1451" s="5">
        <v>31.516641700404801</v>
      </c>
      <c r="F1451">
        <v>231400</v>
      </c>
      <c r="G1451">
        <v>628800</v>
      </c>
      <c r="H1451">
        <v>1702400</v>
      </c>
      <c r="I1451">
        <v>1013200</v>
      </c>
      <c r="J1451">
        <v>1959800</v>
      </c>
      <c r="K1451">
        <v>7.74</v>
      </c>
      <c r="L1451">
        <v>13.73</v>
      </c>
      <c r="M1451">
        <v>3508600</v>
      </c>
      <c r="N1451">
        <v>4633304</v>
      </c>
      <c r="O1451">
        <v>2.27</v>
      </c>
      <c r="MQ1451"/>
    </row>
    <row r="1452" spans="1:355" x14ac:dyDescent="0.35">
      <c r="A1452" s="10">
        <f>VLOOKUP(C1452,'PORTFOLIO RAW'!C:D,2,FALSE)</f>
        <v>242</v>
      </c>
      <c r="B1452" s="11" t="s">
        <v>6499</v>
      </c>
      <c r="C1452" s="11">
        <v>901899</v>
      </c>
      <c r="D1452" s="11">
        <v>2011</v>
      </c>
      <c r="E1452" s="5">
        <v>36.132097464657797</v>
      </c>
      <c r="F1452">
        <v>1907000</v>
      </c>
      <c r="G1452">
        <v>4214000</v>
      </c>
      <c r="H1452">
        <v>9911000</v>
      </c>
      <c r="I1452">
        <v>7540000</v>
      </c>
      <c r="J1452">
        <v>11172000</v>
      </c>
      <c r="K1452">
        <v>7.77</v>
      </c>
      <c r="L1452">
        <v>18.53</v>
      </c>
      <c r="M1452">
        <v>28538000</v>
      </c>
      <c r="N1452">
        <v>24071930</v>
      </c>
      <c r="O1452">
        <v>2.37</v>
      </c>
      <c r="MQ1452"/>
    </row>
    <row r="1453" spans="1:355" x14ac:dyDescent="0.35">
      <c r="A1453" s="10">
        <f>VLOOKUP(C1453,'PORTFOLIO RAW'!C:D,2,FALSE)</f>
        <v>285</v>
      </c>
      <c r="B1453" s="11" t="s">
        <v>6542</v>
      </c>
      <c r="C1453" s="11" t="s">
        <v>85</v>
      </c>
      <c r="D1453" s="11">
        <v>2011</v>
      </c>
      <c r="E1453" s="5">
        <v>43.651008909853203</v>
      </c>
      <c r="F1453">
        <v>511000</v>
      </c>
      <c r="G1453">
        <v>1547000</v>
      </c>
      <c r="H1453">
        <v>2463000</v>
      </c>
      <c r="I1453">
        <v>3512000</v>
      </c>
      <c r="J1453">
        <v>10971000</v>
      </c>
      <c r="K1453">
        <v>7.78</v>
      </c>
      <c r="L1453">
        <v>19.7</v>
      </c>
      <c r="M1453">
        <v>8851000</v>
      </c>
      <c r="N1453">
        <v>6963630</v>
      </c>
      <c r="O1453">
        <v>1.37</v>
      </c>
      <c r="MQ1453"/>
    </row>
    <row r="1454" spans="1:355" x14ac:dyDescent="0.35">
      <c r="A1454" s="10">
        <f>VLOOKUP(C1454,'PORTFOLIO RAW'!C:D,2,FALSE)</f>
        <v>149</v>
      </c>
      <c r="B1454" s="11" t="s">
        <v>6406</v>
      </c>
      <c r="C1454" s="11">
        <v>907652</v>
      </c>
      <c r="D1454" s="11">
        <v>2011</v>
      </c>
      <c r="E1454" s="5">
        <v>38.537913292847499</v>
      </c>
      <c r="F1454">
        <v>2526000</v>
      </c>
      <c r="G1454">
        <v>4465000</v>
      </c>
      <c r="H1454">
        <v>13232000</v>
      </c>
      <c r="I1454">
        <v>3930000</v>
      </c>
      <c r="J1454">
        <v>32677000</v>
      </c>
      <c r="K1454">
        <v>7.87</v>
      </c>
      <c r="L1454">
        <v>19.03</v>
      </c>
      <c r="M1454">
        <v>34573000</v>
      </c>
      <c r="N1454">
        <v>23671040</v>
      </c>
      <c r="O1454">
        <v>1.63</v>
      </c>
      <c r="MQ1454"/>
    </row>
    <row r="1455" spans="1:355" x14ac:dyDescent="0.35">
      <c r="A1455" s="10">
        <f>VLOOKUP(C1455,'PORTFOLIO RAW'!C:D,2,FALSE)</f>
        <v>211</v>
      </c>
      <c r="B1455" s="11" t="s">
        <v>6468</v>
      </c>
      <c r="C1455" s="11">
        <v>904780</v>
      </c>
      <c r="D1455" s="11">
        <v>2011</v>
      </c>
      <c r="E1455" s="5">
        <v>34.776342780026901</v>
      </c>
      <c r="F1455">
        <v>937000</v>
      </c>
      <c r="G1455">
        <v>1926000</v>
      </c>
      <c r="H1455">
        <v>5883000</v>
      </c>
      <c r="I1455">
        <v>2928000</v>
      </c>
      <c r="J1455">
        <v>11526000</v>
      </c>
      <c r="K1455">
        <v>7.87</v>
      </c>
      <c r="L1455">
        <v>16.11</v>
      </c>
      <c r="M1455">
        <v>14249000</v>
      </c>
      <c r="N1455">
        <v>17048821</v>
      </c>
      <c r="O1455">
        <v>2.58</v>
      </c>
      <c r="MQ1455"/>
    </row>
    <row r="1456" spans="1:355" x14ac:dyDescent="0.35">
      <c r="A1456" s="10">
        <f>VLOOKUP(C1456,'PORTFOLIO RAW'!C:D,2,FALSE)</f>
        <v>45</v>
      </c>
      <c r="B1456" s="11" t="s">
        <v>6302</v>
      </c>
      <c r="C1456" s="11">
        <v>921431</v>
      </c>
      <c r="D1456" s="11">
        <v>2011</v>
      </c>
      <c r="E1456" s="5">
        <v>80.603231733821502</v>
      </c>
      <c r="F1456">
        <v>1739000</v>
      </c>
      <c r="G1456">
        <v>3889000</v>
      </c>
      <c r="H1456">
        <v>15746000</v>
      </c>
      <c r="I1456">
        <v>4069000</v>
      </c>
      <c r="J1456">
        <v>19831000</v>
      </c>
      <c r="K1456">
        <v>7.89</v>
      </c>
      <c r="L1456">
        <v>11.65</v>
      </c>
      <c r="M1456">
        <v>24847000</v>
      </c>
      <c r="N1456">
        <v>21255680</v>
      </c>
      <c r="O1456">
        <v>1.6</v>
      </c>
      <c r="MQ1456"/>
    </row>
    <row r="1457" spans="1:355" x14ac:dyDescent="0.35">
      <c r="A1457" s="10">
        <f>VLOOKUP(C1457,'PORTFOLIO RAW'!C:D,2,FALSE)</f>
        <v>46</v>
      </c>
      <c r="B1457" s="11" t="s">
        <v>6303</v>
      </c>
      <c r="C1457" s="11">
        <v>932060</v>
      </c>
      <c r="D1457" s="11">
        <v>2011</v>
      </c>
      <c r="E1457" s="5">
        <v>56.155881446928298</v>
      </c>
      <c r="F1457">
        <v>444000</v>
      </c>
      <c r="G1457">
        <v>1138000</v>
      </c>
      <c r="H1457">
        <v>1219100</v>
      </c>
      <c r="I1457">
        <v>3144100</v>
      </c>
      <c r="J1457">
        <v>8567900</v>
      </c>
      <c r="K1457">
        <v>7.9</v>
      </c>
      <c r="L1457">
        <v>32.44</v>
      </c>
      <c r="M1457">
        <v>7254900</v>
      </c>
      <c r="N1457">
        <v>5724871</v>
      </c>
      <c r="O1457">
        <v>4.5</v>
      </c>
      <c r="MQ1457"/>
    </row>
    <row r="1458" spans="1:355" x14ac:dyDescent="0.35">
      <c r="A1458" s="10">
        <f>VLOOKUP(C1458,'PORTFOLIO RAW'!C:D,2,FALSE)</f>
        <v>274</v>
      </c>
      <c r="B1458" s="11" t="s">
        <v>6531</v>
      </c>
      <c r="C1458" s="11">
        <v>912633</v>
      </c>
      <c r="D1458" s="11">
        <v>2011</v>
      </c>
      <c r="E1458" s="5">
        <v>48.7095141700404</v>
      </c>
      <c r="F1458">
        <v>1866000</v>
      </c>
      <c r="G1458">
        <v>3309000</v>
      </c>
      <c r="H1458">
        <v>8181000</v>
      </c>
      <c r="I1458">
        <v>4605000</v>
      </c>
      <c r="J1458">
        <v>24857000</v>
      </c>
      <c r="K1458">
        <v>7.99</v>
      </c>
      <c r="L1458">
        <v>20.81</v>
      </c>
      <c r="M1458">
        <v>25197000</v>
      </c>
      <c r="N1458">
        <v>16400820</v>
      </c>
      <c r="O1458">
        <v>1.79</v>
      </c>
      <c r="MQ1458"/>
    </row>
    <row r="1459" spans="1:355" x14ac:dyDescent="0.35">
      <c r="A1459" s="10">
        <f>VLOOKUP(C1459,'PORTFOLIO RAW'!C:D,2,FALSE)</f>
        <v>4</v>
      </c>
      <c r="B1459" s="11" t="s">
        <v>6261</v>
      </c>
      <c r="C1459" s="11">
        <v>312367</v>
      </c>
      <c r="D1459" s="11">
        <v>2011</v>
      </c>
      <c r="E1459" s="5">
        <v>23.221912955465498</v>
      </c>
      <c r="F1459">
        <v>1069000</v>
      </c>
      <c r="G1459">
        <v>1483000</v>
      </c>
      <c r="H1459">
        <v>10492000</v>
      </c>
      <c r="I1459">
        <v>0</v>
      </c>
      <c r="J1459">
        <v>4755000</v>
      </c>
      <c r="K1459">
        <v>8.02</v>
      </c>
      <c r="L1459">
        <v>10.33</v>
      </c>
      <c r="M1459">
        <v>13277000</v>
      </c>
      <c r="N1459">
        <v>13963382</v>
      </c>
      <c r="O1459">
        <v>1.32</v>
      </c>
      <c r="MQ1459"/>
    </row>
    <row r="1460" spans="1:355" x14ac:dyDescent="0.35">
      <c r="A1460" s="10">
        <f>VLOOKUP(C1460,'PORTFOLIO RAW'!C:D,2,FALSE)</f>
        <v>133</v>
      </c>
      <c r="B1460" s="11" t="s">
        <v>6390</v>
      </c>
      <c r="C1460" s="11" t="s">
        <v>73</v>
      </c>
      <c r="D1460" s="11">
        <v>2011</v>
      </c>
      <c r="E1460" s="5">
        <v>14.7928304548195</v>
      </c>
      <c r="F1460">
        <v>472294</v>
      </c>
      <c r="G1460">
        <v>647724</v>
      </c>
      <c r="H1460">
        <v>2199864</v>
      </c>
      <c r="I1460">
        <v>1249281</v>
      </c>
      <c r="J1460">
        <v>3449009</v>
      </c>
      <c r="K1460">
        <v>8.07</v>
      </c>
      <c r="L1460">
        <v>19.39</v>
      </c>
      <c r="M1460">
        <v>6505258</v>
      </c>
      <c r="N1460">
        <v>3876519</v>
      </c>
      <c r="O1460">
        <v>3.61</v>
      </c>
      <c r="MQ1460"/>
    </row>
    <row r="1461" spans="1:355" x14ac:dyDescent="0.35">
      <c r="A1461" s="10">
        <f>VLOOKUP(C1461,'PORTFOLIO RAW'!C:D,2,FALSE)</f>
        <v>67</v>
      </c>
      <c r="B1461" s="11" t="s">
        <v>6324</v>
      </c>
      <c r="C1461" s="11">
        <v>902224</v>
      </c>
      <c r="D1461" s="11">
        <v>2011</v>
      </c>
      <c r="E1461" s="5">
        <v>33.960418057932301</v>
      </c>
      <c r="F1461">
        <v>4928000</v>
      </c>
      <c r="G1461">
        <v>10474000</v>
      </c>
      <c r="H1461">
        <v>12883000</v>
      </c>
      <c r="I1461">
        <v>34592000</v>
      </c>
      <c r="J1461">
        <v>60138000</v>
      </c>
      <c r="K1461">
        <v>8.1300000000000008</v>
      </c>
      <c r="L1461">
        <v>41.57</v>
      </c>
      <c r="M1461">
        <v>79289000</v>
      </c>
      <c r="N1461">
        <v>58666521</v>
      </c>
      <c r="O1461">
        <v>4.2</v>
      </c>
      <c r="MQ1461"/>
    </row>
    <row r="1462" spans="1:355" x14ac:dyDescent="0.35">
      <c r="A1462" s="10">
        <f>VLOOKUP(C1462,'PORTFOLIO RAW'!C:D,2,FALSE)</f>
        <v>244</v>
      </c>
      <c r="B1462" s="11" t="s">
        <v>6501</v>
      </c>
      <c r="C1462" s="11">
        <v>905809</v>
      </c>
      <c r="D1462" s="11">
        <v>2011</v>
      </c>
      <c r="E1462" s="5">
        <v>41.273768175042797</v>
      </c>
      <c r="F1462">
        <v>2117000</v>
      </c>
      <c r="G1462">
        <v>3848000</v>
      </c>
      <c r="H1462">
        <v>10336000</v>
      </c>
      <c r="I1462">
        <v>3948000</v>
      </c>
      <c r="J1462">
        <v>26412000</v>
      </c>
      <c r="K1462">
        <v>8.18</v>
      </c>
      <c r="L1462">
        <v>17.82</v>
      </c>
      <c r="M1462">
        <v>24511000</v>
      </c>
      <c r="N1462">
        <v>14847465</v>
      </c>
      <c r="O1462">
        <v>1.45</v>
      </c>
      <c r="MQ1462"/>
    </row>
    <row r="1463" spans="1:355" x14ac:dyDescent="0.35">
      <c r="A1463" s="10">
        <f>VLOOKUP(C1463,'PORTFOLIO RAW'!C:D,2,FALSE)</f>
        <v>65</v>
      </c>
      <c r="B1463" s="11" t="s">
        <v>6322</v>
      </c>
      <c r="C1463" s="11">
        <v>877723</v>
      </c>
      <c r="D1463" s="11">
        <v>2011</v>
      </c>
      <c r="E1463" s="5">
        <v>43.568518825087502</v>
      </c>
      <c r="F1463">
        <v>379240</v>
      </c>
      <c r="G1463">
        <v>676021</v>
      </c>
      <c r="H1463">
        <v>2291630</v>
      </c>
      <c r="I1463">
        <v>4043785</v>
      </c>
      <c r="J1463">
        <v>8975554</v>
      </c>
      <c r="K1463">
        <v>8.25</v>
      </c>
      <c r="L1463">
        <v>17.95</v>
      </c>
      <c r="M1463">
        <v>6747631</v>
      </c>
      <c r="N1463">
        <v>6884996</v>
      </c>
      <c r="O1463">
        <v>2.38</v>
      </c>
      <c r="MQ1463"/>
    </row>
    <row r="1464" spans="1:355" x14ac:dyDescent="0.35">
      <c r="A1464" s="10">
        <f>VLOOKUP(C1464,'PORTFOLIO RAW'!C:D,2,FALSE)</f>
        <v>90</v>
      </c>
      <c r="B1464" s="11" t="s">
        <v>6347</v>
      </c>
      <c r="C1464" s="11">
        <v>929814</v>
      </c>
      <c r="D1464" s="11">
        <v>2011</v>
      </c>
      <c r="E1464" s="5">
        <v>45.901157356749401</v>
      </c>
      <c r="F1464">
        <v>815100</v>
      </c>
      <c r="G1464">
        <v>1805500</v>
      </c>
      <c r="H1464">
        <v>4701500</v>
      </c>
      <c r="I1464">
        <v>3233800</v>
      </c>
      <c r="J1464">
        <v>12303100</v>
      </c>
      <c r="K1464">
        <v>8.2799999999999994</v>
      </c>
      <c r="L1464">
        <v>16.940000000000001</v>
      </c>
      <c r="M1464">
        <v>11408700</v>
      </c>
      <c r="N1464">
        <v>10837049</v>
      </c>
      <c r="O1464">
        <v>2.15</v>
      </c>
      <c r="MQ1464"/>
    </row>
    <row r="1465" spans="1:355" x14ac:dyDescent="0.35">
      <c r="A1465" s="10">
        <f>VLOOKUP(C1465,'PORTFOLIO RAW'!C:D,2,FALSE)</f>
        <v>72</v>
      </c>
      <c r="B1465" s="11" t="s">
        <v>6329</v>
      </c>
      <c r="C1465" s="11">
        <v>904842</v>
      </c>
      <c r="D1465" s="11">
        <v>2011</v>
      </c>
      <c r="E1465" s="5">
        <v>50.174586657417002</v>
      </c>
      <c r="F1465">
        <v>770000</v>
      </c>
      <c r="G1465">
        <v>2613000</v>
      </c>
      <c r="H1465">
        <v>4222000</v>
      </c>
      <c r="I1465">
        <v>9384000</v>
      </c>
      <c r="J1465">
        <v>8348000</v>
      </c>
      <c r="K1465">
        <v>8.3000000000000007</v>
      </c>
      <c r="L1465">
        <v>36.58</v>
      </c>
      <c r="M1465">
        <v>21703000</v>
      </c>
      <c r="N1465">
        <v>8558340</v>
      </c>
      <c r="O1465">
        <v>2.0299999999999998</v>
      </c>
      <c r="MQ1465"/>
    </row>
    <row r="1466" spans="1:355" x14ac:dyDescent="0.35">
      <c r="A1466" s="10">
        <f>VLOOKUP(C1466,'PORTFOLIO RAW'!C:D,2,FALSE)</f>
        <v>314</v>
      </c>
      <c r="B1466" s="11" t="s">
        <v>6571</v>
      </c>
      <c r="C1466" s="11">
        <v>905105</v>
      </c>
      <c r="D1466" s="11">
        <v>2011</v>
      </c>
      <c r="E1466" s="5">
        <v>34.9612377215105</v>
      </c>
      <c r="F1466">
        <v>3292000</v>
      </c>
      <c r="G1466">
        <v>7453000</v>
      </c>
      <c r="H1466">
        <v>18578000</v>
      </c>
      <c r="I1466">
        <v>8906000</v>
      </c>
      <c r="J1466">
        <v>19557000</v>
      </c>
      <c r="K1466">
        <v>8.31</v>
      </c>
      <c r="L1466">
        <v>18.12</v>
      </c>
      <c r="M1466">
        <v>45096000</v>
      </c>
      <c r="N1466">
        <v>50843734</v>
      </c>
      <c r="O1466">
        <v>2.3199999999999998</v>
      </c>
      <c r="MQ1466"/>
    </row>
    <row r="1467" spans="1:355" x14ac:dyDescent="0.35">
      <c r="A1467" s="10">
        <f>VLOOKUP(C1467,'PORTFOLIO RAW'!C:D,2,FALSE)</f>
        <v>311</v>
      </c>
      <c r="B1467" s="11" t="s">
        <v>6568</v>
      </c>
      <c r="C1467" s="11">
        <v>906643</v>
      </c>
      <c r="D1467" s="11">
        <v>2011</v>
      </c>
      <c r="E1467" s="5">
        <v>31.303427161979702</v>
      </c>
      <c r="F1467">
        <v>750000</v>
      </c>
      <c r="G1467">
        <v>1822000</v>
      </c>
      <c r="H1467">
        <v>5657000</v>
      </c>
      <c r="I1467">
        <v>2182000</v>
      </c>
      <c r="J1467">
        <v>32246000</v>
      </c>
      <c r="K1467">
        <v>8.32</v>
      </c>
      <c r="L1467">
        <v>13.86</v>
      </c>
      <c r="M1467">
        <v>11071000</v>
      </c>
      <c r="N1467">
        <v>7636800</v>
      </c>
      <c r="O1467">
        <v>1.1200000000000001</v>
      </c>
      <c r="MQ1467"/>
    </row>
    <row r="1468" spans="1:355" x14ac:dyDescent="0.35">
      <c r="A1468" s="10">
        <f>VLOOKUP(C1468,'PORTFOLIO RAW'!C:D,2,FALSE)</f>
        <v>317</v>
      </c>
      <c r="B1468" s="11" t="s">
        <v>6574</v>
      </c>
      <c r="C1468" s="11">
        <v>702635</v>
      </c>
      <c r="D1468" s="11">
        <v>2011</v>
      </c>
      <c r="E1468" s="5">
        <v>43.666100347021398</v>
      </c>
      <c r="F1468">
        <v>5142000</v>
      </c>
      <c r="G1468">
        <v>9588000</v>
      </c>
      <c r="H1468">
        <v>27816000</v>
      </c>
      <c r="I1468">
        <v>11638000</v>
      </c>
      <c r="J1468">
        <v>101874000</v>
      </c>
      <c r="K1468">
        <v>8.35</v>
      </c>
      <c r="L1468">
        <v>19.27</v>
      </c>
      <c r="M1468">
        <v>67889000</v>
      </c>
      <c r="N1468">
        <v>52656520</v>
      </c>
      <c r="O1468">
        <v>1.93</v>
      </c>
      <c r="MQ1468"/>
    </row>
    <row r="1469" spans="1:355" x14ac:dyDescent="0.35">
      <c r="A1469" s="10">
        <f>VLOOKUP(C1469,'PORTFOLIO RAW'!C:D,2,FALSE)</f>
        <v>80</v>
      </c>
      <c r="B1469" s="11" t="s">
        <v>6337</v>
      </c>
      <c r="C1469" s="11">
        <v>542868</v>
      </c>
      <c r="D1469" s="11">
        <v>2011</v>
      </c>
      <c r="E1469" s="5">
        <v>48.547389871661402</v>
      </c>
      <c r="F1469">
        <v>6490000</v>
      </c>
      <c r="G1469">
        <v>10938000</v>
      </c>
      <c r="H1469">
        <v>47226000</v>
      </c>
      <c r="I1469">
        <v>16822000</v>
      </c>
      <c r="J1469">
        <v>43218000</v>
      </c>
      <c r="K1469">
        <v>8.4</v>
      </c>
      <c r="L1469">
        <v>14.19</v>
      </c>
      <c r="M1469">
        <v>85231000</v>
      </c>
      <c r="N1469">
        <v>98264800</v>
      </c>
      <c r="O1469">
        <v>1.73</v>
      </c>
      <c r="MQ1469"/>
    </row>
    <row r="1470" spans="1:355" x14ac:dyDescent="0.35">
      <c r="A1470" s="10">
        <f>VLOOKUP(C1470,'PORTFOLIO RAW'!C:D,2,FALSE)</f>
        <v>233</v>
      </c>
      <c r="B1470" s="11" t="s">
        <v>6490</v>
      </c>
      <c r="C1470" s="11">
        <v>884383</v>
      </c>
      <c r="D1470" s="11">
        <v>2011</v>
      </c>
      <c r="E1470" s="5">
        <v>38.780120162884799</v>
      </c>
      <c r="F1470">
        <v>1994000</v>
      </c>
      <c r="G1470">
        <v>3471000</v>
      </c>
      <c r="H1470">
        <v>17619000</v>
      </c>
      <c r="I1470">
        <v>510000</v>
      </c>
      <c r="J1470">
        <v>14650000</v>
      </c>
      <c r="K1470">
        <v>8.42</v>
      </c>
      <c r="L1470">
        <v>11.95</v>
      </c>
      <c r="M1470">
        <v>25248000</v>
      </c>
      <c r="N1470">
        <v>28821002</v>
      </c>
      <c r="O1470">
        <v>1.48</v>
      </c>
      <c r="MQ1470"/>
    </row>
    <row r="1471" spans="1:355" x14ac:dyDescent="0.35">
      <c r="A1471" s="10">
        <f>VLOOKUP(C1471,'PORTFOLIO RAW'!C:D,2,FALSE)</f>
        <v>91</v>
      </c>
      <c r="B1471" s="11" t="s">
        <v>6348</v>
      </c>
      <c r="C1471" s="11">
        <v>901666</v>
      </c>
      <c r="D1471" s="11">
        <v>2011</v>
      </c>
      <c r="E1471" s="5">
        <v>48.415099980864902</v>
      </c>
      <c r="F1471">
        <v>12436000</v>
      </c>
      <c r="G1471">
        <v>27830000</v>
      </c>
      <c r="H1471">
        <v>65224000</v>
      </c>
      <c r="I1471">
        <v>23355000</v>
      </c>
      <c r="J1471">
        <v>230557000</v>
      </c>
      <c r="K1471">
        <v>8.4499999999999993</v>
      </c>
      <c r="L1471">
        <v>18.59</v>
      </c>
      <c r="M1471">
        <v>153047000</v>
      </c>
      <c r="N1471">
        <v>93686770</v>
      </c>
      <c r="O1471">
        <v>1.41</v>
      </c>
      <c r="MQ1471"/>
    </row>
    <row r="1472" spans="1:355" x14ac:dyDescent="0.35">
      <c r="A1472" s="10">
        <f>VLOOKUP(C1472,'PORTFOLIO RAW'!C:D,2,FALSE)</f>
        <v>261</v>
      </c>
      <c r="B1472" s="11" t="s">
        <v>6518</v>
      </c>
      <c r="C1472" s="11">
        <v>901897</v>
      </c>
      <c r="D1472" s="11">
        <v>2011</v>
      </c>
      <c r="E1472" s="5">
        <v>37.619942307692298</v>
      </c>
      <c r="F1472">
        <v>1095000</v>
      </c>
      <c r="G1472">
        <v>2253000</v>
      </c>
      <c r="H1472">
        <v>3249000</v>
      </c>
      <c r="I1472">
        <v>3682000</v>
      </c>
      <c r="J1472">
        <v>14883000</v>
      </c>
      <c r="K1472">
        <v>8.4600000000000009</v>
      </c>
      <c r="L1472">
        <v>31.8</v>
      </c>
      <c r="M1472">
        <v>14382000</v>
      </c>
      <c r="N1472">
        <v>12681194</v>
      </c>
      <c r="O1472">
        <v>3.76</v>
      </c>
      <c r="MQ1472"/>
    </row>
    <row r="1473" spans="1:355" x14ac:dyDescent="0.35">
      <c r="A1473" s="10">
        <f>VLOOKUP(C1473,'PORTFOLIO RAW'!C:D,2,FALSE)</f>
        <v>183</v>
      </c>
      <c r="B1473" s="11" t="s">
        <v>6440</v>
      </c>
      <c r="C1473" s="11">
        <v>894720</v>
      </c>
      <c r="D1473" s="11">
        <v>2011</v>
      </c>
      <c r="E1473" s="5">
        <v>26.4576322115384</v>
      </c>
      <c r="F1473">
        <v>194919</v>
      </c>
      <c r="G1473">
        <v>879968</v>
      </c>
      <c r="H1473">
        <v>1245688</v>
      </c>
      <c r="I1473">
        <v>3353588</v>
      </c>
      <c r="J1473">
        <v>3014703</v>
      </c>
      <c r="K1473">
        <v>8.52</v>
      </c>
      <c r="L1473">
        <v>24.79</v>
      </c>
      <c r="M1473">
        <v>6041258</v>
      </c>
      <c r="N1473">
        <v>5301942</v>
      </c>
      <c r="O1473">
        <v>5.45</v>
      </c>
      <c r="MQ1473"/>
    </row>
    <row r="1474" spans="1:355" x14ac:dyDescent="0.35">
      <c r="A1474" s="10">
        <f>VLOOKUP(C1474,'PORTFOLIO RAW'!C:D,2,FALSE)</f>
        <v>119</v>
      </c>
      <c r="B1474" s="11" t="s">
        <v>6376</v>
      </c>
      <c r="C1474" s="11">
        <v>903749</v>
      </c>
      <c r="D1474" s="11">
        <v>2011</v>
      </c>
      <c r="E1474" s="5">
        <v>33.610502577319501</v>
      </c>
      <c r="F1474">
        <v>1350000</v>
      </c>
      <c r="G1474">
        <v>2227000</v>
      </c>
      <c r="H1474">
        <v>7469000</v>
      </c>
      <c r="I1474">
        <v>3773000</v>
      </c>
      <c r="J1474">
        <v>16049000</v>
      </c>
      <c r="K1474">
        <v>8.65</v>
      </c>
      <c r="L1474">
        <v>18.21</v>
      </c>
      <c r="M1474">
        <v>16739000</v>
      </c>
      <c r="N1474">
        <v>14556432</v>
      </c>
      <c r="O1474">
        <v>1.76</v>
      </c>
      <c r="MQ1474"/>
    </row>
    <row r="1475" spans="1:355" x14ac:dyDescent="0.35">
      <c r="A1475" s="10">
        <f>VLOOKUP(C1475,'PORTFOLIO RAW'!C:D,2,FALSE)</f>
        <v>102</v>
      </c>
      <c r="B1475" s="11" t="s">
        <v>6359</v>
      </c>
      <c r="C1475" s="11">
        <v>912941</v>
      </c>
      <c r="D1475" s="11">
        <v>2011</v>
      </c>
      <c r="E1475" s="5">
        <v>29.923348074921901</v>
      </c>
      <c r="F1475">
        <v>1970587</v>
      </c>
      <c r="G1475">
        <v>3157640</v>
      </c>
      <c r="H1475">
        <v>16904800</v>
      </c>
      <c r="I1475">
        <v>5305192</v>
      </c>
      <c r="J1475">
        <v>16090540</v>
      </c>
      <c r="K1475">
        <v>8.68</v>
      </c>
      <c r="L1475">
        <v>14.19</v>
      </c>
      <c r="M1475">
        <v>29949400</v>
      </c>
      <c r="N1475">
        <v>32350819</v>
      </c>
      <c r="O1475">
        <v>1.88</v>
      </c>
      <c r="MQ1475"/>
    </row>
    <row r="1476" spans="1:355" x14ac:dyDescent="0.35">
      <c r="A1476" s="10">
        <f>VLOOKUP(C1476,'PORTFOLIO RAW'!C:D,2,FALSE)</f>
        <v>12</v>
      </c>
      <c r="B1476" s="11" t="s">
        <v>6269</v>
      </c>
      <c r="C1476" s="11">
        <v>277355</v>
      </c>
      <c r="D1476" s="11">
        <v>2011</v>
      </c>
      <c r="E1476" s="5">
        <v>37.963870058494798</v>
      </c>
      <c r="F1476">
        <v>200904</v>
      </c>
      <c r="G1476">
        <v>475073</v>
      </c>
      <c r="H1476">
        <v>2156250</v>
      </c>
      <c r="I1476">
        <v>0</v>
      </c>
      <c r="J1476">
        <v>1158538</v>
      </c>
      <c r="K1476">
        <v>8.77</v>
      </c>
      <c r="L1476">
        <v>9.27</v>
      </c>
      <c r="M1476">
        <v>2302016</v>
      </c>
      <c r="N1476">
        <v>5729849</v>
      </c>
      <c r="O1476">
        <v>1.87</v>
      </c>
      <c r="MQ1476"/>
    </row>
    <row r="1477" spans="1:355" x14ac:dyDescent="0.35">
      <c r="A1477" s="10">
        <f>VLOOKUP(C1477,'PORTFOLIO RAW'!C:D,2,FALSE)</f>
        <v>27</v>
      </c>
      <c r="B1477" s="11" t="s">
        <v>6284</v>
      </c>
      <c r="C1477" s="11">
        <v>938692</v>
      </c>
      <c r="D1477" s="11">
        <v>2011</v>
      </c>
      <c r="E1477" s="5">
        <v>31.442780026990501</v>
      </c>
      <c r="F1477">
        <v>3683000</v>
      </c>
      <c r="G1477">
        <v>5819000</v>
      </c>
      <c r="H1477">
        <v>19029000</v>
      </c>
      <c r="I1477">
        <v>21428000</v>
      </c>
      <c r="J1477">
        <v>15582000</v>
      </c>
      <c r="K1477">
        <v>8.83</v>
      </c>
      <c r="L1477">
        <v>17.14</v>
      </c>
      <c r="M1477">
        <v>48871000</v>
      </c>
      <c r="N1477">
        <v>51085476</v>
      </c>
      <c r="O1477">
        <v>2.79</v>
      </c>
      <c r="MQ1477"/>
    </row>
    <row r="1478" spans="1:355" x14ac:dyDescent="0.35">
      <c r="A1478" s="10">
        <f>VLOOKUP(C1478,'PORTFOLIO RAW'!C:D,2,FALSE)</f>
        <v>259</v>
      </c>
      <c r="B1478" s="11" t="s">
        <v>6516</v>
      </c>
      <c r="C1478" s="11">
        <v>895705</v>
      </c>
      <c r="D1478" s="11">
        <v>2011</v>
      </c>
      <c r="E1478" s="5">
        <v>45.119440864156601</v>
      </c>
      <c r="F1478">
        <v>819311</v>
      </c>
      <c r="G1478">
        <v>1445577</v>
      </c>
      <c r="H1478">
        <v>5488794</v>
      </c>
      <c r="I1478">
        <v>2528905</v>
      </c>
      <c r="J1478">
        <v>2261145</v>
      </c>
      <c r="K1478">
        <v>8.84</v>
      </c>
      <c r="L1478">
        <v>17.05</v>
      </c>
      <c r="M1478">
        <v>11524161</v>
      </c>
      <c r="N1478">
        <v>10903689</v>
      </c>
      <c r="O1478">
        <v>1.62</v>
      </c>
      <c r="MQ1478"/>
    </row>
    <row r="1479" spans="1:355" x14ac:dyDescent="0.35">
      <c r="A1479" s="10">
        <f>VLOOKUP(C1479,'PORTFOLIO RAW'!C:D,2,FALSE)</f>
        <v>171</v>
      </c>
      <c r="B1479" s="11" t="s">
        <v>6428</v>
      </c>
      <c r="C1479" s="11">
        <v>916860</v>
      </c>
      <c r="D1479" s="11">
        <v>2011</v>
      </c>
      <c r="E1479" s="5">
        <v>68.783810487757805</v>
      </c>
      <c r="F1479">
        <v>1419000</v>
      </c>
      <c r="G1479">
        <v>2614000</v>
      </c>
      <c r="H1479">
        <v>7760000</v>
      </c>
      <c r="I1479">
        <v>1965000</v>
      </c>
      <c r="J1479">
        <v>36832000</v>
      </c>
      <c r="K1479">
        <v>8.85</v>
      </c>
      <c r="L1479">
        <v>19.489999999999998</v>
      </c>
      <c r="M1479">
        <v>17662000</v>
      </c>
      <c r="N1479">
        <v>14368418</v>
      </c>
      <c r="O1479">
        <v>1.65</v>
      </c>
      <c r="MQ1479"/>
    </row>
    <row r="1480" spans="1:355" x14ac:dyDescent="0.35">
      <c r="A1480" s="10">
        <f>VLOOKUP(C1480,'PORTFOLIO RAW'!C:D,2,FALSE)</f>
        <v>204</v>
      </c>
      <c r="B1480" s="11" t="s">
        <v>6461</v>
      </c>
      <c r="C1480" s="11">
        <v>154423</v>
      </c>
      <c r="D1480" s="11">
        <v>2011</v>
      </c>
      <c r="E1480" s="5">
        <v>39.101088056680098</v>
      </c>
      <c r="F1480">
        <v>2655000</v>
      </c>
      <c r="G1480">
        <v>4661000</v>
      </c>
      <c r="H1480">
        <v>1001000</v>
      </c>
      <c r="I1480">
        <v>6460000</v>
      </c>
      <c r="J1480">
        <v>46499000</v>
      </c>
      <c r="K1480">
        <v>8.86</v>
      </c>
      <c r="L1480">
        <v>118.05</v>
      </c>
      <c r="M1480">
        <v>33520000</v>
      </c>
      <c r="N1480">
        <v>25968900</v>
      </c>
      <c r="O1480">
        <v>25.29</v>
      </c>
      <c r="MQ1480"/>
    </row>
    <row r="1481" spans="1:355" x14ac:dyDescent="0.35">
      <c r="A1481" s="10">
        <f>VLOOKUP(C1481,'PORTFOLIO RAW'!C:D,2,FALSE)</f>
        <v>291</v>
      </c>
      <c r="B1481" s="11" t="s">
        <v>6548</v>
      </c>
      <c r="C1481" s="11">
        <v>906400</v>
      </c>
      <c r="D1481" s="11">
        <v>2011</v>
      </c>
      <c r="E1481" s="5">
        <v>65.813947785800707</v>
      </c>
      <c r="F1481">
        <v>276300</v>
      </c>
      <c r="G1481">
        <v>554000</v>
      </c>
      <c r="H1481">
        <v>1530900</v>
      </c>
      <c r="I1481">
        <v>1006600</v>
      </c>
      <c r="J1481">
        <v>2978500</v>
      </c>
      <c r="K1481">
        <v>8.89</v>
      </c>
      <c r="L1481">
        <v>18.93</v>
      </c>
      <c r="M1481">
        <v>3547700</v>
      </c>
      <c r="N1481">
        <v>2947347</v>
      </c>
      <c r="O1481">
        <v>1.9</v>
      </c>
      <c r="MQ1481"/>
    </row>
    <row r="1482" spans="1:355" x14ac:dyDescent="0.35">
      <c r="A1482" s="10">
        <f>VLOOKUP(C1482,'PORTFOLIO RAW'!C:D,2,FALSE)</f>
        <v>288</v>
      </c>
      <c r="B1482" s="11" t="s">
        <v>6545</v>
      </c>
      <c r="C1482" s="11">
        <v>905361</v>
      </c>
      <c r="D1482" s="11">
        <v>2011</v>
      </c>
      <c r="E1482" s="5">
        <v>29.381606670032198</v>
      </c>
      <c r="F1482">
        <v>437035</v>
      </c>
      <c r="G1482">
        <v>964949</v>
      </c>
      <c r="H1482">
        <v>1516919</v>
      </c>
      <c r="I1482">
        <v>993367</v>
      </c>
      <c r="J1482">
        <v>8765699</v>
      </c>
      <c r="K1482">
        <v>8.94</v>
      </c>
      <c r="L1482">
        <v>27.96</v>
      </c>
      <c r="M1482">
        <v>5229252</v>
      </c>
      <c r="N1482">
        <v>9271067</v>
      </c>
      <c r="O1482">
        <v>5.2</v>
      </c>
      <c r="MQ1482"/>
    </row>
    <row r="1483" spans="1:355" x14ac:dyDescent="0.35">
      <c r="A1483" s="10">
        <f>VLOOKUP(C1483,'PORTFOLIO RAW'!C:D,2,FALSE)</f>
        <v>93</v>
      </c>
      <c r="B1483" s="11" t="s">
        <v>6350</v>
      </c>
      <c r="C1483" s="11">
        <v>937083</v>
      </c>
      <c r="D1483" s="11">
        <v>2011</v>
      </c>
      <c r="E1483" s="5">
        <v>24.601950145937199</v>
      </c>
      <c r="F1483">
        <v>559500</v>
      </c>
      <c r="G1483">
        <v>639800</v>
      </c>
      <c r="H1483">
        <v>2551900</v>
      </c>
      <c r="I1483">
        <v>3236300</v>
      </c>
      <c r="J1483">
        <v>3318400</v>
      </c>
      <c r="K1483">
        <v>9.0399999999999991</v>
      </c>
      <c r="L1483">
        <v>21.82</v>
      </c>
      <c r="M1483">
        <v>7167600</v>
      </c>
      <c r="N1483">
        <v>4364738</v>
      </c>
      <c r="O1483">
        <v>1.52</v>
      </c>
      <c r="MQ1483"/>
    </row>
    <row r="1484" spans="1:355" x14ac:dyDescent="0.35">
      <c r="A1484" s="10">
        <f>VLOOKUP(C1484,'PORTFOLIO RAW'!C:D,2,FALSE)</f>
        <v>269</v>
      </c>
      <c r="B1484" s="11" t="s">
        <v>6526</v>
      </c>
      <c r="C1484" s="11">
        <v>905792</v>
      </c>
      <c r="D1484" s="11">
        <v>2011</v>
      </c>
      <c r="E1484" s="5">
        <v>29.616832315656701</v>
      </c>
      <c r="F1484">
        <v>596265</v>
      </c>
      <c r="G1484">
        <v>1158085</v>
      </c>
      <c r="H1484">
        <v>5176938</v>
      </c>
      <c r="I1484">
        <v>398314</v>
      </c>
      <c r="J1484">
        <v>1752102</v>
      </c>
      <c r="K1484">
        <v>9.11</v>
      </c>
      <c r="L1484">
        <v>11.46</v>
      </c>
      <c r="M1484">
        <v>8932562</v>
      </c>
      <c r="N1484">
        <v>22890310</v>
      </c>
      <c r="O1484">
        <v>3.98</v>
      </c>
      <c r="MQ1484"/>
    </row>
    <row r="1485" spans="1:355" x14ac:dyDescent="0.35">
      <c r="A1485" s="10">
        <f>VLOOKUP(C1485,'PORTFOLIO RAW'!C:D,2,FALSE)</f>
        <v>280</v>
      </c>
      <c r="B1485" s="11" t="s">
        <v>6537</v>
      </c>
      <c r="C1485" s="11">
        <v>546965</v>
      </c>
      <c r="D1485" s="11">
        <v>2011</v>
      </c>
      <c r="E1485" s="5">
        <v>29.074699586527601</v>
      </c>
      <c r="F1485">
        <v>427247</v>
      </c>
      <c r="G1485">
        <v>808778</v>
      </c>
      <c r="H1485">
        <v>3195096</v>
      </c>
      <c r="I1485">
        <v>1085016</v>
      </c>
      <c r="J1485">
        <v>2797089</v>
      </c>
      <c r="K1485">
        <v>9.1300000000000008</v>
      </c>
      <c r="L1485">
        <v>14.37</v>
      </c>
      <c r="M1485">
        <v>5256411</v>
      </c>
      <c r="N1485">
        <v>8398418</v>
      </c>
      <c r="O1485">
        <v>2.21</v>
      </c>
      <c r="MQ1485"/>
    </row>
    <row r="1486" spans="1:355" x14ac:dyDescent="0.35">
      <c r="A1486" s="10">
        <f>VLOOKUP(C1486,'PORTFOLIO RAW'!C:D,2,FALSE)</f>
        <v>192</v>
      </c>
      <c r="B1486" s="11" t="s">
        <v>6449</v>
      </c>
      <c r="C1486" s="11">
        <v>902354</v>
      </c>
      <c r="D1486" s="11">
        <v>2011</v>
      </c>
      <c r="E1486" s="5">
        <v>48.594366776315702</v>
      </c>
      <c r="F1486">
        <v>1591000</v>
      </c>
      <c r="G1486">
        <v>3554000</v>
      </c>
      <c r="H1486">
        <v>5249000</v>
      </c>
      <c r="I1486">
        <v>6679000</v>
      </c>
      <c r="J1486">
        <v>20846000</v>
      </c>
      <c r="K1486">
        <v>9.18</v>
      </c>
      <c r="L1486">
        <v>28.5</v>
      </c>
      <c r="M1486">
        <v>19075000</v>
      </c>
      <c r="N1486">
        <v>29107692</v>
      </c>
      <c r="O1486">
        <v>5.26</v>
      </c>
      <c r="MQ1486"/>
    </row>
    <row r="1487" spans="1:355" x14ac:dyDescent="0.35">
      <c r="A1487" s="10">
        <f>VLOOKUP(C1487,'PORTFOLIO RAW'!C:D,2,FALSE)</f>
        <v>2</v>
      </c>
      <c r="B1487" s="11" t="s">
        <v>6259</v>
      </c>
      <c r="C1487" s="11">
        <v>916328</v>
      </c>
      <c r="D1487" s="11">
        <v>2011</v>
      </c>
      <c r="E1487" s="5">
        <v>39.468559278506198</v>
      </c>
      <c r="F1487">
        <v>4728449</v>
      </c>
      <c r="G1487">
        <v>9260677</v>
      </c>
      <c r="H1487">
        <v>24439833</v>
      </c>
      <c r="I1487">
        <v>14734577</v>
      </c>
      <c r="J1487">
        <v>38851259</v>
      </c>
      <c r="K1487">
        <v>9.1999999999999993</v>
      </c>
      <c r="L1487">
        <v>20.07</v>
      </c>
      <c r="M1487">
        <v>58313970</v>
      </c>
      <c r="N1487">
        <v>88302401</v>
      </c>
      <c r="O1487">
        <v>3.36</v>
      </c>
      <c r="MQ1487"/>
    </row>
    <row r="1488" spans="1:355" x14ac:dyDescent="0.35">
      <c r="A1488" s="10">
        <f>VLOOKUP(C1488,'PORTFOLIO RAW'!C:D,2,FALSE)</f>
        <v>330</v>
      </c>
      <c r="B1488" s="11" t="s">
        <v>6587</v>
      </c>
      <c r="C1488" s="11">
        <v>916548</v>
      </c>
      <c r="D1488" s="11">
        <v>2011</v>
      </c>
      <c r="E1488" s="5">
        <v>39.043594563331403</v>
      </c>
      <c r="F1488">
        <v>15699000</v>
      </c>
      <c r="G1488">
        <v>34850000</v>
      </c>
      <c r="H1488">
        <v>71315000</v>
      </c>
      <c r="I1488">
        <v>53246000</v>
      </c>
      <c r="J1488">
        <v>446950000</v>
      </c>
      <c r="K1488">
        <v>9.2200000000000006</v>
      </c>
      <c r="L1488">
        <v>22.45</v>
      </c>
      <c r="M1488">
        <v>192668000</v>
      </c>
      <c r="N1488">
        <v>204259680</v>
      </c>
      <c r="O1488">
        <v>2.5299999999999998</v>
      </c>
      <c r="MQ1488"/>
    </row>
    <row r="1489" spans="1:355" x14ac:dyDescent="0.35">
      <c r="A1489" s="10">
        <f>VLOOKUP(C1489,'PORTFOLIO RAW'!C:D,2,FALSE)</f>
        <v>82</v>
      </c>
      <c r="B1489" s="11" t="s">
        <v>6339</v>
      </c>
      <c r="C1489" s="11">
        <v>867705</v>
      </c>
      <c r="D1489" s="11">
        <v>2011</v>
      </c>
      <c r="E1489" s="5">
        <v>32.447713074130903</v>
      </c>
      <c r="F1489">
        <v>356322</v>
      </c>
      <c r="G1489">
        <v>589752</v>
      </c>
      <c r="H1489">
        <v>2730490</v>
      </c>
      <c r="I1489">
        <v>0</v>
      </c>
      <c r="J1489">
        <v>2206392</v>
      </c>
      <c r="K1489">
        <v>9.26</v>
      </c>
      <c r="L1489">
        <v>13.49</v>
      </c>
      <c r="M1489">
        <v>4032062</v>
      </c>
      <c r="N1489">
        <v>11282626</v>
      </c>
      <c r="O1489">
        <v>3.78</v>
      </c>
      <c r="MQ1489"/>
    </row>
    <row r="1490" spans="1:355" x14ac:dyDescent="0.35">
      <c r="A1490" s="10">
        <f>VLOOKUP(C1490,'PORTFOLIO RAW'!C:D,2,FALSE)</f>
        <v>264</v>
      </c>
      <c r="B1490" s="11" t="s">
        <v>6521</v>
      </c>
      <c r="C1490" s="11">
        <v>912228</v>
      </c>
      <c r="D1490" s="11">
        <v>2011</v>
      </c>
      <c r="E1490" s="5">
        <v>37.225137505574502</v>
      </c>
      <c r="F1490">
        <v>11564000</v>
      </c>
      <c r="G1490">
        <v>18991000</v>
      </c>
      <c r="H1490">
        <v>66406000</v>
      </c>
      <c r="I1490">
        <v>32014000</v>
      </c>
      <c r="J1490">
        <v>82559000</v>
      </c>
      <c r="K1490">
        <v>9.26</v>
      </c>
      <c r="L1490">
        <v>18.32</v>
      </c>
      <c r="M1490">
        <v>138354000</v>
      </c>
      <c r="N1490">
        <v>184499847</v>
      </c>
      <c r="O1490">
        <v>2.83</v>
      </c>
      <c r="MQ1490"/>
    </row>
    <row r="1491" spans="1:355" x14ac:dyDescent="0.35">
      <c r="A1491" s="10">
        <f>VLOOKUP(C1491,'PORTFOLIO RAW'!C:D,2,FALSE)</f>
        <v>156</v>
      </c>
      <c r="B1491" s="11" t="s">
        <v>6413</v>
      </c>
      <c r="C1491" s="11">
        <v>905596</v>
      </c>
      <c r="D1491" s="11">
        <v>2011</v>
      </c>
      <c r="E1491" s="5">
        <v>31.232620145449101</v>
      </c>
      <c r="F1491">
        <v>405025</v>
      </c>
      <c r="G1491">
        <v>894093</v>
      </c>
      <c r="H1491">
        <v>1449574</v>
      </c>
      <c r="I1491">
        <v>1116991</v>
      </c>
      <c r="J1491">
        <v>3774296</v>
      </c>
      <c r="K1491">
        <v>9.3000000000000007</v>
      </c>
      <c r="L1491">
        <v>28.03</v>
      </c>
      <c r="M1491">
        <v>4985291</v>
      </c>
      <c r="N1491">
        <v>4986620</v>
      </c>
      <c r="O1491">
        <v>3.25</v>
      </c>
      <c r="MQ1491"/>
    </row>
    <row r="1492" spans="1:355" x14ac:dyDescent="0.35">
      <c r="A1492" s="10">
        <f>VLOOKUP(C1492,'PORTFOLIO RAW'!C:D,2,FALSE)</f>
        <v>199</v>
      </c>
      <c r="B1492" s="11" t="s">
        <v>6456</v>
      </c>
      <c r="C1492" s="11">
        <v>152533</v>
      </c>
      <c r="D1492" s="11">
        <v>2011</v>
      </c>
      <c r="E1492" s="5">
        <v>44.683830971659901</v>
      </c>
      <c r="F1492">
        <v>519700</v>
      </c>
      <c r="G1492">
        <v>1175500</v>
      </c>
      <c r="H1492">
        <v>2503500</v>
      </c>
      <c r="I1492">
        <v>2221000</v>
      </c>
      <c r="J1492">
        <v>5542300</v>
      </c>
      <c r="K1492">
        <v>9.36</v>
      </c>
      <c r="L1492">
        <v>20.91</v>
      </c>
      <c r="M1492">
        <v>6136600</v>
      </c>
      <c r="N1492">
        <v>8407866</v>
      </c>
      <c r="O1492">
        <v>3.34</v>
      </c>
      <c r="MQ1492"/>
    </row>
    <row r="1493" spans="1:355" x14ac:dyDescent="0.35">
      <c r="A1493" s="10">
        <f>VLOOKUP(C1493,'PORTFOLIO RAW'!C:D,2,FALSE)</f>
        <v>316</v>
      </c>
      <c r="B1493" s="11" t="s">
        <v>6573</v>
      </c>
      <c r="C1493" s="11">
        <v>905122</v>
      </c>
      <c r="D1493" s="11">
        <v>2011</v>
      </c>
      <c r="E1493" s="5">
        <v>72.345234412351999</v>
      </c>
      <c r="F1493">
        <v>4979000</v>
      </c>
      <c r="G1493">
        <v>9502000</v>
      </c>
      <c r="H1493">
        <v>21880000</v>
      </c>
      <c r="I1493">
        <v>10260000</v>
      </c>
      <c r="J1493">
        <v>58094000</v>
      </c>
      <c r="K1493">
        <v>9.3699999999999992</v>
      </c>
      <c r="L1493">
        <v>23.02</v>
      </c>
      <c r="M1493">
        <v>59065000</v>
      </c>
      <c r="N1493">
        <v>66308856</v>
      </c>
      <c r="O1493">
        <v>3.16</v>
      </c>
      <c r="MQ1493"/>
    </row>
    <row r="1494" spans="1:355" x14ac:dyDescent="0.35">
      <c r="A1494" s="10">
        <f>VLOOKUP(C1494,'PORTFOLIO RAW'!C:D,2,FALSE)</f>
        <v>195</v>
      </c>
      <c r="B1494" s="11" t="s">
        <v>6452</v>
      </c>
      <c r="C1494" s="11">
        <v>325849</v>
      </c>
      <c r="D1494" s="11">
        <v>2011</v>
      </c>
      <c r="E1494" s="5">
        <v>49.750377830632701</v>
      </c>
      <c r="F1494">
        <v>1167000</v>
      </c>
      <c r="G1494">
        <v>2940000</v>
      </c>
      <c r="H1494">
        <v>6508000</v>
      </c>
      <c r="I1494">
        <v>4244000</v>
      </c>
      <c r="J1494">
        <v>18804000</v>
      </c>
      <c r="K1494">
        <v>9.43</v>
      </c>
      <c r="L1494">
        <v>16.260000000000002</v>
      </c>
      <c r="M1494">
        <v>14094000</v>
      </c>
      <c r="N1494">
        <v>12189450</v>
      </c>
      <c r="O1494">
        <v>1.94</v>
      </c>
      <c r="MQ1494"/>
    </row>
    <row r="1495" spans="1:355" x14ac:dyDescent="0.35">
      <c r="A1495" s="10">
        <f>VLOOKUP(C1495,'PORTFOLIO RAW'!C:D,2,FALSE)</f>
        <v>11</v>
      </c>
      <c r="B1495" s="11" t="s">
        <v>6268</v>
      </c>
      <c r="C1495" s="11">
        <v>905271</v>
      </c>
      <c r="D1495" s="11">
        <v>2011</v>
      </c>
      <c r="E1495" s="5">
        <v>40.825981781376498</v>
      </c>
      <c r="F1495">
        <v>1224200</v>
      </c>
      <c r="G1495">
        <v>2504300</v>
      </c>
      <c r="H1495">
        <v>5795800</v>
      </c>
      <c r="I1495">
        <v>4562200</v>
      </c>
      <c r="J1495">
        <v>10082000</v>
      </c>
      <c r="K1495">
        <v>9.4600000000000009</v>
      </c>
      <c r="L1495">
        <v>21.59</v>
      </c>
      <c r="M1495">
        <v>14166900</v>
      </c>
      <c r="N1495">
        <v>17905682</v>
      </c>
      <c r="O1495">
        <v>3.02</v>
      </c>
      <c r="MQ1495"/>
    </row>
    <row r="1496" spans="1:355" x14ac:dyDescent="0.35">
      <c r="A1496" s="10">
        <f>VLOOKUP(C1496,'PORTFOLIO RAW'!C:D,2,FALSE)</f>
        <v>234</v>
      </c>
      <c r="B1496" s="11" t="s">
        <v>6491</v>
      </c>
      <c r="C1496" s="11">
        <v>867422</v>
      </c>
      <c r="D1496" s="11">
        <v>2011</v>
      </c>
      <c r="E1496" s="5">
        <v>37.757609261186197</v>
      </c>
      <c r="F1496">
        <v>673100</v>
      </c>
      <c r="G1496">
        <v>1035600</v>
      </c>
      <c r="H1496">
        <v>3730200</v>
      </c>
      <c r="I1496">
        <v>1265000</v>
      </c>
      <c r="J1496">
        <v>5122600</v>
      </c>
      <c r="K1496">
        <v>9.64</v>
      </c>
      <c r="L1496">
        <v>21.5</v>
      </c>
      <c r="M1496">
        <v>8498800</v>
      </c>
      <c r="N1496">
        <v>13383630</v>
      </c>
      <c r="O1496">
        <v>3.03</v>
      </c>
      <c r="MQ1496"/>
    </row>
    <row r="1497" spans="1:355" x14ac:dyDescent="0.35">
      <c r="A1497" s="10">
        <f>VLOOKUP(C1497,'PORTFOLIO RAW'!C:D,2,FALSE)</f>
        <v>241</v>
      </c>
      <c r="B1497" s="11" t="s">
        <v>6498</v>
      </c>
      <c r="C1497" s="11">
        <v>906560</v>
      </c>
      <c r="D1497" s="11">
        <v>2011</v>
      </c>
      <c r="E1497" s="5">
        <v>84.078303850156104</v>
      </c>
      <c r="F1497">
        <v>683000</v>
      </c>
      <c r="G1497">
        <v>1622000</v>
      </c>
      <c r="H1497">
        <v>1956000</v>
      </c>
      <c r="I1497">
        <v>3647000</v>
      </c>
      <c r="J1497">
        <v>10877000</v>
      </c>
      <c r="K1497">
        <v>9.64</v>
      </c>
      <c r="L1497">
        <v>34.35</v>
      </c>
      <c r="M1497">
        <v>8491000</v>
      </c>
      <c r="N1497">
        <v>10319796</v>
      </c>
      <c r="O1497">
        <v>5.16</v>
      </c>
      <c r="MQ1497"/>
    </row>
    <row r="1498" spans="1:355" x14ac:dyDescent="0.35">
      <c r="A1498" s="10">
        <f>VLOOKUP(C1498,'PORTFOLIO RAW'!C:D,2,FALSE)</f>
        <v>336</v>
      </c>
      <c r="B1498" s="11" t="s">
        <v>6593</v>
      </c>
      <c r="C1498" s="11">
        <v>906785</v>
      </c>
      <c r="D1498" s="11">
        <v>2011</v>
      </c>
      <c r="E1498" s="5">
        <v>38.827692323240399</v>
      </c>
      <c r="F1498">
        <v>726000</v>
      </c>
      <c r="G1498">
        <v>1392000</v>
      </c>
      <c r="H1498">
        <v>5488000</v>
      </c>
      <c r="I1498">
        <v>294000</v>
      </c>
      <c r="J1498">
        <v>9526000</v>
      </c>
      <c r="K1498">
        <v>9.68</v>
      </c>
      <c r="L1498">
        <v>14.24</v>
      </c>
      <c r="M1498">
        <v>7983000</v>
      </c>
      <c r="N1498">
        <v>7211350</v>
      </c>
      <c r="O1498">
        <v>0.86</v>
      </c>
      <c r="MQ1498"/>
    </row>
    <row r="1499" spans="1:355" x14ac:dyDescent="0.35">
      <c r="A1499" s="10">
        <f>VLOOKUP(C1499,'PORTFOLIO RAW'!C:D,2,FALSE)</f>
        <v>284</v>
      </c>
      <c r="B1499" s="11" t="s">
        <v>6541</v>
      </c>
      <c r="C1499" s="11">
        <v>912090</v>
      </c>
      <c r="D1499" s="11">
        <v>2011</v>
      </c>
      <c r="E1499" s="5">
        <v>70.174050632911303</v>
      </c>
      <c r="F1499">
        <v>4777000</v>
      </c>
      <c r="G1499">
        <v>9926000</v>
      </c>
      <c r="H1499">
        <v>31263000</v>
      </c>
      <c r="I1499">
        <v>9925000</v>
      </c>
      <c r="J1499">
        <v>39540000</v>
      </c>
      <c r="K1499">
        <v>9.7200000000000006</v>
      </c>
      <c r="L1499">
        <v>15.99</v>
      </c>
      <c r="M1499">
        <v>55201000</v>
      </c>
      <c r="N1499">
        <v>91110198</v>
      </c>
      <c r="O1499">
        <v>2.99</v>
      </c>
      <c r="MQ1499"/>
    </row>
    <row r="1500" spans="1:355" x14ac:dyDescent="0.35">
      <c r="A1500" s="10">
        <f>VLOOKUP(C1500,'PORTFOLIO RAW'!C:D,2,FALSE)</f>
        <v>252</v>
      </c>
      <c r="B1500" s="11" t="s">
        <v>6509</v>
      </c>
      <c r="C1500" s="11">
        <v>945297</v>
      </c>
      <c r="D1500" s="11">
        <v>2011</v>
      </c>
      <c r="E1500" s="5">
        <v>30.710924089068801</v>
      </c>
      <c r="F1500">
        <v>515300</v>
      </c>
      <c r="G1500">
        <v>880900</v>
      </c>
      <c r="H1500">
        <v>1496200</v>
      </c>
      <c r="I1500">
        <v>0</v>
      </c>
      <c r="J1500">
        <v>2083000</v>
      </c>
      <c r="K1500">
        <v>9.75</v>
      </c>
      <c r="L1500">
        <v>35.56</v>
      </c>
      <c r="M1500">
        <v>5368400</v>
      </c>
      <c r="N1500">
        <v>10902831</v>
      </c>
      <c r="O1500">
        <v>6.13</v>
      </c>
      <c r="MQ1500"/>
    </row>
    <row r="1501" spans="1:355" x14ac:dyDescent="0.35">
      <c r="A1501" s="10">
        <f>VLOOKUP(C1501,'PORTFOLIO RAW'!C:D,2,FALSE)</f>
        <v>186</v>
      </c>
      <c r="B1501" s="11" t="s">
        <v>6443</v>
      </c>
      <c r="C1501" s="11">
        <v>912212</v>
      </c>
      <c r="D1501" s="11">
        <v>2011</v>
      </c>
      <c r="E1501" s="5">
        <v>46.5156742015294</v>
      </c>
      <c r="F1501">
        <v>9672000</v>
      </c>
      <c r="G1501">
        <v>16045000</v>
      </c>
      <c r="H1501">
        <v>57080000</v>
      </c>
      <c r="I1501">
        <v>19627000</v>
      </c>
      <c r="J1501">
        <v>65039000</v>
      </c>
      <c r="K1501">
        <v>9.77</v>
      </c>
      <c r="L1501">
        <v>17.02</v>
      </c>
      <c r="M1501">
        <v>107104000</v>
      </c>
      <c r="N1501">
        <v>178663726</v>
      </c>
      <c r="O1501">
        <v>3.08</v>
      </c>
      <c r="MQ1501"/>
    </row>
    <row r="1502" spans="1:355" x14ac:dyDescent="0.35">
      <c r="A1502" s="10">
        <f>VLOOKUP(C1502,'PORTFOLIO RAW'!C:D,2,FALSE)</f>
        <v>32</v>
      </c>
      <c r="B1502" s="11" t="s">
        <v>6289</v>
      </c>
      <c r="C1502" s="11">
        <v>921983</v>
      </c>
      <c r="D1502" s="11">
        <v>2011</v>
      </c>
      <c r="E1502" s="5">
        <v>48.7422100026184</v>
      </c>
      <c r="F1502">
        <v>4508000</v>
      </c>
      <c r="G1502">
        <v>12626000</v>
      </c>
      <c r="H1502">
        <v>27766000</v>
      </c>
      <c r="I1502">
        <v>7216000</v>
      </c>
      <c r="J1502">
        <v>16899000</v>
      </c>
      <c r="K1502">
        <v>9.84</v>
      </c>
      <c r="L1502">
        <v>17.71</v>
      </c>
      <c r="M1502">
        <v>52051000</v>
      </c>
      <c r="N1502">
        <v>34793376</v>
      </c>
      <c r="O1502">
        <v>1.31</v>
      </c>
      <c r="MQ1502"/>
    </row>
    <row r="1503" spans="1:355" x14ac:dyDescent="0.35">
      <c r="A1503" s="10">
        <f>VLOOKUP(C1503,'PORTFOLIO RAW'!C:D,2,FALSE)</f>
        <v>40</v>
      </c>
      <c r="B1503" s="11" t="s">
        <v>6297</v>
      </c>
      <c r="C1503" s="11">
        <v>702259</v>
      </c>
      <c r="D1503" s="11">
        <v>2011</v>
      </c>
      <c r="E1503" s="5">
        <v>47.024626703575301</v>
      </c>
      <c r="F1503">
        <v>285300</v>
      </c>
      <c r="G1503">
        <v>478400</v>
      </c>
      <c r="H1503">
        <v>1882900</v>
      </c>
      <c r="I1503">
        <v>0</v>
      </c>
      <c r="J1503">
        <v>2217500</v>
      </c>
      <c r="K1503">
        <v>9.86</v>
      </c>
      <c r="L1503">
        <v>16.34</v>
      </c>
      <c r="M1503">
        <v>3092000</v>
      </c>
      <c r="N1503">
        <v>6851547</v>
      </c>
      <c r="O1503">
        <v>3.42</v>
      </c>
      <c r="MQ1503"/>
    </row>
    <row r="1504" spans="1:355" x14ac:dyDescent="0.35">
      <c r="A1504" s="10">
        <f>VLOOKUP(C1504,'PORTFOLIO RAW'!C:D,2,FALSE)</f>
        <v>347</v>
      </c>
      <c r="B1504" s="11" t="s">
        <v>6604</v>
      </c>
      <c r="C1504" s="11" t="s">
        <v>242</v>
      </c>
      <c r="D1504" s="11">
        <v>2011</v>
      </c>
      <c r="E1504" s="5">
        <v>41.778202232763299</v>
      </c>
      <c r="F1504">
        <v>760800</v>
      </c>
      <c r="G1504">
        <v>1420400</v>
      </c>
      <c r="H1504">
        <v>5507200</v>
      </c>
      <c r="I1504">
        <v>1719300</v>
      </c>
      <c r="J1504">
        <v>4451800</v>
      </c>
      <c r="K1504">
        <v>9.86</v>
      </c>
      <c r="L1504">
        <v>13.49</v>
      </c>
      <c r="M1504">
        <v>8515300</v>
      </c>
      <c r="N1504">
        <v>9508760</v>
      </c>
      <c r="O1504">
        <v>1.98</v>
      </c>
      <c r="MQ1504"/>
    </row>
    <row r="1505" spans="1:355" x14ac:dyDescent="0.35">
      <c r="A1505" s="10">
        <f>VLOOKUP(C1505,'PORTFOLIO RAW'!C:D,2,FALSE)</f>
        <v>255</v>
      </c>
      <c r="B1505" s="11" t="s">
        <v>6512</v>
      </c>
      <c r="C1505" s="11">
        <v>905677</v>
      </c>
      <c r="D1505" s="11">
        <v>2011</v>
      </c>
      <c r="E1505" s="5">
        <v>47.559538206260299</v>
      </c>
      <c r="F1505">
        <v>6436000</v>
      </c>
      <c r="G1505">
        <v>12509000</v>
      </c>
      <c r="H1505">
        <v>20547000</v>
      </c>
      <c r="I1505">
        <v>26773000</v>
      </c>
      <c r="J1505">
        <v>66504000</v>
      </c>
      <c r="K1505">
        <v>10</v>
      </c>
      <c r="L1505">
        <v>30.89</v>
      </c>
      <c r="M1505">
        <v>72882000</v>
      </c>
      <c r="N1505">
        <v>103771400</v>
      </c>
      <c r="O1505">
        <v>4.6500000000000004</v>
      </c>
      <c r="MQ1505"/>
    </row>
    <row r="1506" spans="1:355" x14ac:dyDescent="0.35">
      <c r="A1506" s="10">
        <f>VLOOKUP(C1506,'PORTFOLIO RAW'!C:D,2,FALSE)</f>
        <v>103</v>
      </c>
      <c r="B1506" s="11" t="s">
        <v>6360</v>
      </c>
      <c r="C1506" s="11">
        <v>152719</v>
      </c>
      <c r="D1506" s="11">
        <v>2011</v>
      </c>
      <c r="E1506" s="5">
        <v>60.897030321302402</v>
      </c>
      <c r="F1506">
        <v>476300</v>
      </c>
      <c r="G1506">
        <v>1059100</v>
      </c>
      <c r="H1506">
        <v>1936200</v>
      </c>
      <c r="I1506">
        <v>1648800</v>
      </c>
      <c r="J1506">
        <v>7500200</v>
      </c>
      <c r="K1506">
        <v>10.01</v>
      </c>
      <c r="L1506">
        <v>24.87</v>
      </c>
      <c r="M1506">
        <v>5466600</v>
      </c>
      <c r="N1506">
        <v>6136970</v>
      </c>
      <c r="O1506">
        <v>3.21</v>
      </c>
      <c r="MQ1506"/>
    </row>
    <row r="1507" spans="1:355" x14ac:dyDescent="0.35">
      <c r="A1507" s="10">
        <f>VLOOKUP(C1507,'PORTFOLIO RAW'!C:D,2,FALSE)</f>
        <v>158</v>
      </c>
      <c r="B1507" s="11" t="s">
        <v>6415</v>
      </c>
      <c r="C1507" s="11" t="s">
        <v>116</v>
      </c>
      <c r="D1507" s="11">
        <v>2011</v>
      </c>
      <c r="E1507" s="5">
        <v>64.142447464815803</v>
      </c>
      <c r="F1507">
        <v>266688</v>
      </c>
      <c r="G1507">
        <v>551008</v>
      </c>
      <c r="H1507">
        <v>681061</v>
      </c>
      <c r="I1507">
        <v>2037785</v>
      </c>
      <c r="J1507">
        <v>4637143</v>
      </c>
      <c r="K1507">
        <v>10.15</v>
      </c>
      <c r="L1507">
        <v>42.89</v>
      </c>
      <c r="M1507">
        <v>3640449</v>
      </c>
      <c r="N1507">
        <v>2131729</v>
      </c>
      <c r="O1507">
        <v>3.87</v>
      </c>
      <c r="MQ1507"/>
    </row>
    <row r="1508" spans="1:355" x14ac:dyDescent="0.35">
      <c r="A1508" s="10">
        <f>VLOOKUP(C1508,'PORTFOLIO RAW'!C:D,2,FALSE)</f>
        <v>5</v>
      </c>
      <c r="B1508" s="11" t="s">
        <v>6262</v>
      </c>
      <c r="C1508" s="11">
        <v>749382</v>
      </c>
      <c r="D1508" s="11">
        <v>2011</v>
      </c>
      <c r="E1508" s="5">
        <v>35.393899204244001</v>
      </c>
      <c r="F1508">
        <v>832847</v>
      </c>
      <c r="G1508">
        <v>1372387</v>
      </c>
      <c r="H1508">
        <v>5783113</v>
      </c>
      <c r="I1508">
        <v>1514308</v>
      </c>
      <c r="J1508">
        <v>4212509</v>
      </c>
      <c r="K1508">
        <v>10.23</v>
      </c>
      <c r="L1508">
        <v>15.18</v>
      </c>
      <c r="M1508">
        <v>8991183</v>
      </c>
      <c r="N1508">
        <v>13895836</v>
      </c>
      <c r="O1508">
        <v>2.1</v>
      </c>
      <c r="MQ1508"/>
    </row>
    <row r="1509" spans="1:355" x14ac:dyDescent="0.35">
      <c r="A1509" s="10">
        <f>VLOOKUP(C1509,'PORTFOLIO RAW'!C:D,2,FALSE)</f>
        <v>329</v>
      </c>
      <c r="B1509" s="11" t="s">
        <v>6586</v>
      </c>
      <c r="C1509" s="11">
        <v>904866</v>
      </c>
      <c r="D1509" s="11">
        <v>2011</v>
      </c>
      <c r="E1509" s="5">
        <v>26.248080782954698</v>
      </c>
      <c r="F1509">
        <v>2714000</v>
      </c>
      <c r="G1509">
        <v>5452000</v>
      </c>
      <c r="H1509">
        <v>14881000</v>
      </c>
      <c r="I1509">
        <v>2751000</v>
      </c>
      <c r="J1509">
        <v>72184000</v>
      </c>
      <c r="K1509">
        <v>10.25</v>
      </c>
      <c r="L1509">
        <v>18.48</v>
      </c>
      <c r="M1509">
        <v>27488000</v>
      </c>
      <c r="N1509">
        <v>29400064</v>
      </c>
      <c r="O1509">
        <v>1.81</v>
      </c>
      <c r="MQ1509"/>
    </row>
    <row r="1510" spans="1:355" x14ac:dyDescent="0.35">
      <c r="A1510" s="10">
        <f>VLOOKUP(C1510,'PORTFOLIO RAW'!C:D,2,FALSE)</f>
        <v>167</v>
      </c>
      <c r="B1510" s="11" t="s">
        <v>6424</v>
      </c>
      <c r="C1510" s="11">
        <v>998171</v>
      </c>
      <c r="D1510" s="11">
        <v>2011</v>
      </c>
      <c r="E1510" s="5">
        <v>38.4592399016176</v>
      </c>
      <c r="F1510">
        <v>3883000</v>
      </c>
      <c r="G1510">
        <v>8356000</v>
      </c>
      <c r="H1510">
        <v>17898000</v>
      </c>
      <c r="I1510">
        <v>10788000</v>
      </c>
      <c r="J1510">
        <v>70395000</v>
      </c>
      <c r="K1510">
        <v>10.61</v>
      </c>
      <c r="L1510">
        <v>21.11</v>
      </c>
      <c r="M1510">
        <v>40493000</v>
      </c>
      <c r="N1510">
        <v>64615480</v>
      </c>
      <c r="O1510">
        <v>3.04</v>
      </c>
      <c r="MQ1510"/>
    </row>
    <row r="1511" spans="1:355" x14ac:dyDescent="0.35">
      <c r="A1511" s="10">
        <f>VLOOKUP(C1511,'PORTFOLIO RAW'!C:D,2,FALSE)</f>
        <v>178</v>
      </c>
      <c r="B1511" s="11" t="s">
        <v>6435</v>
      </c>
      <c r="C1511" s="11">
        <v>905050</v>
      </c>
      <c r="D1511" s="11">
        <v>2011</v>
      </c>
      <c r="E1511" s="5">
        <v>47.332938690564603</v>
      </c>
      <c r="F1511">
        <v>266866</v>
      </c>
      <c r="G1511">
        <v>493512</v>
      </c>
      <c r="H1511">
        <v>1104412</v>
      </c>
      <c r="I1511">
        <v>894936</v>
      </c>
      <c r="J1511">
        <v>2788018</v>
      </c>
      <c r="K1511">
        <v>10.64</v>
      </c>
      <c r="L1511">
        <v>25.37</v>
      </c>
      <c r="M1511">
        <v>2813463</v>
      </c>
      <c r="N1511">
        <v>4241890</v>
      </c>
      <c r="O1511">
        <v>4.3600000000000003</v>
      </c>
      <c r="MQ1511"/>
    </row>
    <row r="1512" spans="1:355" x14ac:dyDescent="0.35">
      <c r="A1512" s="10">
        <f>VLOOKUP(C1512,'PORTFOLIO RAW'!C:D,2,FALSE)</f>
        <v>152</v>
      </c>
      <c r="B1512" s="11" t="s">
        <v>6409</v>
      </c>
      <c r="C1512" s="11">
        <v>906511</v>
      </c>
      <c r="D1512" s="11">
        <v>2011</v>
      </c>
      <c r="E1512" s="5">
        <v>27.250035636394699</v>
      </c>
      <c r="F1512">
        <v>565116</v>
      </c>
      <c r="G1512">
        <v>1006778</v>
      </c>
      <c r="H1512">
        <v>2783235</v>
      </c>
      <c r="I1512">
        <v>500000</v>
      </c>
      <c r="J1512">
        <v>12458877</v>
      </c>
      <c r="K1512">
        <v>10.66</v>
      </c>
      <c r="L1512">
        <v>20.27</v>
      </c>
      <c r="M1512">
        <v>5628685</v>
      </c>
      <c r="N1512">
        <v>9525848</v>
      </c>
      <c r="O1512">
        <v>2.94</v>
      </c>
      <c r="MQ1512"/>
    </row>
    <row r="1513" spans="1:355" x14ac:dyDescent="0.35">
      <c r="A1513" s="10">
        <f>VLOOKUP(C1513,'PORTFOLIO RAW'!C:D,2,FALSE)</f>
        <v>251</v>
      </c>
      <c r="B1513" s="11" t="s">
        <v>6508</v>
      </c>
      <c r="C1513" s="11">
        <v>905150</v>
      </c>
      <c r="D1513" s="11">
        <v>2011</v>
      </c>
      <c r="E1513" s="5">
        <v>52.7012057055803</v>
      </c>
      <c r="F1513">
        <v>1049130</v>
      </c>
      <c r="G1513">
        <v>1853225</v>
      </c>
      <c r="H1513">
        <v>5383854</v>
      </c>
      <c r="I1513">
        <v>1766357</v>
      </c>
      <c r="J1513">
        <v>12345870</v>
      </c>
      <c r="K1513">
        <v>10.71</v>
      </c>
      <c r="L1513">
        <v>21.52</v>
      </c>
      <c r="M1513">
        <v>10886805</v>
      </c>
      <c r="N1513">
        <v>11825651</v>
      </c>
      <c r="O1513">
        <v>2.08</v>
      </c>
      <c r="MQ1513"/>
    </row>
    <row r="1514" spans="1:355" x14ac:dyDescent="0.35">
      <c r="A1514" s="10">
        <f>VLOOKUP(C1514,'PORTFOLIO RAW'!C:D,2,FALSE)</f>
        <v>325</v>
      </c>
      <c r="B1514" s="11" t="s">
        <v>6582</v>
      </c>
      <c r="C1514" s="11">
        <v>543487</v>
      </c>
      <c r="D1514" s="11">
        <v>2011</v>
      </c>
      <c r="E1514" s="5">
        <v>57.655743927125499</v>
      </c>
      <c r="F1514">
        <v>2136000</v>
      </c>
      <c r="G1514">
        <v>3895000</v>
      </c>
      <c r="H1514">
        <v>8644000</v>
      </c>
      <c r="I1514">
        <v>7365000</v>
      </c>
      <c r="J1514">
        <v>14914000</v>
      </c>
      <c r="K1514">
        <v>10.77</v>
      </c>
      <c r="L1514">
        <v>23.83</v>
      </c>
      <c r="M1514">
        <v>22801000</v>
      </c>
      <c r="N1514">
        <v>25352403</v>
      </c>
      <c r="O1514">
        <v>3.11</v>
      </c>
      <c r="MQ1514"/>
    </row>
    <row r="1515" spans="1:355" x14ac:dyDescent="0.35">
      <c r="A1515" s="10">
        <f>VLOOKUP(C1515,'PORTFOLIO RAW'!C:D,2,FALSE)</f>
        <v>112</v>
      </c>
      <c r="B1515" s="11" t="s">
        <v>6369</v>
      </c>
      <c r="C1515" s="11">
        <v>904830</v>
      </c>
      <c r="D1515" s="11">
        <v>2011</v>
      </c>
      <c r="E1515" s="5">
        <v>45.636003172085601</v>
      </c>
      <c r="F1515">
        <v>899986</v>
      </c>
      <c r="G1515">
        <v>1523185</v>
      </c>
      <c r="H1515">
        <v>4930555</v>
      </c>
      <c r="I1515">
        <v>2187252</v>
      </c>
      <c r="J1515">
        <v>7950140</v>
      </c>
      <c r="K1515">
        <v>10.81</v>
      </c>
      <c r="L1515">
        <v>18.93</v>
      </c>
      <c r="M1515">
        <v>9501450</v>
      </c>
      <c r="N1515">
        <v>10657465</v>
      </c>
      <c r="O1515">
        <v>1.92</v>
      </c>
      <c r="MQ1515"/>
    </row>
    <row r="1516" spans="1:355" x14ac:dyDescent="0.35">
      <c r="A1516" s="10">
        <f>VLOOKUP(C1516,'PORTFOLIO RAW'!C:D,2,FALSE)</f>
        <v>77</v>
      </c>
      <c r="B1516" s="11" t="s">
        <v>6334</v>
      </c>
      <c r="C1516" s="11" t="s">
        <v>138</v>
      </c>
      <c r="D1516" s="11">
        <v>2011</v>
      </c>
      <c r="E1516" s="5">
        <v>24.1205642205089</v>
      </c>
      <c r="F1516">
        <v>529932</v>
      </c>
      <c r="G1516">
        <v>1249947</v>
      </c>
      <c r="H1516">
        <v>3130613</v>
      </c>
      <c r="I1516">
        <v>405000</v>
      </c>
      <c r="J1516">
        <v>1757889</v>
      </c>
      <c r="K1516">
        <v>10.92</v>
      </c>
      <c r="L1516">
        <v>18.46</v>
      </c>
      <c r="M1516">
        <v>5428577</v>
      </c>
      <c r="N1516">
        <v>5309416</v>
      </c>
      <c r="O1516">
        <v>1.77</v>
      </c>
      <c r="MQ1516"/>
    </row>
    <row r="1517" spans="1:355" x14ac:dyDescent="0.35">
      <c r="A1517" s="10">
        <f>VLOOKUP(C1517,'PORTFOLIO RAW'!C:D,2,FALSE)</f>
        <v>215</v>
      </c>
      <c r="B1517" s="11" t="s">
        <v>6472</v>
      </c>
      <c r="C1517" s="11">
        <v>510493</v>
      </c>
      <c r="D1517" s="11">
        <v>2011</v>
      </c>
      <c r="E1517" s="5">
        <v>50.309146697304598</v>
      </c>
      <c r="F1517">
        <v>374200</v>
      </c>
      <c r="G1517">
        <v>644400</v>
      </c>
      <c r="H1517">
        <v>1601700</v>
      </c>
      <c r="I1517">
        <v>1252100</v>
      </c>
      <c r="J1517">
        <v>3697600</v>
      </c>
      <c r="K1517">
        <v>10.92</v>
      </c>
      <c r="L1517">
        <v>24.49</v>
      </c>
      <c r="M1517">
        <v>4087800</v>
      </c>
      <c r="N1517">
        <v>6700818</v>
      </c>
      <c r="O1517">
        <v>3.86</v>
      </c>
      <c r="MQ1517"/>
    </row>
    <row r="1518" spans="1:355" x14ac:dyDescent="0.35">
      <c r="A1518" s="10">
        <f>VLOOKUP(C1518,'PORTFOLIO RAW'!C:D,2,FALSE)</f>
        <v>161</v>
      </c>
      <c r="B1518" s="11" t="s">
        <v>6418</v>
      </c>
      <c r="C1518" s="11">
        <v>912030</v>
      </c>
      <c r="D1518" s="11">
        <v>2011</v>
      </c>
      <c r="E1518" s="5">
        <v>69.789444588969801</v>
      </c>
      <c r="F1518">
        <v>385367</v>
      </c>
      <c r="G1518">
        <v>778971</v>
      </c>
      <c r="H1518">
        <v>1417515</v>
      </c>
      <c r="I1518">
        <v>1581302</v>
      </c>
      <c r="J1518">
        <v>4285589</v>
      </c>
      <c r="K1518">
        <v>10.94</v>
      </c>
      <c r="L1518">
        <v>25.41</v>
      </c>
      <c r="M1518">
        <v>4068200</v>
      </c>
      <c r="N1518">
        <v>4102115</v>
      </c>
      <c r="O1518">
        <v>3.35</v>
      </c>
      <c r="MQ1518"/>
    </row>
    <row r="1519" spans="1:355" x14ac:dyDescent="0.35">
      <c r="A1519" s="10">
        <f>VLOOKUP(C1519,'PORTFOLIO RAW'!C:D,2,FALSE)</f>
        <v>108</v>
      </c>
      <c r="B1519" s="11" t="s">
        <v>6365</v>
      </c>
      <c r="C1519" s="11" t="s">
        <v>101</v>
      </c>
      <c r="D1519" s="11">
        <v>2011</v>
      </c>
      <c r="E1519" s="5">
        <v>46.068952429149697</v>
      </c>
      <c r="F1519">
        <v>1132000</v>
      </c>
      <c r="G1519">
        <v>1921000</v>
      </c>
      <c r="H1519">
        <v>6515000</v>
      </c>
      <c r="I1519">
        <v>4245000</v>
      </c>
      <c r="J1519">
        <v>4235000</v>
      </c>
      <c r="K1519">
        <v>11.05</v>
      </c>
      <c r="L1519">
        <v>17.77</v>
      </c>
      <c r="M1519">
        <v>11913000</v>
      </c>
      <c r="N1519">
        <v>10693170</v>
      </c>
      <c r="O1519">
        <v>1.58</v>
      </c>
      <c r="MQ1519"/>
    </row>
    <row r="1520" spans="1:355" x14ac:dyDescent="0.35">
      <c r="A1520" s="10">
        <f>VLOOKUP(C1520,'PORTFOLIO RAW'!C:D,2,FALSE)</f>
        <v>203</v>
      </c>
      <c r="B1520" s="11" t="s">
        <v>6460</v>
      </c>
      <c r="C1520" s="11" t="s">
        <v>2</v>
      </c>
      <c r="D1520" s="11">
        <v>2011</v>
      </c>
      <c r="E1520" s="5">
        <v>48.513305555555498</v>
      </c>
      <c r="F1520">
        <v>1672000</v>
      </c>
      <c r="G1520">
        <v>3446000</v>
      </c>
      <c r="H1520">
        <v>5488000</v>
      </c>
      <c r="I1520">
        <v>6562000</v>
      </c>
      <c r="J1520">
        <v>11252000</v>
      </c>
      <c r="K1520">
        <v>11.07</v>
      </c>
      <c r="L1520">
        <v>29.65</v>
      </c>
      <c r="M1520">
        <v>16356000</v>
      </c>
      <c r="N1520">
        <v>31912859</v>
      </c>
      <c r="O1520">
        <v>5.59</v>
      </c>
      <c r="MQ1520"/>
    </row>
    <row r="1521" spans="1:355" x14ac:dyDescent="0.35">
      <c r="A1521" s="10">
        <f>VLOOKUP(C1521,'PORTFOLIO RAW'!C:D,2,FALSE)</f>
        <v>18</v>
      </c>
      <c r="B1521" s="11" t="s">
        <v>6275</v>
      </c>
      <c r="C1521" s="11">
        <v>904853</v>
      </c>
      <c r="D1521" s="11">
        <v>2011</v>
      </c>
      <c r="E1521" s="5">
        <v>37.422102390852302</v>
      </c>
      <c r="F1521">
        <v>3377000</v>
      </c>
      <c r="G1521">
        <v>6261000</v>
      </c>
      <c r="H1521">
        <v>3680000</v>
      </c>
      <c r="I1521">
        <v>13689000</v>
      </c>
      <c r="J1521">
        <v>17109000</v>
      </c>
      <c r="K1521">
        <v>11.1</v>
      </c>
      <c r="L1521">
        <v>76.13</v>
      </c>
      <c r="M1521">
        <v>36962000</v>
      </c>
      <c r="N1521">
        <v>60617032</v>
      </c>
      <c r="O1521">
        <v>15.17</v>
      </c>
      <c r="MQ1521"/>
    </row>
    <row r="1522" spans="1:355" x14ac:dyDescent="0.35">
      <c r="A1522" s="10">
        <f>VLOOKUP(C1522,'PORTFOLIO RAW'!C:D,2,FALSE)</f>
        <v>151</v>
      </c>
      <c r="B1522" s="11" t="s">
        <v>6408</v>
      </c>
      <c r="C1522" s="11">
        <v>905801</v>
      </c>
      <c r="D1522" s="11">
        <v>2011</v>
      </c>
      <c r="E1522" s="5">
        <v>50.796316549512603</v>
      </c>
      <c r="F1522">
        <v>1798300</v>
      </c>
      <c r="G1522">
        <v>3242700</v>
      </c>
      <c r="H1522">
        <v>6365500</v>
      </c>
      <c r="I1522">
        <v>6885100</v>
      </c>
      <c r="J1522">
        <v>14880200</v>
      </c>
      <c r="K1522">
        <v>11.12</v>
      </c>
      <c r="L1522">
        <v>30.56</v>
      </c>
      <c r="M1522">
        <v>18674500</v>
      </c>
      <c r="N1522">
        <v>26056368</v>
      </c>
      <c r="O1522">
        <v>3.76</v>
      </c>
      <c r="MQ1522"/>
    </row>
    <row r="1523" spans="1:355" x14ac:dyDescent="0.35">
      <c r="A1523" s="10">
        <f>VLOOKUP(C1523,'PORTFOLIO RAW'!C:D,2,FALSE)</f>
        <v>321</v>
      </c>
      <c r="B1523" s="11" t="s">
        <v>6578</v>
      </c>
      <c r="C1523" s="11">
        <v>674693</v>
      </c>
      <c r="D1523" s="11">
        <v>2011</v>
      </c>
      <c r="E1523" s="5">
        <v>35.476485062124802</v>
      </c>
      <c r="F1523">
        <v>142891</v>
      </c>
      <c r="G1523">
        <v>396625</v>
      </c>
      <c r="H1523">
        <v>-88107</v>
      </c>
      <c r="I1523">
        <v>690086</v>
      </c>
      <c r="J1523">
        <v>771978</v>
      </c>
      <c r="K1523">
        <v>11.13</v>
      </c>
      <c r="L1523">
        <v>48.58</v>
      </c>
      <c r="M1523">
        <v>1847610</v>
      </c>
      <c r="N1523">
        <v>5694554</v>
      </c>
      <c r="O1523">
        <v>-53.71</v>
      </c>
      <c r="MQ1523"/>
    </row>
    <row r="1524" spans="1:355" x14ac:dyDescent="0.35">
      <c r="A1524" s="10">
        <f>VLOOKUP(C1524,'PORTFOLIO RAW'!C:D,2,FALSE)</f>
        <v>342</v>
      </c>
      <c r="B1524" s="11" t="s">
        <v>6599</v>
      </c>
      <c r="C1524" s="11" t="s">
        <v>152</v>
      </c>
      <c r="D1524" s="11">
        <v>2011</v>
      </c>
      <c r="E1524" s="5">
        <v>20.0659345423913</v>
      </c>
      <c r="F1524">
        <v>613371</v>
      </c>
      <c r="G1524">
        <v>1432052</v>
      </c>
      <c r="H1524">
        <v>2089022</v>
      </c>
      <c r="I1524">
        <v>3334998</v>
      </c>
      <c r="J1524">
        <v>5269792</v>
      </c>
      <c r="K1524">
        <v>11.24</v>
      </c>
      <c r="L1524">
        <v>28.35</v>
      </c>
      <c r="M1524">
        <v>6899496</v>
      </c>
      <c r="N1524">
        <v>13820199</v>
      </c>
      <c r="O1524">
        <v>9.16</v>
      </c>
      <c r="MQ1524"/>
    </row>
    <row r="1525" spans="1:355" x14ac:dyDescent="0.35">
      <c r="A1525" s="10">
        <f>VLOOKUP(C1525,'PORTFOLIO RAW'!C:D,2,FALSE)</f>
        <v>125</v>
      </c>
      <c r="B1525" s="11" t="s">
        <v>6382</v>
      </c>
      <c r="C1525" s="11">
        <v>905115</v>
      </c>
      <c r="D1525" s="11">
        <v>2011</v>
      </c>
      <c r="E1525" s="5">
        <v>54.852531929546302</v>
      </c>
      <c r="F1525">
        <v>2480000</v>
      </c>
      <c r="G1525">
        <v>4744000</v>
      </c>
      <c r="H1525">
        <v>10399000</v>
      </c>
      <c r="I1525">
        <v>5201000</v>
      </c>
      <c r="J1525">
        <v>24211000</v>
      </c>
      <c r="K1525">
        <v>11.3</v>
      </c>
      <c r="L1525">
        <v>24.57</v>
      </c>
      <c r="M1525">
        <v>23861000</v>
      </c>
      <c r="N1525">
        <v>34424315</v>
      </c>
      <c r="O1525">
        <v>3.26</v>
      </c>
      <c r="MQ1525"/>
    </row>
    <row r="1526" spans="1:355" x14ac:dyDescent="0.35">
      <c r="A1526" s="10">
        <f>VLOOKUP(C1526,'PORTFOLIO RAW'!C:D,2,FALSE)</f>
        <v>301</v>
      </c>
      <c r="B1526" s="11" t="s">
        <v>6558</v>
      </c>
      <c r="C1526" s="11">
        <v>916079</v>
      </c>
      <c r="D1526" s="11">
        <v>2011</v>
      </c>
      <c r="E1526" s="5">
        <v>47.056079976215202</v>
      </c>
      <c r="F1526">
        <v>1152030</v>
      </c>
      <c r="G1526">
        <v>2357335</v>
      </c>
      <c r="H1526">
        <v>4705242</v>
      </c>
      <c r="I1526">
        <v>2668523</v>
      </c>
      <c r="J1526">
        <v>39323489</v>
      </c>
      <c r="K1526">
        <v>11.38</v>
      </c>
      <c r="L1526">
        <v>27</v>
      </c>
      <c r="M1526">
        <v>11385555</v>
      </c>
      <c r="N1526">
        <v>17350970</v>
      </c>
      <c r="O1526">
        <v>3.41</v>
      </c>
      <c r="MQ1526"/>
    </row>
    <row r="1527" spans="1:355" x14ac:dyDescent="0.35">
      <c r="A1527" s="10">
        <f>VLOOKUP(C1527,'PORTFOLIO RAW'!C:D,2,FALSE)</f>
        <v>278</v>
      </c>
      <c r="B1527" s="11" t="s">
        <v>6535</v>
      </c>
      <c r="C1527" s="11">
        <v>923649</v>
      </c>
      <c r="D1527" s="11">
        <v>2011</v>
      </c>
      <c r="E1527" s="5">
        <v>32.953004117088099</v>
      </c>
      <c r="F1527">
        <v>147763</v>
      </c>
      <c r="G1527">
        <v>301631</v>
      </c>
      <c r="H1527">
        <v>800505</v>
      </c>
      <c r="I1527">
        <v>1656</v>
      </c>
      <c r="J1527">
        <v>3776976</v>
      </c>
      <c r="K1527">
        <v>11.47</v>
      </c>
      <c r="L1527">
        <v>18.079999999999998</v>
      </c>
      <c r="M1527">
        <v>1311836</v>
      </c>
      <c r="N1527">
        <v>4043754</v>
      </c>
      <c r="O1527">
        <v>3.98</v>
      </c>
      <c r="MQ1527"/>
    </row>
    <row r="1528" spans="1:355" x14ac:dyDescent="0.35">
      <c r="A1528" s="10">
        <f>VLOOKUP(C1528,'PORTFOLIO RAW'!C:D,2,FALSE)</f>
        <v>218</v>
      </c>
      <c r="B1528" s="11" t="s">
        <v>6475</v>
      </c>
      <c r="C1528" s="11">
        <v>906496</v>
      </c>
      <c r="D1528" s="11">
        <v>2011</v>
      </c>
      <c r="E1528" s="5">
        <v>38.624218749999898</v>
      </c>
      <c r="F1528">
        <v>3096000</v>
      </c>
      <c r="G1528">
        <v>4973000</v>
      </c>
      <c r="H1528">
        <v>15968000</v>
      </c>
      <c r="I1528">
        <v>9835000</v>
      </c>
      <c r="J1528">
        <v>15933000</v>
      </c>
      <c r="K1528">
        <v>11.57</v>
      </c>
      <c r="L1528">
        <v>20.239999999999998</v>
      </c>
      <c r="M1528">
        <v>30424000</v>
      </c>
      <c r="N1528">
        <v>40933701</v>
      </c>
      <c r="O1528">
        <v>2.15</v>
      </c>
      <c r="MQ1528"/>
    </row>
    <row r="1529" spans="1:355" x14ac:dyDescent="0.35">
      <c r="A1529" s="10">
        <f>VLOOKUP(C1529,'PORTFOLIO RAW'!C:D,2,FALSE)</f>
        <v>86</v>
      </c>
      <c r="B1529" s="11" t="s">
        <v>6343</v>
      </c>
      <c r="C1529" s="11">
        <v>904282</v>
      </c>
      <c r="D1529" s="11">
        <v>2011</v>
      </c>
      <c r="E1529" s="5">
        <v>42.433419051878303</v>
      </c>
      <c r="F1529">
        <v>8572000</v>
      </c>
      <c r="G1529">
        <v>13117000</v>
      </c>
      <c r="H1529">
        <v>31635000</v>
      </c>
      <c r="I1529">
        <v>28568000</v>
      </c>
      <c r="J1529">
        <v>46766000</v>
      </c>
      <c r="K1529">
        <v>11.59</v>
      </c>
      <c r="L1529">
        <v>27.37</v>
      </c>
      <c r="M1529">
        <v>79731000</v>
      </c>
      <c r="N1529">
        <v>158342110</v>
      </c>
      <c r="O1529">
        <v>5.13</v>
      </c>
      <c r="MQ1529"/>
    </row>
    <row r="1530" spans="1:355" x14ac:dyDescent="0.35">
      <c r="A1530" s="10">
        <f>VLOOKUP(C1530,'PORTFOLIO RAW'!C:D,2,FALSE)</f>
        <v>246</v>
      </c>
      <c r="B1530" s="11" t="s">
        <v>6503</v>
      </c>
      <c r="C1530" s="11">
        <v>694405</v>
      </c>
      <c r="D1530" s="11">
        <v>2011</v>
      </c>
      <c r="E1530" s="5">
        <v>36.894183324898698</v>
      </c>
      <c r="F1530">
        <v>581090</v>
      </c>
      <c r="G1530">
        <v>870690</v>
      </c>
      <c r="H1530">
        <v>4145724</v>
      </c>
      <c r="I1530">
        <v>23455</v>
      </c>
      <c r="J1530">
        <v>3997930</v>
      </c>
      <c r="K1530">
        <v>11.61</v>
      </c>
      <c r="L1530">
        <v>15.86</v>
      </c>
      <c r="M1530">
        <v>5545469</v>
      </c>
      <c r="N1530">
        <v>8484973</v>
      </c>
      <c r="O1530">
        <v>2.15</v>
      </c>
      <c r="MQ1530"/>
    </row>
    <row r="1531" spans="1:355" x14ac:dyDescent="0.35">
      <c r="A1531" s="10">
        <f>VLOOKUP(C1531,'PORTFOLIO RAW'!C:D,2,FALSE)</f>
        <v>309</v>
      </c>
      <c r="B1531" s="11" t="s">
        <v>6566</v>
      </c>
      <c r="C1531" s="11">
        <v>944738</v>
      </c>
      <c r="D1531" s="11">
        <v>2011</v>
      </c>
      <c r="E1531" s="5">
        <v>46.5588789613291</v>
      </c>
      <c r="F1531">
        <v>219754</v>
      </c>
      <c r="G1531">
        <v>488916</v>
      </c>
      <c r="H1531">
        <v>1301289</v>
      </c>
      <c r="I1531">
        <v>259207</v>
      </c>
      <c r="J1531">
        <v>1808966</v>
      </c>
      <c r="K1531">
        <v>11.66</v>
      </c>
      <c r="L1531">
        <v>17.29</v>
      </c>
      <c r="M1531">
        <v>1854323</v>
      </c>
      <c r="N1531">
        <v>3697446</v>
      </c>
      <c r="O1531">
        <v>2.68</v>
      </c>
      <c r="MQ1531"/>
    </row>
    <row r="1532" spans="1:355" x14ac:dyDescent="0.35">
      <c r="A1532" s="10">
        <f>VLOOKUP(C1532,'PORTFOLIO RAW'!C:D,2,FALSE)</f>
        <v>190</v>
      </c>
      <c r="B1532" s="11" t="s">
        <v>6447</v>
      </c>
      <c r="C1532" s="11">
        <v>905922</v>
      </c>
      <c r="D1532" s="11">
        <v>2011</v>
      </c>
      <c r="E1532" s="5">
        <v>32.3046843655396</v>
      </c>
      <c r="F1532">
        <v>1231000</v>
      </c>
      <c r="G1532">
        <v>2347000</v>
      </c>
      <c r="H1532">
        <v>1760000</v>
      </c>
      <c r="I1532">
        <v>6032000</v>
      </c>
      <c r="J1532">
        <v>13198000</v>
      </c>
      <c r="K1532">
        <v>11.71</v>
      </c>
      <c r="L1532">
        <v>62.84</v>
      </c>
      <c r="M1532">
        <v>11901000</v>
      </c>
      <c r="N1532">
        <v>18068741</v>
      </c>
      <c r="O1532">
        <v>10.99</v>
      </c>
      <c r="MQ1532"/>
    </row>
    <row r="1533" spans="1:355" x14ac:dyDescent="0.35">
      <c r="A1533" s="10">
        <f>VLOOKUP(C1533,'PORTFOLIO RAW'!C:D,2,FALSE)</f>
        <v>6</v>
      </c>
      <c r="B1533" s="11" t="s">
        <v>6263</v>
      </c>
      <c r="C1533" s="11" t="s">
        <v>225</v>
      </c>
      <c r="D1533" s="11">
        <v>2011</v>
      </c>
      <c r="E1533" s="5">
        <v>49.030131182027397</v>
      </c>
      <c r="F1533">
        <v>393627</v>
      </c>
      <c r="G1533">
        <v>835327</v>
      </c>
      <c r="H1533">
        <v>847914</v>
      </c>
      <c r="I1533">
        <v>432165</v>
      </c>
      <c r="J1533">
        <v>6170462</v>
      </c>
      <c r="K1533">
        <v>11.72</v>
      </c>
      <c r="L1533">
        <v>41.71</v>
      </c>
      <c r="M1533">
        <v>3655754</v>
      </c>
      <c r="N1533">
        <v>5068994</v>
      </c>
      <c r="O1533">
        <v>5.36</v>
      </c>
      <c r="MQ1533"/>
    </row>
    <row r="1534" spans="1:355" x14ac:dyDescent="0.35">
      <c r="A1534" s="10">
        <f>VLOOKUP(C1534,'PORTFOLIO RAW'!C:D,2,FALSE)</f>
        <v>315</v>
      </c>
      <c r="B1534" s="11" t="s">
        <v>6572</v>
      </c>
      <c r="C1534" s="11">
        <v>277487</v>
      </c>
      <c r="D1534" s="11">
        <v>2011</v>
      </c>
      <c r="E1534" s="5">
        <v>40.861978263383001</v>
      </c>
      <c r="F1534">
        <v>3804000</v>
      </c>
      <c r="G1534">
        <v>7892000</v>
      </c>
      <c r="H1534">
        <v>7035000</v>
      </c>
      <c r="I1534">
        <v>11128000</v>
      </c>
      <c r="J1534">
        <v>53206000</v>
      </c>
      <c r="K1534">
        <v>11.81</v>
      </c>
      <c r="L1534">
        <v>50.67</v>
      </c>
      <c r="M1534">
        <v>34583000</v>
      </c>
      <c r="N1534">
        <v>70481970</v>
      </c>
      <c r="O1534">
        <v>9.23</v>
      </c>
      <c r="MQ1534"/>
    </row>
    <row r="1535" spans="1:355" x14ac:dyDescent="0.35">
      <c r="A1535" s="10">
        <f>VLOOKUP(C1535,'PORTFOLIO RAW'!C:D,2,FALSE)</f>
        <v>198</v>
      </c>
      <c r="B1535" s="11" t="s">
        <v>6455</v>
      </c>
      <c r="C1535" s="11">
        <v>905409</v>
      </c>
      <c r="D1535" s="11">
        <v>2011</v>
      </c>
      <c r="E1535" s="5">
        <v>58.669703103913598</v>
      </c>
      <c r="F1535">
        <v>580800</v>
      </c>
      <c r="G1535">
        <v>1183100</v>
      </c>
      <c r="H1535">
        <v>2502000</v>
      </c>
      <c r="I1535">
        <v>2072100</v>
      </c>
      <c r="J1535">
        <v>5924600</v>
      </c>
      <c r="K1535">
        <v>11.84</v>
      </c>
      <c r="L1535">
        <v>24.76</v>
      </c>
      <c r="M1535">
        <v>6167100</v>
      </c>
      <c r="N1535">
        <v>4437202</v>
      </c>
      <c r="O1535">
        <v>2.39</v>
      </c>
      <c r="MQ1535"/>
    </row>
    <row r="1536" spans="1:355" x14ac:dyDescent="0.35">
      <c r="A1536" s="10">
        <f>VLOOKUP(C1536,'PORTFOLIO RAW'!C:D,2,FALSE)</f>
        <v>10</v>
      </c>
      <c r="B1536" s="11" t="s">
        <v>6267</v>
      </c>
      <c r="C1536" s="11">
        <v>277642</v>
      </c>
      <c r="D1536" s="11">
        <v>2011</v>
      </c>
      <c r="E1536" s="5">
        <v>83.594284397848796</v>
      </c>
      <c r="F1536">
        <v>1012000</v>
      </c>
      <c r="G1536">
        <v>1408000</v>
      </c>
      <c r="H1536">
        <v>4308000</v>
      </c>
      <c r="I1536">
        <v>2185000</v>
      </c>
      <c r="J1536">
        <v>6615000</v>
      </c>
      <c r="K1536">
        <v>11.87</v>
      </c>
      <c r="L1536">
        <v>26.86</v>
      </c>
      <c r="M1536">
        <v>8889000</v>
      </c>
      <c r="N1536">
        <v>12099123</v>
      </c>
      <c r="O1536">
        <v>2.82</v>
      </c>
      <c r="MQ1536"/>
    </row>
    <row r="1537" spans="1:355" x14ac:dyDescent="0.35">
      <c r="A1537" s="10">
        <f>VLOOKUP(C1537,'PORTFOLIO RAW'!C:D,2,FALSE)</f>
        <v>95</v>
      </c>
      <c r="B1537" s="11" t="s">
        <v>6352</v>
      </c>
      <c r="C1537" s="11">
        <v>912273</v>
      </c>
      <c r="D1537" s="11">
        <v>2011</v>
      </c>
      <c r="E1537" s="5">
        <v>73.093298149219194</v>
      </c>
      <c r="F1537">
        <v>2805000</v>
      </c>
      <c r="G1537">
        <v>2785000</v>
      </c>
      <c r="H1537">
        <v>21078000</v>
      </c>
      <c r="I1537">
        <v>2391000</v>
      </c>
      <c r="J1537">
        <v>7890000</v>
      </c>
      <c r="K1537">
        <v>11.87</v>
      </c>
      <c r="L1537">
        <v>13.87</v>
      </c>
      <c r="M1537">
        <v>25196000</v>
      </c>
      <c r="N1537">
        <v>19664700</v>
      </c>
      <c r="O1537">
        <v>1</v>
      </c>
      <c r="MQ1537"/>
    </row>
    <row r="1538" spans="1:355" x14ac:dyDescent="0.35">
      <c r="A1538" s="10">
        <f>VLOOKUP(C1538,'PORTFOLIO RAW'!C:D,2,FALSE)</f>
        <v>324</v>
      </c>
      <c r="B1538" s="11" t="s">
        <v>6581</v>
      </c>
      <c r="C1538" s="11">
        <v>901892</v>
      </c>
      <c r="D1538" s="11">
        <v>2011</v>
      </c>
      <c r="E1538" s="5">
        <v>42.072563366616798</v>
      </c>
      <c r="F1538">
        <v>888089</v>
      </c>
      <c r="G1538">
        <v>1408808</v>
      </c>
      <c r="H1538">
        <v>4525991</v>
      </c>
      <c r="I1538">
        <v>2116211</v>
      </c>
      <c r="J1538">
        <v>9358952</v>
      </c>
      <c r="K1538">
        <v>11.93</v>
      </c>
      <c r="L1538">
        <v>21.18</v>
      </c>
      <c r="M1538">
        <v>9283822</v>
      </c>
      <c r="N1538">
        <v>14039631</v>
      </c>
      <c r="O1538">
        <v>3.07</v>
      </c>
      <c r="MQ1538"/>
    </row>
    <row r="1539" spans="1:355" x14ac:dyDescent="0.35">
      <c r="A1539" s="10">
        <f>VLOOKUP(C1539,'PORTFOLIO RAW'!C:D,2,FALSE)</f>
        <v>143</v>
      </c>
      <c r="B1539" s="11" t="s">
        <v>6400</v>
      </c>
      <c r="C1539" s="11">
        <v>905082</v>
      </c>
      <c r="D1539" s="11">
        <v>2011</v>
      </c>
      <c r="E1539" s="5">
        <v>46.3949655371364</v>
      </c>
      <c r="F1539">
        <v>364200</v>
      </c>
      <c r="G1539">
        <v>714000</v>
      </c>
      <c r="H1539">
        <v>1240600</v>
      </c>
      <c r="I1539">
        <v>825600</v>
      </c>
      <c r="J1539">
        <v>3377900</v>
      </c>
      <c r="K1539">
        <v>11.99</v>
      </c>
      <c r="L1539">
        <v>30.71</v>
      </c>
      <c r="M1539">
        <v>3496600</v>
      </c>
      <c r="N1539">
        <v>6008789</v>
      </c>
      <c r="O1539">
        <v>4.41</v>
      </c>
      <c r="MQ1539"/>
    </row>
    <row r="1540" spans="1:355" x14ac:dyDescent="0.35">
      <c r="A1540" s="10">
        <f>VLOOKUP(C1540,'PORTFOLIO RAW'!C:D,2,FALSE)</f>
        <v>58</v>
      </c>
      <c r="B1540" s="11" t="s">
        <v>6315</v>
      </c>
      <c r="C1540" s="11">
        <v>905080</v>
      </c>
      <c r="D1540" s="11">
        <v>2011</v>
      </c>
      <c r="E1540" s="5">
        <v>83.226618906587603</v>
      </c>
      <c r="F1540">
        <v>3701000</v>
      </c>
      <c r="G1540">
        <v>7646000</v>
      </c>
      <c r="H1540">
        <v>15956000</v>
      </c>
      <c r="I1540">
        <v>5491000</v>
      </c>
      <c r="J1540">
        <v>21244000</v>
      </c>
      <c r="K1540">
        <v>12.14</v>
      </c>
      <c r="L1540">
        <v>23.37</v>
      </c>
      <c r="M1540">
        <v>32282000</v>
      </c>
      <c r="N1540">
        <v>59379400</v>
      </c>
      <c r="O1540">
        <v>3.37</v>
      </c>
      <c r="MQ1540"/>
    </row>
    <row r="1541" spans="1:355" x14ac:dyDescent="0.35">
      <c r="A1541" s="10">
        <f>VLOOKUP(C1541,'PORTFOLIO RAW'!C:D,2,FALSE)</f>
        <v>247</v>
      </c>
      <c r="B1541" s="11" t="s">
        <v>6504</v>
      </c>
      <c r="C1541" s="11">
        <v>905102</v>
      </c>
      <c r="D1541" s="11">
        <v>2011</v>
      </c>
      <c r="E1541" s="5">
        <v>70.961421577901802</v>
      </c>
      <c r="F1541">
        <v>6616000</v>
      </c>
      <c r="G1541">
        <v>14185000</v>
      </c>
      <c r="H1541">
        <v>37620000</v>
      </c>
      <c r="I1541">
        <v>5871000</v>
      </c>
      <c r="J1541">
        <v>24092000</v>
      </c>
      <c r="K1541">
        <v>12.18</v>
      </c>
      <c r="L1541">
        <v>19.29</v>
      </c>
      <c r="M1541">
        <v>60044000</v>
      </c>
      <c r="N1541">
        <v>75991551</v>
      </c>
      <c r="O1541">
        <v>1.75</v>
      </c>
      <c r="MQ1541"/>
    </row>
    <row r="1542" spans="1:355" x14ac:dyDescent="0.35">
      <c r="A1542" s="10">
        <f>VLOOKUP(C1542,'PORTFOLIO RAW'!C:D,2,FALSE)</f>
        <v>273</v>
      </c>
      <c r="B1542" s="11" t="s">
        <v>6530</v>
      </c>
      <c r="C1542" s="11">
        <v>894145</v>
      </c>
      <c r="D1542" s="11">
        <v>2011</v>
      </c>
      <c r="E1542" s="5">
        <v>33.855106516290697</v>
      </c>
      <c r="F1542">
        <v>567600</v>
      </c>
      <c r="G1542">
        <v>1045500</v>
      </c>
      <c r="H1542">
        <v>3304700</v>
      </c>
      <c r="I1542">
        <v>332300</v>
      </c>
      <c r="J1542">
        <v>5660300</v>
      </c>
      <c r="K1542">
        <v>12.26</v>
      </c>
      <c r="L1542">
        <v>17.68</v>
      </c>
      <c r="M1542">
        <v>4904400</v>
      </c>
      <c r="N1542">
        <v>13048560</v>
      </c>
      <c r="O1542">
        <v>3.84</v>
      </c>
      <c r="MQ1542"/>
    </row>
    <row r="1543" spans="1:355" x14ac:dyDescent="0.35">
      <c r="A1543" s="10">
        <f>VLOOKUP(C1543,'PORTFOLIO RAW'!C:D,2,FALSE)</f>
        <v>7</v>
      </c>
      <c r="B1543" s="11" t="s">
        <v>6264</v>
      </c>
      <c r="C1543" s="11">
        <v>936365</v>
      </c>
      <c r="D1543" s="11">
        <v>2011</v>
      </c>
      <c r="E1543" s="5">
        <v>35.158859108159398</v>
      </c>
      <c r="F1543">
        <v>491000</v>
      </c>
      <c r="G1543">
        <v>496000</v>
      </c>
      <c r="H1543">
        <v>1590000</v>
      </c>
      <c r="I1543">
        <v>2016000</v>
      </c>
      <c r="J1543">
        <v>6568000</v>
      </c>
      <c r="K1543">
        <v>12.3</v>
      </c>
      <c r="L1543">
        <v>37.729999999999997</v>
      </c>
      <c r="M1543">
        <v>4941000</v>
      </c>
      <c r="N1543">
        <v>3763800</v>
      </c>
      <c r="O1543">
        <v>2.93</v>
      </c>
      <c r="MQ1543"/>
    </row>
    <row r="1544" spans="1:355" x14ac:dyDescent="0.35">
      <c r="A1544" s="10">
        <f>VLOOKUP(C1544,'PORTFOLIO RAW'!C:D,2,FALSE)</f>
        <v>297</v>
      </c>
      <c r="B1544" s="11" t="s">
        <v>6554</v>
      </c>
      <c r="C1544" s="11">
        <v>981722</v>
      </c>
      <c r="D1544" s="11">
        <v>2011</v>
      </c>
      <c r="E1544" s="5">
        <v>39.888259864644297</v>
      </c>
      <c r="F1544">
        <v>1345000</v>
      </c>
      <c r="G1544">
        <v>2261000</v>
      </c>
      <c r="H1544">
        <v>7683000</v>
      </c>
      <c r="I1544">
        <v>1768000</v>
      </c>
      <c r="J1544">
        <v>8307000</v>
      </c>
      <c r="K1544">
        <v>12.37</v>
      </c>
      <c r="L1544">
        <v>18.11</v>
      </c>
      <c r="M1544">
        <v>12088000</v>
      </c>
      <c r="N1544">
        <v>18939510</v>
      </c>
      <c r="O1544">
        <v>2.4500000000000002</v>
      </c>
      <c r="MQ1544"/>
    </row>
    <row r="1545" spans="1:355" x14ac:dyDescent="0.35">
      <c r="A1545" s="10">
        <f>VLOOKUP(C1545,'PORTFOLIO RAW'!C:D,2,FALSE)</f>
        <v>118</v>
      </c>
      <c r="B1545" s="11" t="s">
        <v>6375</v>
      </c>
      <c r="C1545" s="11">
        <v>357922</v>
      </c>
      <c r="D1545" s="11">
        <v>2011</v>
      </c>
      <c r="E1545" s="5">
        <v>49.7008685259785</v>
      </c>
      <c r="F1545">
        <v>665000</v>
      </c>
      <c r="G1545">
        <v>1321000</v>
      </c>
      <c r="H1545">
        <v>1870000</v>
      </c>
      <c r="I1545">
        <v>1598000</v>
      </c>
      <c r="J1545">
        <v>7178000</v>
      </c>
      <c r="K1545">
        <v>12.38</v>
      </c>
      <c r="L1545">
        <v>39.81</v>
      </c>
      <c r="M1545">
        <v>6166000</v>
      </c>
      <c r="N1545">
        <v>5347919</v>
      </c>
      <c r="O1545">
        <v>2.75</v>
      </c>
      <c r="MQ1545"/>
    </row>
    <row r="1546" spans="1:355" x14ac:dyDescent="0.35">
      <c r="A1546" s="10">
        <f>VLOOKUP(C1546,'PORTFOLIO RAW'!C:D,2,FALSE)</f>
        <v>147</v>
      </c>
      <c r="B1546" s="11" t="s">
        <v>6404</v>
      </c>
      <c r="C1546" s="11">
        <v>951018</v>
      </c>
      <c r="D1546" s="11">
        <v>2011</v>
      </c>
      <c r="E1546" s="5">
        <v>85.860447924108897</v>
      </c>
      <c r="F1546">
        <v>833000</v>
      </c>
      <c r="G1546">
        <v>2035000</v>
      </c>
      <c r="H1546">
        <v>2755000</v>
      </c>
      <c r="I1546">
        <v>1665000</v>
      </c>
      <c r="J1546">
        <v>14549000</v>
      </c>
      <c r="K1546">
        <v>12.55</v>
      </c>
      <c r="L1546">
        <v>24.37</v>
      </c>
      <c r="M1546">
        <v>7207000</v>
      </c>
      <c r="N1546">
        <v>8996750</v>
      </c>
      <c r="O1546">
        <v>3.1</v>
      </c>
      <c r="MQ1546"/>
    </row>
    <row r="1547" spans="1:355" x14ac:dyDescent="0.35">
      <c r="A1547" s="10">
        <f>VLOOKUP(C1547,'PORTFOLIO RAW'!C:D,2,FALSE)</f>
        <v>148</v>
      </c>
      <c r="B1547" s="11" t="s">
        <v>6405</v>
      </c>
      <c r="C1547" s="11">
        <v>255781</v>
      </c>
      <c r="D1547" s="11">
        <v>2011</v>
      </c>
      <c r="E1547" s="5">
        <v>27.015464408069999</v>
      </c>
      <c r="F1547">
        <v>520896</v>
      </c>
      <c r="G1547">
        <v>678696</v>
      </c>
      <c r="H1547">
        <v>3256581</v>
      </c>
      <c r="I1547">
        <v>0</v>
      </c>
      <c r="J1547">
        <v>2758569</v>
      </c>
      <c r="K1547">
        <v>12.58</v>
      </c>
      <c r="L1547">
        <v>16.52</v>
      </c>
      <c r="M1547">
        <v>4364148</v>
      </c>
      <c r="N1547">
        <v>7749519</v>
      </c>
      <c r="O1547">
        <v>1.98</v>
      </c>
      <c r="MQ1547"/>
    </row>
    <row r="1548" spans="1:355" x14ac:dyDescent="0.35">
      <c r="A1548" s="10">
        <f>VLOOKUP(C1548,'PORTFOLIO RAW'!C:D,2,FALSE)</f>
        <v>307</v>
      </c>
      <c r="B1548" s="11" t="s">
        <v>6564</v>
      </c>
      <c r="C1548" s="11">
        <v>745110</v>
      </c>
      <c r="D1548" s="11">
        <v>2011</v>
      </c>
      <c r="E1548" s="5">
        <v>52.068091609113203</v>
      </c>
      <c r="F1548">
        <v>439190</v>
      </c>
      <c r="G1548">
        <v>859968</v>
      </c>
      <c r="H1548">
        <v>2348905</v>
      </c>
      <c r="I1548">
        <v>712147</v>
      </c>
      <c r="J1548">
        <v>3642937</v>
      </c>
      <c r="K1548">
        <v>12.7</v>
      </c>
      <c r="L1548">
        <v>19.41</v>
      </c>
      <c r="M1548">
        <v>3887836</v>
      </c>
      <c r="N1548">
        <v>8393552</v>
      </c>
      <c r="O1548">
        <v>4.07</v>
      </c>
      <c r="MQ1548"/>
    </row>
    <row r="1549" spans="1:355" x14ac:dyDescent="0.35">
      <c r="A1549" s="10">
        <f>VLOOKUP(C1549,'PORTFOLIO RAW'!C:D,2,FALSE)</f>
        <v>28</v>
      </c>
      <c r="B1549" s="11" t="s">
        <v>6285</v>
      </c>
      <c r="C1549" s="11">
        <v>546075</v>
      </c>
      <c r="D1549" s="11">
        <v>2011</v>
      </c>
      <c r="E1549" s="5">
        <v>33.1856203007518</v>
      </c>
      <c r="F1549">
        <v>524191</v>
      </c>
      <c r="G1549">
        <v>879220</v>
      </c>
      <c r="H1549">
        <v>2171769</v>
      </c>
      <c r="I1549">
        <v>1377129</v>
      </c>
      <c r="J1549">
        <v>3939786</v>
      </c>
      <c r="K1549">
        <v>13.05</v>
      </c>
      <c r="L1549">
        <v>23.34</v>
      </c>
      <c r="M1549">
        <v>4445225</v>
      </c>
      <c r="N1549">
        <v>7404129</v>
      </c>
      <c r="O1549">
        <v>3.35</v>
      </c>
      <c r="MQ1549"/>
    </row>
    <row r="1550" spans="1:355" x14ac:dyDescent="0.35">
      <c r="A1550" s="10">
        <f>VLOOKUP(C1550,'PORTFOLIO RAW'!C:D,2,FALSE)</f>
        <v>130</v>
      </c>
      <c r="B1550" s="11" t="s">
        <v>6387</v>
      </c>
      <c r="C1550" s="11">
        <v>867375</v>
      </c>
      <c r="D1550" s="11">
        <v>2011</v>
      </c>
      <c r="E1550" s="5">
        <v>64.547730169440698</v>
      </c>
      <c r="F1550">
        <v>700800</v>
      </c>
      <c r="G1550">
        <v>1392500</v>
      </c>
      <c r="H1550">
        <v>2629400</v>
      </c>
      <c r="I1550">
        <v>1218100</v>
      </c>
      <c r="J1550">
        <v>8810000</v>
      </c>
      <c r="K1550">
        <v>13.07</v>
      </c>
      <c r="L1550">
        <v>30.62</v>
      </c>
      <c r="M1550">
        <v>6212800</v>
      </c>
      <c r="N1550">
        <v>22158655</v>
      </c>
      <c r="O1550">
        <v>7.28</v>
      </c>
      <c r="MQ1550"/>
    </row>
    <row r="1551" spans="1:355" x14ac:dyDescent="0.35">
      <c r="A1551" s="10">
        <f>VLOOKUP(C1551,'PORTFOLIO RAW'!C:D,2,FALSE)</f>
        <v>120</v>
      </c>
      <c r="B1551" s="11" t="s">
        <v>6377</v>
      </c>
      <c r="C1551" s="11">
        <v>687609</v>
      </c>
      <c r="D1551" s="11">
        <v>2011</v>
      </c>
      <c r="E1551" s="5">
        <v>33.585648471310797</v>
      </c>
      <c r="F1551">
        <v>3229387</v>
      </c>
      <c r="G1551">
        <v>4875029</v>
      </c>
      <c r="H1551">
        <v>17929879</v>
      </c>
      <c r="I1551">
        <v>2089648</v>
      </c>
      <c r="J1551">
        <v>11677517</v>
      </c>
      <c r="K1551">
        <v>13.16</v>
      </c>
      <c r="L1551">
        <v>19.440000000000001</v>
      </c>
      <c r="M1551">
        <v>27320218</v>
      </c>
      <c r="N1551">
        <v>39019151</v>
      </c>
      <c r="O1551">
        <v>2.35</v>
      </c>
      <c r="MQ1551"/>
    </row>
    <row r="1552" spans="1:355" x14ac:dyDescent="0.35">
      <c r="A1552" s="10">
        <f>VLOOKUP(C1552,'PORTFOLIO RAW'!C:D,2,FALSE)</f>
        <v>135</v>
      </c>
      <c r="B1552" s="11" t="s">
        <v>6392</v>
      </c>
      <c r="C1552" s="11">
        <v>905039</v>
      </c>
      <c r="D1552" s="11">
        <v>2011</v>
      </c>
      <c r="E1552" s="5">
        <v>43.061561406205598</v>
      </c>
      <c r="F1552">
        <v>41060000</v>
      </c>
      <c r="G1552">
        <v>73798000</v>
      </c>
      <c r="H1552">
        <v>154396000</v>
      </c>
      <c r="I1552">
        <v>17033000</v>
      </c>
      <c r="J1552">
        <v>433526000</v>
      </c>
      <c r="K1552">
        <v>13.17</v>
      </c>
      <c r="L1552">
        <v>27.26</v>
      </c>
      <c r="M1552">
        <v>326834000</v>
      </c>
      <c r="N1552">
        <v>401253840</v>
      </c>
      <c r="O1552">
        <v>2.33</v>
      </c>
      <c r="MQ1552"/>
    </row>
    <row r="1553" spans="1:355" x14ac:dyDescent="0.35">
      <c r="A1553" s="10">
        <f>VLOOKUP(C1553,'PORTFOLIO RAW'!C:D,2,FALSE)</f>
        <v>181</v>
      </c>
      <c r="B1553" s="11" t="s">
        <v>6438</v>
      </c>
      <c r="C1553" s="11">
        <v>328184</v>
      </c>
      <c r="D1553" s="11">
        <v>2011</v>
      </c>
      <c r="E1553" s="5">
        <v>68.661646444338899</v>
      </c>
      <c r="F1553">
        <v>634000</v>
      </c>
      <c r="G1553">
        <v>1267000</v>
      </c>
      <c r="H1553">
        <v>2616000</v>
      </c>
      <c r="I1553">
        <v>999000</v>
      </c>
      <c r="J1553">
        <v>3851000</v>
      </c>
      <c r="K1553">
        <v>13.18</v>
      </c>
      <c r="L1553">
        <v>23.32</v>
      </c>
      <c r="M1553">
        <v>5055000</v>
      </c>
      <c r="N1553">
        <v>15808396</v>
      </c>
      <c r="O1553">
        <v>5.37</v>
      </c>
      <c r="MQ1553"/>
    </row>
    <row r="1554" spans="1:355" x14ac:dyDescent="0.35">
      <c r="A1554" s="10">
        <f>VLOOKUP(C1554,'PORTFOLIO RAW'!C:D,2,FALSE)</f>
        <v>62</v>
      </c>
      <c r="B1554" s="11" t="s">
        <v>6319</v>
      </c>
      <c r="C1554" s="11">
        <v>905075</v>
      </c>
      <c r="D1554" s="11">
        <v>2011</v>
      </c>
      <c r="E1554" s="5">
        <v>50.751866147083099</v>
      </c>
      <c r="F1554">
        <v>796000</v>
      </c>
      <c r="G1554">
        <v>1542000</v>
      </c>
      <c r="H1554">
        <v>1088000</v>
      </c>
      <c r="I1554">
        <v>3084000</v>
      </c>
      <c r="J1554">
        <v>7719000</v>
      </c>
      <c r="K1554">
        <v>13.23</v>
      </c>
      <c r="L1554">
        <v>79.05</v>
      </c>
      <c r="M1554">
        <v>6815000</v>
      </c>
      <c r="N1554">
        <v>10636800</v>
      </c>
      <c r="O1554">
        <v>11.14</v>
      </c>
      <c r="MQ1554"/>
    </row>
    <row r="1555" spans="1:355" x14ac:dyDescent="0.35">
      <c r="A1555" s="10">
        <f>VLOOKUP(C1555,'PORTFOLIO RAW'!C:D,2,FALSE)</f>
        <v>173</v>
      </c>
      <c r="B1555" s="11" t="s">
        <v>6430</v>
      </c>
      <c r="C1555" s="11">
        <v>905052</v>
      </c>
      <c r="D1555" s="11">
        <v>2011</v>
      </c>
      <c r="E1555" s="5">
        <v>55.191044484911501</v>
      </c>
      <c r="F1555">
        <v>2071384</v>
      </c>
      <c r="G1555">
        <v>3378856</v>
      </c>
      <c r="H1555">
        <v>10017791</v>
      </c>
      <c r="I1555">
        <v>3990261</v>
      </c>
      <c r="J1555">
        <v>17786583</v>
      </c>
      <c r="K1555">
        <v>13.25</v>
      </c>
      <c r="L1555">
        <v>21.16</v>
      </c>
      <c r="M1555">
        <v>17349682</v>
      </c>
      <c r="N1555">
        <v>22589332</v>
      </c>
      <c r="O1555">
        <v>2.21</v>
      </c>
      <c r="MQ1555"/>
    </row>
    <row r="1556" spans="1:355" x14ac:dyDescent="0.35">
      <c r="A1556" s="10">
        <f>VLOOKUP(C1556,'PORTFOLIO RAW'!C:D,2,FALSE)</f>
        <v>107</v>
      </c>
      <c r="B1556" s="11" t="s">
        <v>6364</v>
      </c>
      <c r="C1556" s="11">
        <v>271980</v>
      </c>
      <c r="D1556" s="11">
        <v>2011</v>
      </c>
      <c r="E1556" s="5">
        <v>33.285312430761103</v>
      </c>
      <c r="F1556">
        <v>4681000</v>
      </c>
      <c r="G1556">
        <v>6890000</v>
      </c>
      <c r="H1556">
        <v>21430000</v>
      </c>
      <c r="I1556">
        <v>9780000</v>
      </c>
      <c r="J1556">
        <v>10573000</v>
      </c>
      <c r="K1556">
        <v>13.26</v>
      </c>
      <c r="L1556">
        <v>23.01</v>
      </c>
      <c r="M1556">
        <v>41117000</v>
      </c>
      <c r="N1556">
        <v>25054200</v>
      </c>
      <c r="O1556">
        <v>1.26</v>
      </c>
      <c r="MQ1556"/>
    </row>
    <row r="1557" spans="1:355" x14ac:dyDescent="0.35">
      <c r="A1557" s="10">
        <f>VLOOKUP(C1557,'PORTFOLIO RAW'!C:D,2,FALSE)</f>
        <v>51</v>
      </c>
      <c r="B1557" s="11" t="s">
        <v>6308</v>
      </c>
      <c r="C1557" s="11">
        <v>905876</v>
      </c>
      <c r="D1557" s="11">
        <v>2011</v>
      </c>
      <c r="E1557" s="5">
        <v>40.7928821227868</v>
      </c>
      <c r="F1557">
        <v>1270994</v>
      </c>
      <c r="G1557">
        <v>2299698</v>
      </c>
      <c r="H1557">
        <v>4828175</v>
      </c>
      <c r="I1557">
        <v>2719597</v>
      </c>
      <c r="J1557">
        <v>7828904</v>
      </c>
      <c r="K1557">
        <v>13.37</v>
      </c>
      <c r="L1557">
        <v>24.77</v>
      </c>
      <c r="M1557">
        <v>10318642</v>
      </c>
      <c r="N1557">
        <v>16051201</v>
      </c>
      <c r="O1557">
        <v>3.4</v>
      </c>
      <c r="MQ1557"/>
    </row>
    <row r="1558" spans="1:355" x14ac:dyDescent="0.35">
      <c r="A1558" s="10">
        <f>VLOOKUP(C1558,'PORTFOLIO RAW'!C:D,2,FALSE)</f>
        <v>71</v>
      </c>
      <c r="B1558" s="11" t="s">
        <v>6328</v>
      </c>
      <c r="C1558" s="11">
        <v>755790</v>
      </c>
      <c r="D1558" s="11">
        <v>2011</v>
      </c>
      <c r="E1558" s="5">
        <v>51.207075962539001</v>
      </c>
      <c r="F1558">
        <v>1318150</v>
      </c>
      <c r="G1558">
        <v>1833374</v>
      </c>
      <c r="H1558">
        <v>5512727</v>
      </c>
      <c r="I1558">
        <v>1802269</v>
      </c>
      <c r="J1558">
        <v>4842103</v>
      </c>
      <c r="K1558">
        <v>13.41</v>
      </c>
      <c r="L1558">
        <v>22.93</v>
      </c>
      <c r="M1558">
        <v>9972514</v>
      </c>
      <c r="N1558">
        <v>29574471</v>
      </c>
      <c r="O1558">
        <v>5.46</v>
      </c>
      <c r="MQ1558"/>
    </row>
    <row r="1559" spans="1:355" x14ac:dyDescent="0.35">
      <c r="A1559" s="10">
        <f>VLOOKUP(C1559,'PORTFOLIO RAW'!C:D,2,FALSE)</f>
        <v>49</v>
      </c>
      <c r="B1559" s="11" t="s">
        <v>6306</v>
      </c>
      <c r="C1559" s="11">
        <v>916365</v>
      </c>
      <c r="D1559" s="11">
        <v>2011</v>
      </c>
      <c r="E1559" s="5">
        <v>45.040519722294398</v>
      </c>
      <c r="F1559">
        <v>2224000</v>
      </c>
      <c r="G1559">
        <v>3637000</v>
      </c>
      <c r="H1559">
        <v>6585000</v>
      </c>
      <c r="I1559">
        <v>5195000</v>
      </c>
      <c r="J1559">
        <v>13895000</v>
      </c>
      <c r="K1559">
        <v>13.55</v>
      </c>
      <c r="L1559">
        <v>33.82</v>
      </c>
      <c r="M1559">
        <v>17950000</v>
      </c>
      <c r="N1559">
        <v>27756820</v>
      </c>
      <c r="O1559">
        <v>4.87</v>
      </c>
      <c r="MQ1559"/>
    </row>
    <row r="1560" spans="1:355" x14ac:dyDescent="0.35">
      <c r="A1560" s="10">
        <f>VLOOKUP(C1560,'PORTFOLIO RAW'!C:D,2,FALSE)</f>
        <v>305</v>
      </c>
      <c r="B1560" s="11" t="s">
        <v>6562</v>
      </c>
      <c r="C1560" s="11">
        <v>905061</v>
      </c>
      <c r="D1560" s="11">
        <v>2011</v>
      </c>
      <c r="E1560" s="5">
        <v>53.400836074561397</v>
      </c>
      <c r="F1560">
        <v>2201000</v>
      </c>
      <c r="G1560">
        <v>4012000</v>
      </c>
      <c r="H1560">
        <v>10952000</v>
      </c>
      <c r="I1560">
        <v>5592000</v>
      </c>
      <c r="J1560">
        <v>13735000</v>
      </c>
      <c r="K1560">
        <v>13.65</v>
      </c>
      <c r="L1560">
        <v>20.58</v>
      </c>
      <c r="M1560">
        <v>20176000</v>
      </c>
      <c r="N1560">
        <v>33170809</v>
      </c>
      <c r="O1560">
        <v>2.91</v>
      </c>
      <c r="MQ1560"/>
    </row>
    <row r="1561" spans="1:355" x14ac:dyDescent="0.35">
      <c r="A1561" s="10">
        <f>VLOOKUP(C1561,'PORTFOLIO RAW'!C:D,2,FALSE)</f>
        <v>249</v>
      </c>
      <c r="B1561" s="11" t="s">
        <v>6506</v>
      </c>
      <c r="C1561" s="11">
        <v>719618</v>
      </c>
      <c r="D1561" s="11">
        <v>2011</v>
      </c>
      <c r="E1561" s="5">
        <v>40.363744241239601</v>
      </c>
      <c r="F1561">
        <v>8547000</v>
      </c>
      <c r="G1561">
        <v>15112000</v>
      </c>
      <c r="H1561">
        <v>39776000</v>
      </c>
      <c r="I1561">
        <v>15922000</v>
      </c>
      <c r="J1561">
        <v>35622000</v>
      </c>
      <c r="K1561">
        <v>13.67</v>
      </c>
      <c r="L1561">
        <v>24.22</v>
      </c>
      <c r="M1561">
        <v>72459000</v>
      </c>
      <c r="N1561">
        <v>129994200</v>
      </c>
      <c r="O1561">
        <v>3.27</v>
      </c>
      <c r="MQ1561"/>
    </row>
    <row r="1562" spans="1:355" x14ac:dyDescent="0.35">
      <c r="A1562" s="10">
        <f>VLOOKUP(C1562,'PORTFOLIO RAW'!C:D,2,FALSE)</f>
        <v>271</v>
      </c>
      <c r="B1562" s="11" t="s">
        <v>6528</v>
      </c>
      <c r="C1562" s="11">
        <v>546370</v>
      </c>
      <c r="D1562" s="11">
        <v>2011</v>
      </c>
      <c r="E1562" s="5">
        <v>37.991599608525398</v>
      </c>
      <c r="F1562">
        <v>4260000</v>
      </c>
      <c r="G1562">
        <v>6869000</v>
      </c>
      <c r="H1562">
        <v>26951000</v>
      </c>
      <c r="I1562">
        <v>1165000</v>
      </c>
      <c r="J1562">
        <v>14957000</v>
      </c>
      <c r="K1562">
        <v>13.68</v>
      </c>
      <c r="L1562">
        <v>17.82</v>
      </c>
      <c r="M1562">
        <v>34719000</v>
      </c>
      <c r="N1562">
        <v>91950700</v>
      </c>
      <c r="O1562">
        <v>3.31</v>
      </c>
      <c r="MQ1562"/>
    </row>
    <row r="1563" spans="1:355" x14ac:dyDescent="0.35">
      <c r="A1563" s="10">
        <f>VLOOKUP(C1563,'PORTFOLIO RAW'!C:D,2,FALSE)</f>
        <v>74</v>
      </c>
      <c r="B1563" s="11" t="s">
        <v>6331</v>
      </c>
      <c r="C1563" s="11">
        <v>905024</v>
      </c>
      <c r="D1563" s="11">
        <v>2011</v>
      </c>
      <c r="E1563" s="5">
        <v>41.268763721876397</v>
      </c>
      <c r="F1563">
        <v>26895000</v>
      </c>
      <c r="G1563">
        <v>53182000</v>
      </c>
      <c r="H1563">
        <v>121382000</v>
      </c>
      <c r="I1563">
        <v>10152000</v>
      </c>
      <c r="J1563">
        <v>236541000</v>
      </c>
      <c r="K1563">
        <v>13.72</v>
      </c>
      <c r="L1563">
        <v>23.75</v>
      </c>
      <c r="M1563">
        <v>208250000</v>
      </c>
      <c r="N1563">
        <v>210796161</v>
      </c>
      <c r="O1563">
        <v>1.61</v>
      </c>
      <c r="MQ1563"/>
    </row>
    <row r="1564" spans="1:355" x14ac:dyDescent="0.35">
      <c r="A1564" s="10">
        <f>VLOOKUP(C1564,'PORTFOLIO RAW'!C:D,2,FALSE)</f>
        <v>124</v>
      </c>
      <c r="B1564" s="11" t="s">
        <v>6381</v>
      </c>
      <c r="C1564" s="11">
        <v>921290</v>
      </c>
      <c r="D1564" s="11">
        <v>2011</v>
      </c>
      <c r="E1564" s="5">
        <v>46.4977859311741</v>
      </c>
      <c r="F1564">
        <v>4347700</v>
      </c>
      <c r="G1564">
        <v>6909100</v>
      </c>
      <c r="H1564">
        <v>13541700</v>
      </c>
      <c r="I1564">
        <v>6987000</v>
      </c>
      <c r="J1564">
        <v>24286500</v>
      </c>
      <c r="K1564">
        <v>13.82</v>
      </c>
      <c r="L1564">
        <v>33.49</v>
      </c>
      <c r="M1564">
        <v>33659800</v>
      </c>
      <c r="N1564">
        <v>48117794</v>
      </c>
      <c r="O1564">
        <v>3.24</v>
      </c>
      <c r="MQ1564"/>
    </row>
    <row r="1565" spans="1:355" x14ac:dyDescent="0.35">
      <c r="A1565" s="10">
        <f>VLOOKUP(C1565,'PORTFOLIO RAW'!C:D,2,FALSE)</f>
        <v>134</v>
      </c>
      <c r="B1565" s="11" t="s">
        <v>6391</v>
      </c>
      <c r="C1565" s="11">
        <v>910722</v>
      </c>
      <c r="D1565" s="11">
        <v>2011</v>
      </c>
      <c r="E1565" s="5">
        <v>31.600965429529399</v>
      </c>
      <c r="F1565">
        <v>385679</v>
      </c>
      <c r="G1565">
        <v>676930</v>
      </c>
      <c r="H1565">
        <v>2003638</v>
      </c>
      <c r="I1565">
        <v>0</v>
      </c>
      <c r="J1565">
        <v>6150498</v>
      </c>
      <c r="K1565">
        <v>13.93</v>
      </c>
      <c r="L1565">
        <v>20.6</v>
      </c>
      <c r="M1565">
        <v>2866827</v>
      </c>
      <c r="N1565">
        <v>8683670</v>
      </c>
      <c r="O1565">
        <v>4.5999999999999996</v>
      </c>
      <c r="MQ1565"/>
    </row>
    <row r="1566" spans="1:355" x14ac:dyDescent="0.35">
      <c r="A1566" s="10">
        <f>VLOOKUP(C1566,'PORTFOLIO RAW'!C:D,2,FALSE)</f>
        <v>214</v>
      </c>
      <c r="B1566" s="11" t="s">
        <v>6471</v>
      </c>
      <c r="C1566" s="11">
        <v>771830</v>
      </c>
      <c r="D1566" s="11">
        <v>2011</v>
      </c>
      <c r="E1566" s="5">
        <v>44.323517628205103</v>
      </c>
      <c r="F1566">
        <v>489009</v>
      </c>
      <c r="G1566">
        <v>876208</v>
      </c>
      <c r="H1566">
        <v>2510818</v>
      </c>
      <c r="I1566">
        <v>300000</v>
      </c>
      <c r="J1566">
        <v>2473493</v>
      </c>
      <c r="K1566">
        <v>14.13</v>
      </c>
      <c r="L1566">
        <v>20.11</v>
      </c>
      <c r="M1566">
        <v>3527743</v>
      </c>
      <c r="N1566">
        <v>7702111</v>
      </c>
      <c r="O1566">
        <v>2.86</v>
      </c>
      <c r="MQ1566"/>
    </row>
    <row r="1567" spans="1:355" x14ac:dyDescent="0.35">
      <c r="A1567" s="10">
        <f>VLOOKUP(C1567,'PORTFOLIO RAW'!C:D,2,FALSE)</f>
        <v>144</v>
      </c>
      <c r="B1567" s="11" t="s">
        <v>6401</v>
      </c>
      <c r="C1567" s="11">
        <v>902230</v>
      </c>
      <c r="D1567" s="11">
        <v>2011</v>
      </c>
      <c r="E1567" s="5">
        <v>34.650855478507999</v>
      </c>
      <c r="F1567">
        <v>20213000</v>
      </c>
      <c r="G1567">
        <v>18205000</v>
      </c>
      <c r="H1567">
        <v>15028000</v>
      </c>
      <c r="I1567">
        <v>99689000</v>
      </c>
      <c r="J1567">
        <v>136264000</v>
      </c>
      <c r="K1567">
        <v>14.15</v>
      </c>
      <c r="L1567">
        <v>281.62</v>
      </c>
      <c r="M1567">
        <v>165014000</v>
      </c>
      <c r="N1567">
        <v>40896036</v>
      </c>
      <c r="O1567">
        <v>2.63</v>
      </c>
      <c r="MQ1567"/>
    </row>
    <row r="1568" spans="1:355" x14ac:dyDescent="0.35">
      <c r="A1568" s="10">
        <f>VLOOKUP(C1568,'PORTFOLIO RAW'!C:D,2,FALSE)</f>
        <v>283</v>
      </c>
      <c r="B1568" s="11" t="s">
        <v>6540</v>
      </c>
      <c r="C1568" s="11">
        <v>905414</v>
      </c>
      <c r="D1568" s="11">
        <v>2011</v>
      </c>
      <c r="E1568" s="5">
        <v>62.368445344129498</v>
      </c>
      <c r="F1568">
        <v>837000</v>
      </c>
      <c r="G1568">
        <v>1807000</v>
      </c>
      <c r="H1568">
        <v>1508000</v>
      </c>
      <c r="I1568">
        <v>1198000</v>
      </c>
      <c r="J1568">
        <v>6246000</v>
      </c>
      <c r="K1568">
        <v>14.25</v>
      </c>
      <c r="L1568">
        <v>48.99</v>
      </c>
      <c r="M1568">
        <v>6427000</v>
      </c>
      <c r="N1568">
        <v>12411720</v>
      </c>
      <c r="O1568">
        <v>9.0399999999999991</v>
      </c>
      <c r="MQ1568"/>
    </row>
    <row r="1569" spans="1:355" x14ac:dyDescent="0.35">
      <c r="A1569" s="10">
        <f>VLOOKUP(C1569,'PORTFOLIO RAW'!C:D,2,FALSE)</f>
        <v>157</v>
      </c>
      <c r="B1569" s="11" t="s">
        <v>6414</v>
      </c>
      <c r="C1569" s="11">
        <v>904678</v>
      </c>
      <c r="D1569" s="11">
        <v>2011</v>
      </c>
      <c r="E1569" s="5">
        <v>42.763775774409098</v>
      </c>
      <c r="F1569">
        <v>2839000</v>
      </c>
      <c r="G1569">
        <v>6076000</v>
      </c>
      <c r="H1569">
        <v>13198000</v>
      </c>
      <c r="I1569">
        <v>4820000</v>
      </c>
      <c r="J1569">
        <v>24829000</v>
      </c>
      <c r="K1569">
        <v>14.36</v>
      </c>
      <c r="L1569">
        <v>24.09</v>
      </c>
      <c r="M1569">
        <v>23677000</v>
      </c>
      <c r="N1569">
        <v>31783710</v>
      </c>
      <c r="O1569">
        <v>2.65</v>
      </c>
      <c r="MQ1569"/>
    </row>
    <row r="1570" spans="1:355" x14ac:dyDescent="0.35">
      <c r="A1570" s="10">
        <f>VLOOKUP(C1570,'PORTFOLIO RAW'!C:D,2,FALSE)</f>
        <v>177</v>
      </c>
      <c r="B1570" s="11" t="s">
        <v>6434</v>
      </c>
      <c r="C1570" s="11">
        <v>906187</v>
      </c>
      <c r="D1570" s="11">
        <v>2011</v>
      </c>
      <c r="E1570" s="5">
        <v>43.790306959374497</v>
      </c>
      <c r="F1570">
        <v>15855000</v>
      </c>
      <c r="G1570">
        <v>26328000</v>
      </c>
      <c r="H1570">
        <v>20139000</v>
      </c>
      <c r="I1570">
        <v>31320000</v>
      </c>
      <c r="J1570">
        <v>106916000</v>
      </c>
      <c r="K1570">
        <v>14.51</v>
      </c>
      <c r="L1570">
        <v>73.430000000000007</v>
      </c>
      <c r="M1570">
        <v>112930000</v>
      </c>
      <c r="N1570">
        <v>213886010</v>
      </c>
      <c r="O1570">
        <v>10.36</v>
      </c>
      <c r="MQ1570"/>
    </row>
    <row r="1571" spans="1:355" x14ac:dyDescent="0.35">
      <c r="A1571" s="10">
        <f>VLOOKUP(C1571,'PORTFOLIO RAW'!C:D,2,FALSE)</f>
        <v>1</v>
      </c>
      <c r="B1571" s="11" t="s">
        <v>6258</v>
      </c>
      <c r="C1571" s="11">
        <v>902172</v>
      </c>
      <c r="D1571" s="11">
        <v>2011</v>
      </c>
      <c r="E1571" s="5">
        <v>50.033836893789299</v>
      </c>
      <c r="F1571">
        <v>4283000</v>
      </c>
      <c r="G1571">
        <v>7452000</v>
      </c>
      <c r="H1571">
        <v>15420000</v>
      </c>
      <c r="I1571">
        <v>5166000</v>
      </c>
      <c r="J1571">
        <v>29611000</v>
      </c>
      <c r="K1571">
        <v>14.65</v>
      </c>
      <c r="L1571">
        <v>27.56</v>
      </c>
      <c r="M1571">
        <v>30598000</v>
      </c>
      <c r="N1571">
        <v>56799901</v>
      </c>
      <c r="O1571">
        <v>3.64</v>
      </c>
      <c r="MQ1571"/>
    </row>
    <row r="1572" spans="1:355" x14ac:dyDescent="0.35">
      <c r="A1572" s="10">
        <f>VLOOKUP(C1572,'PORTFOLIO RAW'!C:D,2,FALSE)</f>
        <v>54</v>
      </c>
      <c r="B1572" s="11" t="s">
        <v>6311</v>
      </c>
      <c r="C1572" s="11">
        <v>545725</v>
      </c>
      <c r="D1572" s="11">
        <v>2011</v>
      </c>
      <c r="E1572" s="5">
        <v>38.8811134235171</v>
      </c>
      <c r="F1572">
        <v>1233900</v>
      </c>
      <c r="G1572">
        <v>2103100</v>
      </c>
      <c r="H1572">
        <v>6425500</v>
      </c>
      <c r="I1572">
        <v>1064100</v>
      </c>
      <c r="J1572">
        <v>5085500</v>
      </c>
      <c r="K1572">
        <v>14.65</v>
      </c>
      <c r="L1572">
        <v>20.87</v>
      </c>
      <c r="M1572">
        <v>9049600</v>
      </c>
      <c r="N1572">
        <v>26644756</v>
      </c>
      <c r="O1572">
        <v>3.78</v>
      </c>
      <c r="MQ1572"/>
    </row>
    <row r="1573" spans="1:355" x14ac:dyDescent="0.35">
      <c r="A1573" s="10">
        <f>VLOOKUP(C1573,'PORTFOLIO RAW'!C:D,2,FALSE)</f>
        <v>13</v>
      </c>
      <c r="B1573" s="11" t="s">
        <v>6270</v>
      </c>
      <c r="C1573" s="11">
        <v>130298</v>
      </c>
      <c r="D1573" s="11">
        <v>2011</v>
      </c>
      <c r="E1573" s="5">
        <v>53.170086337457803</v>
      </c>
      <c r="F1573">
        <v>436280</v>
      </c>
      <c r="G1573">
        <v>684950</v>
      </c>
      <c r="H1573">
        <v>1591277</v>
      </c>
      <c r="I1573">
        <v>763673</v>
      </c>
      <c r="J1573">
        <v>2869005</v>
      </c>
      <c r="K1573">
        <v>14.97</v>
      </c>
      <c r="L1573">
        <v>29.01</v>
      </c>
      <c r="M1573">
        <v>3152867</v>
      </c>
      <c r="N1573">
        <v>4576212</v>
      </c>
      <c r="O1573">
        <v>2.59</v>
      </c>
      <c r="MQ1573"/>
    </row>
    <row r="1574" spans="1:355" x14ac:dyDescent="0.35">
      <c r="A1574" s="10">
        <f>VLOOKUP(C1574,'PORTFOLIO RAW'!C:D,2,FALSE)</f>
        <v>17</v>
      </c>
      <c r="B1574" s="11" t="s">
        <v>6274</v>
      </c>
      <c r="C1574" s="11" t="s">
        <v>12</v>
      </c>
      <c r="D1574" s="11">
        <v>2011</v>
      </c>
      <c r="E1574" s="5">
        <v>31.634353622783699</v>
      </c>
      <c r="F1574">
        <v>9737000</v>
      </c>
      <c r="G1574">
        <v>14235000</v>
      </c>
      <c r="H1574">
        <v>58145000</v>
      </c>
      <c r="I1574">
        <v>4204000</v>
      </c>
      <c r="J1574">
        <v>37862000</v>
      </c>
      <c r="K1574">
        <v>15.02</v>
      </c>
      <c r="L1574">
        <v>18.66</v>
      </c>
      <c r="M1574">
        <v>72574000</v>
      </c>
      <c r="N1574">
        <v>209849527</v>
      </c>
      <c r="O1574">
        <v>3.02</v>
      </c>
      <c r="MQ1574"/>
    </row>
    <row r="1575" spans="1:355" x14ac:dyDescent="0.35">
      <c r="A1575" s="10">
        <f>VLOOKUP(C1575,'PORTFOLIO RAW'!C:D,2,FALSE)</f>
        <v>238</v>
      </c>
      <c r="B1575" s="11" t="s">
        <v>6495</v>
      </c>
      <c r="C1575" s="11">
        <v>993249</v>
      </c>
      <c r="D1575" s="11">
        <v>2011</v>
      </c>
      <c r="E1575" s="5">
        <v>36.965442452284499</v>
      </c>
      <c r="F1575">
        <v>2133000</v>
      </c>
      <c r="G1575">
        <v>3235000</v>
      </c>
      <c r="H1575">
        <v>9843000</v>
      </c>
      <c r="I1575">
        <v>663000</v>
      </c>
      <c r="J1575">
        <v>20892000</v>
      </c>
      <c r="K1575">
        <v>15.25</v>
      </c>
      <c r="L1575">
        <v>21.77</v>
      </c>
      <c r="M1575">
        <v>14438000</v>
      </c>
      <c r="N1575">
        <v>45101160</v>
      </c>
      <c r="O1575">
        <v>4.01</v>
      </c>
      <c r="MQ1575"/>
    </row>
    <row r="1576" spans="1:355" x14ac:dyDescent="0.35">
      <c r="A1576" s="10">
        <f>VLOOKUP(C1576,'PORTFOLIO RAW'!C:D,2,FALSE)</f>
        <v>337</v>
      </c>
      <c r="B1576" s="11" t="s">
        <v>6594</v>
      </c>
      <c r="C1576" s="11" t="s">
        <v>113</v>
      </c>
      <c r="D1576" s="11">
        <v>2011</v>
      </c>
      <c r="E1576" s="5">
        <v>50.433759109311701</v>
      </c>
      <c r="F1576">
        <v>1165400</v>
      </c>
      <c r="G1576">
        <v>1670800</v>
      </c>
      <c r="H1576">
        <v>894800</v>
      </c>
      <c r="I1576">
        <v>3583200</v>
      </c>
      <c r="J1576">
        <v>5521700</v>
      </c>
      <c r="K1576">
        <v>15.27</v>
      </c>
      <c r="L1576">
        <v>157.75</v>
      </c>
      <c r="M1576">
        <v>9069900</v>
      </c>
      <c r="N1576">
        <v>11310244</v>
      </c>
      <c r="O1576">
        <v>11.39</v>
      </c>
      <c r="MQ1576"/>
    </row>
    <row r="1577" spans="1:355" x14ac:dyDescent="0.35">
      <c r="A1577" s="10">
        <f>VLOOKUP(C1577,'PORTFOLIO RAW'!C:D,2,FALSE)</f>
        <v>328</v>
      </c>
      <c r="B1577" s="11" t="s">
        <v>6585</v>
      </c>
      <c r="C1577" s="11">
        <v>905898</v>
      </c>
      <c r="D1577" s="11">
        <v>2011</v>
      </c>
      <c r="E1577" s="5">
        <v>58.8925169038774</v>
      </c>
      <c r="F1577">
        <v>645572</v>
      </c>
      <c r="G1577">
        <v>1209504</v>
      </c>
      <c r="H1577">
        <v>2628785</v>
      </c>
      <c r="I1577">
        <v>516564</v>
      </c>
      <c r="J1577">
        <v>8078185</v>
      </c>
      <c r="K1577">
        <v>15.45</v>
      </c>
      <c r="L1577">
        <v>26.71</v>
      </c>
      <c r="M1577">
        <v>4615232</v>
      </c>
      <c r="N1577">
        <v>13096346</v>
      </c>
      <c r="O1577">
        <v>4.2699999999999996</v>
      </c>
      <c r="MQ1577"/>
    </row>
    <row r="1578" spans="1:355" x14ac:dyDescent="0.35">
      <c r="A1578" s="10">
        <f>VLOOKUP(C1578,'PORTFOLIO RAW'!C:D,2,FALSE)</f>
        <v>146</v>
      </c>
      <c r="B1578" s="11" t="s">
        <v>6403</v>
      </c>
      <c r="C1578" s="11">
        <v>152594</v>
      </c>
      <c r="D1578" s="11">
        <v>2011</v>
      </c>
      <c r="E1578" s="5">
        <v>84.475316112186803</v>
      </c>
      <c r="F1578">
        <v>4560000</v>
      </c>
      <c r="G1578">
        <v>10152000</v>
      </c>
      <c r="H1578">
        <v>15642000</v>
      </c>
      <c r="I1578">
        <v>3537000</v>
      </c>
      <c r="J1578">
        <v>21427000</v>
      </c>
      <c r="K1578">
        <v>15.5</v>
      </c>
      <c r="L1578">
        <v>32.4</v>
      </c>
      <c r="M1578">
        <v>32070000</v>
      </c>
      <c r="N1578">
        <v>34876920</v>
      </c>
      <c r="O1578">
        <v>2.34</v>
      </c>
      <c r="MQ1578"/>
    </row>
    <row r="1579" spans="1:355" x14ac:dyDescent="0.35">
      <c r="A1579" s="10">
        <f>VLOOKUP(C1579,'PORTFOLIO RAW'!C:D,2,FALSE)</f>
        <v>279</v>
      </c>
      <c r="B1579" s="11" t="s">
        <v>6536</v>
      </c>
      <c r="C1579" s="11">
        <v>902233</v>
      </c>
      <c r="D1579" s="11">
        <v>2011</v>
      </c>
      <c r="E1579" s="5">
        <v>70.972353812763401</v>
      </c>
      <c r="F1579">
        <v>696400</v>
      </c>
      <c r="G1579">
        <v>1058400</v>
      </c>
      <c r="H1579">
        <v>1748000</v>
      </c>
      <c r="I1579">
        <v>905000</v>
      </c>
      <c r="J1579">
        <v>6000100</v>
      </c>
      <c r="K1579">
        <v>15.69</v>
      </c>
      <c r="L1579">
        <v>43.41</v>
      </c>
      <c r="M1579">
        <v>4948700</v>
      </c>
      <c r="N1579">
        <v>10411203</v>
      </c>
      <c r="O1579">
        <v>4.62</v>
      </c>
      <c r="MQ1579"/>
    </row>
    <row r="1580" spans="1:355" x14ac:dyDescent="0.35">
      <c r="A1580" s="10">
        <f>VLOOKUP(C1580,'PORTFOLIO RAW'!C:D,2,FALSE)</f>
        <v>145</v>
      </c>
      <c r="B1580" s="11" t="s">
        <v>6402</v>
      </c>
      <c r="C1580" s="11">
        <v>938076</v>
      </c>
      <c r="D1580" s="11">
        <v>2011</v>
      </c>
      <c r="E1580" s="5">
        <v>64.503632080541706</v>
      </c>
      <c r="F1580">
        <v>1915038</v>
      </c>
      <c r="G1580">
        <v>2906287</v>
      </c>
      <c r="H1580">
        <v>8524731</v>
      </c>
      <c r="I1580">
        <v>2168437</v>
      </c>
      <c r="J1580">
        <v>7209754</v>
      </c>
      <c r="K1580">
        <v>15.84</v>
      </c>
      <c r="L1580">
        <v>23.57</v>
      </c>
      <c r="M1580">
        <v>13775843</v>
      </c>
      <c r="N1580">
        <v>20911631</v>
      </c>
      <c r="O1580">
        <v>2.98</v>
      </c>
      <c r="MQ1580"/>
    </row>
    <row r="1581" spans="1:355" x14ac:dyDescent="0.35">
      <c r="A1581" s="10">
        <f>VLOOKUP(C1581,'PORTFOLIO RAW'!C:D,2,FALSE)</f>
        <v>35</v>
      </c>
      <c r="B1581" s="11" t="s">
        <v>6292</v>
      </c>
      <c r="C1581" s="11">
        <v>905296</v>
      </c>
      <c r="D1581" s="11">
        <v>2011</v>
      </c>
      <c r="E1581" s="5">
        <v>77.300227244904207</v>
      </c>
      <c r="F1581">
        <v>1926000</v>
      </c>
      <c r="G1581">
        <v>2683000</v>
      </c>
      <c r="H1581">
        <v>8800000</v>
      </c>
      <c r="I1581">
        <v>1947000</v>
      </c>
      <c r="J1581">
        <v>10517000</v>
      </c>
      <c r="K1581">
        <v>15.96</v>
      </c>
      <c r="L1581">
        <v>23.58</v>
      </c>
      <c r="M1581">
        <v>13783000</v>
      </c>
      <c r="N1581">
        <v>13987260</v>
      </c>
      <c r="O1581">
        <v>1.67</v>
      </c>
      <c r="MQ1581"/>
    </row>
    <row r="1582" spans="1:355" x14ac:dyDescent="0.35">
      <c r="A1582" s="10">
        <f>VLOOKUP(C1582,'PORTFOLIO RAW'!C:D,2,FALSE)</f>
        <v>164</v>
      </c>
      <c r="B1582" s="11" t="s">
        <v>6421</v>
      </c>
      <c r="C1582" s="11">
        <v>905077</v>
      </c>
      <c r="D1582" s="11">
        <v>2011</v>
      </c>
      <c r="E1582" s="5">
        <v>42.326261990735603</v>
      </c>
      <c r="F1582">
        <v>628962</v>
      </c>
      <c r="G1582">
        <v>1272392</v>
      </c>
      <c r="H1582">
        <v>849022</v>
      </c>
      <c r="I1582">
        <v>1888173</v>
      </c>
      <c r="J1582">
        <v>6080788</v>
      </c>
      <c r="K1582">
        <v>16</v>
      </c>
      <c r="L1582">
        <v>71.83</v>
      </c>
      <c r="M1582">
        <v>4373655</v>
      </c>
      <c r="N1582">
        <v>13913222</v>
      </c>
      <c r="O1582">
        <v>15.76</v>
      </c>
      <c r="MQ1582"/>
    </row>
    <row r="1583" spans="1:355" x14ac:dyDescent="0.35">
      <c r="A1583" s="10">
        <f>VLOOKUP(C1583,'PORTFOLIO RAW'!C:D,2,FALSE)</f>
        <v>222</v>
      </c>
      <c r="B1583" s="11" t="s">
        <v>6479</v>
      </c>
      <c r="C1583" s="11">
        <v>328228</v>
      </c>
      <c r="D1583" s="11">
        <v>2011</v>
      </c>
      <c r="E1583" s="5">
        <v>25.584069137540499</v>
      </c>
      <c r="F1583">
        <v>418950</v>
      </c>
      <c r="G1583">
        <v>598674</v>
      </c>
      <c r="H1583">
        <v>1812438</v>
      </c>
      <c r="I1583">
        <v>347334</v>
      </c>
      <c r="J1583">
        <v>1487205</v>
      </c>
      <c r="K1583">
        <v>16.03</v>
      </c>
      <c r="L1583">
        <v>25.04</v>
      </c>
      <c r="M1583">
        <v>2968058</v>
      </c>
      <c r="N1583">
        <v>6942913</v>
      </c>
      <c r="O1583">
        <v>3.23</v>
      </c>
      <c r="MQ1583"/>
    </row>
    <row r="1584" spans="1:355" x14ac:dyDescent="0.35">
      <c r="A1584" s="10">
        <f>VLOOKUP(C1584,'PORTFOLIO RAW'!C:D,2,FALSE)</f>
        <v>197</v>
      </c>
      <c r="B1584" s="11" t="s">
        <v>6454</v>
      </c>
      <c r="C1584" s="11">
        <v>937343</v>
      </c>
      <c r="D1584" s="11">
        <v>2011</v>
      </c>
      <c r="E1584" s="5">
        <v>72.912012780820803</v>
      </c>
      <c r="F1584">
        <v>850000</v>
      </c>
      <c r="G1584">
        <v>1864000</v>
      </c>
      <c r="H1584">
        <v>137000</v>
      </c>
      <c r="I1584">
        <v>3538000</v>
      </c>
      <c r="J1584">
        <v>10364000</v>
      </c>
      <c r="K1584">
        <v>16.079999999999998</v>
      </c>
      <c r="L1584">
        <v>105.39</v>
      </c>
      <c r="M1584">
        <v>6108000</v>
      </c>
      <c r="N1584">
        <v>11903250</v>
      </c>
      <c r="O1584">
        <v>89.8</v>
      </c>
      <c r="MQ1584"/>
    </row>
    <row r="1585" spans="1:355" x14ac:dyDescent="0.35">
      <c r="A1585" s="10">
        <f>VLOOKUP(C1585,'PORTFOLIO RAW'!C:D,2,FALSE)</f>
        <v>221</v>
      </c>
      <c r="B1585" s="11" t="s">
        <v>6478</v>
      </c>
      <c r="C1585" s="11">
        <v>516007</v>
      </c>
      <c r="D1585" s="11">
        <v>2011</v>
      </c>
      <c r="E1585" s="5">
        <v>25.807813442156899</v>
      </c>
      <c r="F1585">
        <v>3114637</v>
      </c>
      <c r="G1585">
        <v>4763528</v>
      </c>
      <c r="H1585">
        <v>6086578</v>
      </c>
      <c r="I1585">
        <v>13472263</v>
      </c>
      <c r="J1585">
        <v>7849312</v>
      </c>
      <c r="K1585">
        <v>16.36</v>
      </c>
      <c r="L1585">
        <v>69.069999999999993</v>
      </c>
      <c r="M1585">
        <v>27766276</v>
      </c>
      <c r="N1585">
        <v>5098547</v>
      </c>
      <c r="O1585">
        <v>0.89</v>
      </c>
      <c r="MQ1585"/>
    </row>
    <row r="1586" spans="1:355" x14ac:dyDescent="0.35">
      <c r="A1586" s="10">
        <f>VLOOKUP(C1586,'PORTFOLIO RAW'!C:D,2,FALSE)</f>
        <v>59</v>
      </c>
      <c r="B1586" s="11" t="s">
        <v>6316</v>
      </c>
      <c r="C1586" s="11">
        <v>912216</v>
      </c>
      <c r="D1586" s="11">
        <v>2011</v>
      </c>
      <c r="E1586" s="5">
        <v>52.8418286884474</v>
      </c>
      <c r="F1586">
        <v>571000</v>
      </c>
      <c r="G1586">
        <v>917000</v>
      </c>
      <c r="H1586">
        <v>2060000</v>
      </c>
      <c r="I1586">
        <v>759000</v>
      </c>
      <c r="J1586">
        <v>2586000</v>
      </c>
      <c r="K1586">
        <v>16.739999999999998</v>
      </c>
      <c r="L1586">
        <v>28.87</v>
      </c>
      <c r="M1586">
        <v>3700000</v>
      </c>
      <c r="N1586">
        <v>11673143</v>
      </c>
      <c r="O1586">
        <v>4.9800000000000004</v>
      </c>
      <c r="MQ1586"/>
    </row>
    <row r="1587" spans="1:355" x14ac:dyDescent="0.35">
      <c r="A1587" s="10">
        <f>VLOOKUP(C1587,'PORTFOLIO RAW'!C:D,2,FALSE)</f>
        <v>3</v>
      </c>
      <c r="B1587" s="11" t="s">
        <v>6260</v>
      </c>
      <c r="C1587" s="11" t="s">
        <v>90</v>
      </c>
      <c r="D1587" s="11">
        <v>2011</v>
      </c>
      <c r="E1587" s="5">
        <v>84.107277777777696</v>
      </c>
      <c r="F1587">
        <v>2277677</v>
      </c>
      <c r="G1587">
        <v>4040278</v>
      </c>
      <c r="H1587">
        <v>3878951</v>
      </c>
      <c r="I1587">
        <v>4419</v>
      </c>
      <c r="J1587">
        <v>27352914</v>
      </c>
      <c r="K1587">
        <v>16.77</v>
      </c>
      <c r="L1587">
        <v>67.84</v>
      </c>
      <c r="M1587">
        <v>14975431</v>
      </c>
      <c r="N1587">
        <v>36771251</v>
      </c>
      <c r="O1587">
        <v>9.0399999999999991</v>
      </c>
      <c r="MQ1587"/>
    </row>
    <row r="1588" spans="1:355" x14ac:dyDescent="0.35">
      <c r="A1588" s="10">
        <f>VLOOKUP(C1588,'PORTFOLIO RAW'!C:D,2,FALSE)</f>
        <v>320</v>
      </c>
      <c r="B1588" s="11" t="s">
        <v>6577</v>
      </c>
      <c r="C1588" s="11">
        <v>906220</v>
      </c>
      <c r="D1588" s="11">
        <v>2011</v>
      </c>
      <c r="E1588" s="5">
        <v>62.549474288476603</v>
      </c>
      <c r="F1588">
        <v>398933</v>
      </c>
      <c r="G1588">
        <v>639600</v>
      </c>
      <c r="H1588">
        <v>1243891</v>
      </c>
      <c r="I1588">
        <v>197526</v>
      </c>
      <c r="J1588">
        <v>2597666</v>
      </c>
      <c r="K1588">
        <v>16.8</v>
      </c>
      <c r="L1588">
        <v>31.67</v>
      </c>
      <c r="M1588">
        <v>2487961</v>
      </c>
      <c r="N1588">
        <v>7541653</v>
      </c>
      <c r="O1588">
        <v>5.0199999999999996</v>
      </c>
      <c r="MQ1588"/>
    </row>
    <row r="1589" spans="1:355" x14ac:dyDescent="0.35">
      <c r="A1589" s="10">
        <f>VLOOKUP(C1589,'PORTFOLIO RAW'!C:D,2,FALSE)</f>
        <v>99</v>
      </c>
      <c r="B1589" s="11" t="s">
        <v>6356</v>
      </c>
      <c r="C1589" s="11">
        <v>905966</v>
      </c>
      <c r="D1589" s="11">
        <v>2011</v>
      </c>
      <c r="E1589" s="5">
        <v>43.61328125</v>
      </c>
      <c r="F1589">
        <v>1848000</v>
      </c>
      <c r="G1589">
        <v>2624000</v>
      </c>
      <c r="H1589">
        <v>5492000</v>
      </c>
      <c r="I1589">
        <v>686000</v>
      </c>
      <c r="J1589">
        <v>18045000</v>
      </c>
      <c r="K1589">
        <v>17.3</v>
      </c>
      <c r="L1589">
        <v>36.369999999999997</v>
      </c>
      <c r="M1589">
        <v>11501000</v>
      </c>
      <c r="N1589">
        <v>16741404</v>
      </c>
      <c r="O1589">
        <v>3.34</v>
      </c>
      <c r="MQ1589"/>
    </row>
    <row r="1590" spans="1:355" x14ac:dyDescent="0.35">
      <c r="A1590" s="10">
        <f>VLOOKUP(C1590,'PORTFOLIO RAW'!C:D,2,FALSE)</f>
        <v>333</v>
      </c>
      <c r="B1590" s="11" t="s">
        <v>6590</v>
      </c>
      <c r="C1590" s="11">
        <v>867390</v>
      </c>
      <c r="D1590" s="11">
        <v>2011</v>
      </c>
      <c r="E1590" s="5">
        <v>74.832913306451601</v>
      </c>
      <c r="F1590">
        <v>432968</v>
      </c>
      <c r="G1590">
        <v>597610</v>
      </c>
      <c r="H1590">
        <v>1226578</v>
      </c>
      <c r="I1590">
        <v>990832</v>
      </c>
      <c r="J1590">
        <v>1851184</v>
      </c>
      <c r="K1590">
        <v>17.87</v>
      </c>
      <c r="L1590">
        <v>37.729999999999997</v>
      </c>
      <c r="M1590">
        <v>2699234</v>
      </c>
      <c r="N1590">
        <v>6590154</v>
      </c>
      <c r="O1590">
        <v>6.05</v>
      </c>
      <c r="MQ1590"/>
    </row>
    <row r="1591" spans="1:355" x14ac:dyDescent="0.35">
      <c r="A1591" s="10">
        <f>VLOOKUP(C1591,'PORTFOLIO RAW'!C:D,2,FALSE)</f>
        <v>346</v>
      </c>
      <c r="B1591" s="11" t="s">
        <v>6603</v>
      </c>
      <c r="C1591" s="11">
        <v>878574</v>
      </c>
      <c r="D1591" s="11">
        <v>2011</v>
      </c>
      <c r="E1591" s="5">
        <v>34.717638254802303</v>
      </c>
      <c r="F1591">
        <v>1319000</v>
      </c>
      <c r="G1591">
        <v>2448000</v>
      </c>
      <c r="H1591">
        <v>1823000</v>
      </c>
      <c r="I1591">
        <v>3291000</v>
      </c>
      <c r="J1591">
        <v>12626000</v>
      </c>
      <c r="K1591">
        <v>17.91</v>
      </c>
      <c r="L1591">
        <v>77.61</v>
      </c>
      <c r="M1591">
        <v>8285000</v>
      </c>
      <c r="N1591">
        <v>27144600</v>
      </c>
      <c r="O1591">
        <v>13.89</v>
      </c>
      <c r="MQ1591"/>
    </row>
    <row r="1592" spans="1:355" x14ac:dyDescent="0.35">
      <c r="A1592" s="10">
        <f>VLOOKUP(C1592,'PORTFOLIO RAW'!C:D,2,FALSE)</f>
        <v>230</v>
      </c>
      <c r="B1592" s="11" t="s">
        <v>6487</v>
      </c>
      <c r="C1592" s="11">
        <v>771767</v>
      </c>
      <c r="D1592" s="11">
        <v>2011</v>
      </c>
      <c r="E1592" s="5">
        <v>52.915115384615298</v>
      </c>
      <c r="F1592">
        <v>2514600</v>
      </c>
      <c r="G1592">
        <v>3746300</v>
      </c>
      <c r="H1592">
        <v>11641600</v>
      </c>
      <c r="I1592">
        <v>832900</v>
      </c>
      <c r="J1592">
        <v>9937800</v>
      </c>
      <c r="K1592">
        <v>17.97</v>
      </c>
      <c r="L1592">
        <v>24.7</v>
      </c>
      <c r="M1592">
        <v>15780400</v>
      </c>
      <c r="N1592">
        <v>22520663</v>
      </c>
      <c r="O1592">
        <v>2.1800000000000002</v>
      </c>
      <c r="MQ1592"/>
    </row>
    <row r="1593" spans="1:355" x14ac:dyDescent="0.35">
      <c r="A1593" s="10">
        <f>VLOOKUP(C1593,'PORTFOLIO RAW'!C:D,2,FALSE)</f>
        <v>216</v>
      </c>
      <c r="B1593" s="11" t="s">
        <v>6473</v>
      </c>
      <c r="C1593" s="11">
        <v>921910</v>
      </c>
      <c r="D1593" s="11">
        <v>2011</v>
      </c>
      <c r="E1593" s="5">
        <v>41.2164538289258</v>
      </c>
      <c r="F1593">
        <v>5503100</v>
      </c>
      <c r="G1593">
        <v>9739800</v>
      </c>
      <c r="H1593">
        <v>14390200</v>
      </c>
      <c r="I1593">
        <v>12500400</v>
      </c>
      <c r="J1593">
        <v>27006000</v>
      </c>
      <c r="K1593">
        <v>18.260000000000002</v>
      </c>
      <c r="L1593">
        <v>37.92</v>
      </c>
      <c r="M1593">
        <v>32383600</v>
      </c>
      <c r="N1593">
        <v>102477062</v>
      </c>
      <c r="O1593">
        <v>6.4</v>
      </c>
      <c r="MQ1593"/>
    </row>
    <row r="1594" spans="1:355" x14ac:dyDescent="0.35">
      <c r="A1594" s="10">
        <f>VLOOKUP(C1594,'PORTFOLIO RAW'!C:D,2,FALSE)</f>
        <v>29</v>
      </c>
      <c r="B1594" s="11" t="s">
        <v>6286</v>
      </c>
      <c r="C1594" s="11">
        <v>905276</v>
      </c>
      <c r="D1594" s="11">
        <v>2011</v>
      </c>
      <c r="E1594" s="5">
        <v>44.265777876180799</v>
      </c>
      <c r="F1594">
        <v>860894</v>
      </c>
      <c r="G1594">
        <v>1198812</v>
      </c>
      <c r="H1594">
        <v>3795413</v>
      </c>
      <c r="I1594">
        <v>886376</v>
      </c>
      <c r="J1594">
        <v>2993320</v>
      </c>
      <c r="K1594">
        <v>18.489999999999998</v>
      </c>
      <c r="L1594">
        <v>24.8</v>
      </c>
      <c r="M1594">
        <v>5239990</v>
      </c>
      <c r="N1594">
        <v>10661034</v>
      </c>
      <c r="O1594">
        <v>2.7</v>
      </c>
      <c r="MQ1594"/>
    </row>
    <row r="1595" spans="1:355" x14ac:dyDescent="0.35">
      <c r="A1595" s="10">
        <f>VLOOKUP(C1595,'PORTFOLIO RAW'!C:D,2,FALSE)</f>
        <v>345</v>
      </c>
      <c r="B1595" s="11" t="s">
        <v>6602</v>
      </c>
      <c r="C1595" s="11">
        <v>543542</v>
      </c>
      <c r="D1595" s="11">
        <v>2011</v>
      </c>
      <c r="E1595" s="5">
        <v>43.740853360687701</v>
      </c>
      <c r="F1595">
        <v>641875</v>
      </c>
      <c r="G1595">
        <v>874687</v>
      </c>
      <c r="H1595">
        <v>2414617</v>
      </c>
      <c r="I1595">
        <v>890980</v>
      </c>
      <c r="J1595">
        <v>2369445</v>
      </c>
      <c r="K1595">
        <v>18.63</v>
      </c>
      <c r="L1595">
        <v>28.31</v>
      </c>
      <c r="M1595">
        <v>4083509</v>
      </c>
      <c r="N1595">
        <v>8483140</v>
      </c>
      <c r="O1595">
        <v>2.94</v>
      </c>
      <c r="MQ1595"/>
    </row>
    <row r="1596" spans="1:355" x14ac:dyDescent="0.35">
      <c r="A1596" s="10">
        <f>VLOOKUP(C1596,'PORTFOLIO RAW'!C:D,2,FALSE)</f>
        <v>308</v>
      </c>
      <c r="B1596" s="11" t="s">
        <v>6565</v>
      </c>
      <c r="C1596" s="11">
        <v>921855</v>
      </c>
      <c r="D1596" s="11">
        <v>2011</v>
      </c>
      <c r="E1596" s="5">
        <v>71.671045785639905</v>
      </c>
      <c r="F1596">
        <v>1496090</v>
      </c>
      <c r="G1596">
        <v>2943798</v>
      </c>
      <c r="H1596">
        <v>3209290</v>
      </c>
      <c r="I1596">
        <v>787593</v>
      </c>
      <c r="J1596">
        <v>23191455</v>
      </c>
      <c r="K1596">
        <v>18.78</v>
      </c>
      <c r="L1596">
        <v>47.43</v>
      </c>
      <c r="M1596">
        <v>8281605</v>
      </c>
      <c r="N1596">
        <v>24099808</v>
      </c>
      <c r="O1596">
        <v>6.91</v>
      </c>
      <c r="MQ1596"/>
    </row>
    <row r="1597" spans="1:355" x14ac:dyDescent="0.35">
      <c r="A1597" s="10">
        <f>VLOOKUP(C1597,'PORTFOLIO RAW'!C:D,2,FALSE)</f>
        <v>295</v>
      </c>
      <c r="B1597" s="11" t="s">
        <v>6552</v>
      </c>
      <c r="C1597" s="11">
        <v>326143</v>
      </c>
      <c r="D1597" s="11">
        <v>2011</v>
      </c>
      <c r="E1597" s="5">
        <v>53.244470884658398</v>
      </c>
      <c r="F1597">
        <v>1245700</v>
      </c>
      <c r="G1597">
        <v>2220700</v>
      </c>
      <c r="H1597">
        <v>4384900</v>
      </c>
      <c r="I1597">
        <v>550900</v>
      </c>
      <c r="J1597">
        <v>11700400</v>
      </c>
      <c r="K1597">
        <v>18.920000000000002</v>
      </c>
      <c r="L1597">
        <v>30.91</v>
      </c>
      <c r="M1597">
        <v>7204100</v>
      </c>
      <c r="N1597">
        <v>34268248</v>
      </c>
      <c r="O1597">
        <v>6.99</v>
      </c>
      <c r="MQ1597"/>
    </row>
    <row r="1598" spans="1:355" x14ac:dyDescent="0.35">
      <c r="A1598" s="10">
        <f>VLOOKUP(C1598,'PORTFOLIO RAW'!C:D,2,FALSE)</f>
        <v>175</v>
      </c>
      <c r="B1598" s="11" t="s">
        <v>6432</v>
      </c>
      <c r="C1598" s="11">
        <v>922726</v>
      </c>
      <c r="D1598" s="11">
        <v>2011</v>
      </c>
      <c r="E1598" s="5">
        <v>49.206809843117398</v>
      </c>
      <c r="F1598">
        <v>12942000</v>
      </c>
      <c r="G1598">
        <v>23774000</v>
      </c>
      <c r="H1598">
        <v>45911000</v>
      </c>
      <c r="I1598">
        <v>7331000</v>
      </c>
      <c r="J1598">
        <v>53999000</v>
      </c>
      <c r="K1598">
        <v>19.399999999999999</v>
      </c>
      <c r="L1598">
        <v>27.15</v>
      </c>
      <c r="M1598">
        <v>70784000</v>
      </c>
      <c r="N1598">
        <v>121250000</v>
      </c>
      <c r="O1598">
        <v>2.54</v>
      </c>
      <c r="MQ1598"/>
    </row>
    <row r="1599" spans="1:355" x14ac:dyDescent="0.35">
      <c r="A1599" s="10">
        <f>VLOOKUP(C1599,'PORTFOLIO RAW'!C:D,2,FALSE)</f>
        <v>194</v>
      </c>
      <c r="B1599" s="11" t="s">
        <v>6451</v>
      </c>
      <c r="C1599" s="11">
        <v>993062</v>
      </c>
      <c r="D1599" s="11">
        <v>2011</v>
      </c>
      <c r="E1599" s="5">
        <v>51.605319460726797</v>
      </c>
      <c r="F1599">
        <v>794488</v>
      </c>
      <c r="G1599">
        <v>1250438</v>
      </c>
      <c r="H1599">
        <v>2860893</v>
      </c>
      <c r="I1599">
        <v>746290</v>
      </c>
      <c r="J1599">
        <v>3175167</v>
      </c>
      <c r="K1599">
        <v>20.329999999999998</v>
      </c>
      <c r="L1599">
        <v>31.11</v>
      </c>
      <c r="M1599">
        <v>4501733</v>
      </c>
      <c r="N1599">
        <v>8063444</v>
      </c>
      <c r="O1599">
        <v>1.93</v>
      </c>
      <c r="MQ1599"/>
    </row>
    <row r="1600" spans="1:355" x14ac:dyDescent="0.35">
      <c r="A1600" s="10">
        <f>VLOOKUP(C1600,'PORTFOLIO RAW'!C:D,2,FALSE)</f>
        <v>153</v>
      </c>
      <c r="B1600" s="11" t="s">
        <v>6410</v>
      </c>
      <c r="C1600" s="11">
        <v>546697</v>
      </c>
      <c r="D1600" s="11">
        <v>2011</v>
      </c>
      <c r="E1600" s="5">
        <v>48.054892037786701</v>
      </c>
      <c r="F1600">
        <v>2803637</v>
      </c>
      <c r="G1600">
        <v>4158654</v>
      </c>
      <c r="H1600">
        <v>6738856</v>
      </c>
      <c r="I1600">
        <v>7607306</v>
      </c>
      <c r="J1600">
        <v>8464032</v>
      </c>
      <c r="K1600">
        <v>20.54</v>
      </c>
      <c r="L1600">
        <v>44.49</v>
      </c>
      <c r="M1600">
        <v>17159119</v>
      </c>
      <c r="N1600">
        <v>30824629</v>
      </c>
      <c r="O1600">
        <v>4.68</v>
      </c>
      <c r="MQ1600"/>
    </row>
    <row r="1601" spans="1:355" x14ac:dyDescent="0.35">
      <c r="A1601" s="10">
        <f>VLOOKUP(C1601,'PORTFOLIO RAW'!C:D,2,FALSE)</f>
        <v>281</v>
      </c>
      <c r="B1601" s="11" t="s">
        <v>6538</v>
      </c>
      <c r="C1601" s="11">
        <v>702365</v>
      </c>
      <c r="D1601" s="11">
        <v>2011</v>
      </c>
      <c r="E1601" s="5">
        <v>38.224647620849403</v>
      </c>
      <c r="F1601">
        <v>657170</v>
      </c>
      <c r="G1601">
        <v>1224058</v>
      </c>
      <c r="H1601">
        <v>1493012</v>
      </c>
      <c r="I1601">
        <v>150000</v>
      </c>
      <c r="J1601">
        <v>8608291</v>
      </c>
      <c r="K1601">
        <v>20.7</v>
      </c>
      <c r="L1601">
        <v>46.51</v>
      </c>
      <c r="M1601">
        <v>3301209</v>
      </c>
      <c r="N1601">
        <v>10782846</v>
      </c>
      <c r="O1601">
        <v>6.28</v>
      </c>
      <c r="MQ1601"/>
    </row>
    <row r="1602" spans="1:355" x14ac:dyDescent="0.35">
      <c r="A1602" s="10">
        <f>VLOOKUP(C1602,'PORTFOLIO RAW'!C:D,2,FALSE)</f>
        <v>87</v>
      </c>
      <c r="B1602" s="11" t="s">
        <v>6344</v>
      </c>
      <c r="C1602" s="11">
        <v>906148</v>
      </c>
      <c r="D1602" s="11">
        <v>2011</v>
      </c>
      <c r="E1602" s="5">
        <v>47.999887539361197</v>
      </c>
      <c r="F1602">
        <v>2431000</v>
      </c>
      <c r="G1602">
        <v>4262000</v>
      </c>
      <c r="H1602">
        <v>2375000</v>
      </c>
      <c r="I1602">
        <v>4810000</v>
      </c>
      <c r="J1602">
        <v>16734000</v>
      </c>
      <c r="K1602">
        <v>20.84</v>
      </c>
      <c r="L1602">
        <v>96.28</v>
      </c>
      <c r="M1602">
        <v>12609000</v>
      </c>
      <c r="N1602">
        <v>44348870</v>
      </c>
      <c r="O1602">
        <v>19.25</v>
      </c>
      <c r="MQ1602"/>
    </row>
    <row r="1603" spans="1:355" x14ac:dyDescent="0.35">
      <c r="A1603" s="10">
        <f>VLOOKUP(C1603,'PORTFOLIO RAW'!C:D,2,FALSE)</f>
        <v>60</v>
      </c>
      <c r="B1603" s="11" t="s">
        <v>6317</v>
      </c>
      <c r="C1603" s="11">
        <v>879628</v>
      </c>
      <c r="D1603" s="11">
        <v>2011</v>
      </c>
      <c r="E1603" s="5">
        <v>23.417406417999601</v>
      </c>
      <c r="F1603">
        <v>431612</v>
      </c>
      <c r="G1603">
        <v>727202</v>
      </c>
      <c r="H1603">
        <v>1248474</v>
      </c>
      <c r="I1603">
        <v>62062</v>
      </c>
      <c r="J1603">
        <v>10336346</v>
      </c>
      <c r="K1603">
        <v>20.92</v>
      </c>
      <c r="L1603">
        <v>35.200000000000003</v>
      </c>
      <c r="M1603">
        <v>2138041</v>
      </c>
      <c r="N1603">
        <v>11404913</v>
      </c>
      <c r="O1603">
        <v>9.16</v>
      </c>
      <c r="MQ1603"/>
    </row>
    <row r="1604" spans="1:355" x14ac:dyDescent="0.35">
      <c r="A1604" s="10">
        <f>VLOOKUP(C1604,'PORTFOLIO RAW'!C:D,2,FALSE)</f>
        <v>110</v>
      </c>
      <c r="B1604" s="11" t="s">
        <v>6367</v>
      </c>
      <c r="C1604" s="11">
        <v>154259</v>
      </c>
      <c r="D1604" s="11">
        <v>2011</v>
      </c>
      <c r="E1604" s="5">
        <v>24.1620969491035</v>
      </c>
      <c r="F1604">
        <v>488300</v>
      </c>
      <c r="G1604">
        <v>946600</v>
      </c>
      <c r="H1604">
        <v>1344600</v>
      </c>
      <c r="I1604">
        <v>265500</v>
      </c>
      <c r="J1604">
        <v>6630500</v>
      </c>
      <c r="K1604">
        <v>21.06</v>
      </c>
      <c r="L1604">
        <v>34.83</v>
      </c>
      <c r="M1604">
        <v>2311800</v>
      </c>
      <c r="N1604">
        <v>9606032</v>
      </c>
      <c r="O1604">
        <v>6.87</v>
      </c>
      <c r="MQ1604"/>
    </row>
    <row r="1605" spans="1:355" x14ac:dyDescent="0.35">
      <c r="A1605" s="10">
        <f>VLOOKUP(C1605,'PORTFOLIO RAW'!C:D,2,FALSE)</f>
        <v>302</v>
      </c>
      <c r="B1605" s="11" t="s">
        <v>6559</v>
      </c>
      <c r="C1605" s="11">
        <v>729104</v>
      </c>
      <c r="D1605" s="11">
        <v>2011</v>
      </c>
      <c r="E1605" s="5">
        <v>40.3089067377731</v>
      </c>
      <c r="F1605">
        <v>769700</v>
      </c>
      <c r="G1605">
        <v>1326100</v>
      </c>
      <c r="H1605">
        <v>3420700</v>
      </c>
      <c r="I1605">
        <v>0</v>
      </c>
      <c r="J1605">
        <v>2750200</v>
      </c>
      <c r="K1605">
        <v>21.23</v>
      </c>
      <c r="L1605">
        <v>22.92</v>
      </c>
      <c r="M1605">
        <v>3689700</v>
      </c>
      <c r="N1605">
        <v>14423840</v>
      </c>
      <c r="O1605">
        <v>3.85</v>
      </c>
      <c r="MQ1605"/>
    </row>
    <row r="1606" spans="1:355" x14ac:dyDescent="0.35">
      <c r="A1606" s="10">
        <f>VLOOKUP(C1606,'PORTFOLIO RAW'!C:D,2,FALSE)</f>
        <v>136</v>
      </c>
      <c r="B1606" s="11" t="s">
        <v>6393</v>
      </c>
      <c r="C1606" s="11">
        <v>755980</v>
      </c>
      <c r="D1606" s="11">
        <v>2011</v>
      </c>
      <c r="E1606" s="5">
        <v>18.934777901832199</v>
      </c>
      <c r="F1606">
        <v>357929</v>
      </c>
      <c r="G1606">
        <v>619787</v>
      </c>
      <c r="H1606">
        <v>1458976</v>
      </c>
      <c r="I1606">
        <v>0</v>
      </c>
      <c r="J1606">
        <v>2766859</v>
      </c>
      <c r="K1606">
        <v>22.7</v>
      </c>
      <c r="L1606">
        <v>26.11</v>
      </c>
      <c r="M1606">
        <v>1684948</v>
      </c>
      <c r="N1606">
        <v>12876231</v>
      </c>
      <c r="O1606">
        <v>7.41</v>
      </c>
      <c r="MQ1606"/>
    </row>
    <row r="1607" spans="1:355" x14ac:dyDescent="0.35">
      <c r="A1607" s="10">
        <f>VLOOKUP(C1607,'PORTFOLIO RAW'!C:D,2,FALSE)</f>
        <v>224</v>
      </c>
      <c r="B1607" s="11" t="s">
        <v>6481</v>
      </c>
      <c r="C1607" s="11">
        <v>719643</v>
      </c>
      <c r="D1607" s="11">
        <v>2011</v>
      </c>
      <c r="E1607" s="5">
        <v>44.345276187849102</v>
      </c>
      <c r="F1607">
        <v>23150000</v>
      </c>
      <c r="G1607">
        <v>30903000</v>
      </c>
      <c r="H1607">
        <v>57083000</v>
      </c>
      <c r="I1607">
        <v>11921000</v>
      </c>
      <c r="J1607">
        <v>69950000</v>
      </c>
      <c r="K1607">
        <v>23.96</v>
      </c>
      <c r="L1607">
        <v>44.84</v>
      </c>
      <c r="M1607">
        <v>108704000</v>
      </c>
      <c r="N1607">
        <v>217440960</v>
      </c>
      <c r="O1607">
        <v>3.43</v>
      </c>
      <c r="MQ1607"/>
    </row>
    <row r="1608" spans="1:355" x14ac:dyDescent="0.35">
      <c r="A1608" s="10">
        <f>VLOOKUP(C1608,'PORTFOLIO RAW'!C:D,2,FALSE)</f>
        <v>34</v>
      </c>
      <c r="B1608" s="11" t="s">
        <v>6291</v>
      </c>
      <c r="C1608" s="11">
        <v>992816</v>
      </c>
      <c r="D1608" s="11">
        <v>2011</v>
      </c>
      <c r="E1608" s="5">
        <v>35.252110228401101</v>
      </c>
      <c r="F1608">
        <v>25922000</v>
      </c>
      <c r="G1608">
        <v>36019000</v>
      </c>
      <c r="H1608">
        <v>76615000</v>
      </c>
      <c r="I1608">
        <v>0</v>
      </c>
      <c r="J1608">
        <v>108598000</v>
      </c>
      <c r="K1608">
        <v>27.06</v>
      </c>
      <c r="L1608">
        <v>41.67</v>
      </c>
      <c r="M1608">
        <v>116371000</v>
      </c>
      <c r="N1608">
        <v>376357166</v>
      </c>
      <c r="O1608">
        <v>5</v>
      </c>
      <c r="MQ1608"/>
    </row>
    <row r="1609" spans="1:355" x14ac:dyDescent="0.35">
      <c r="A1609" s="10">
        <f>VLOOKUP(C1609,'PORTFOLIO RAW'!C:D,2,FALSE)</f>
        <v>116</v>
      </c>
      <c r="B1609" s="11" t="s">
        <v>6373</v>
      </c>
      <c r="C1609" s="11">
        <v>916091</v>
      </c>
      <c r="D1609" s="11">
        <v>2012</v>
      </c>
      <c r="E1609" s="5">
        <v>50.315998883149497</v>
      </c>
      <c r="F1609">
        <v>-4243000</v>
      </c>
      <c r="G1609">
        <v>-2969000</v>
      </c>
      <c r="H1609">
        <v>2779000</v>
      </c>
      <c r="I1609">
        <v>2740000</v>
      </c>
      <c r="J1609">
        <v>16123000</v>
      </c>
      <c r="K1609">
        <v>-30.9</v>
      </c>
      <c r="L1609">
        <v>-82.51</v>
      </c>
      <c r="M1609">
        <v>10917000</v>
      </c>
      <c r="N1609">
        <v>6215799</v>
      </c>
      <c r="O1609">
        <v>1.64</v>
      </c>
      <c r="MQ1609"/>
    </row>
    <row r="1610" spans="1:355" x14ac:dyDescent="0.35">
      <c r="A1610" s="10">
        <f>VLOOKUP(C1610,'PORTFOLIO RAW'!C:D,2,FALSE)</f>
        <v>7</v>
      </c>
      <c r="B1610" s="11" t="s">
        <v>6264</v>
      </c>
      <c r="C1610" s="11">
        <v>936365</v>
      </c>
      <c r="D1610" s="11">
        <v>2012</v>
      </c>
      <c r="E1610" s="5">
        <v>43.250636237440503</v>
      </c>
      <c r="F1610">
        <v>-1183000</v>
      </c>
      <c r="G1610">
        <v>-782000</v>
      </c>
      <c r="H1610">
        <v>538000</v>
      </c>
      <c r="I1610">
        <v>2042000</v>
      </c>
      <c r="J1610">
        <v>5422000</v>
      </c>
      <c r="K1610">
        <v>-23.93</v>
      </c>
      <c r="L1610">
        <v>-111.18</v>
      </c>
      <c r="M1610">
        <v>3984000</v>
      </c>
      <c r="N1610">
        <v>1711200</v>
      </c>
      <c r="O1610">
        <v>4.72</v>
      </c>
      <c r="MQ1610"/>
    </row>
    <row r="1611" spans="1:355" x14ac:dyDescent="0.35">
      <c r="A1611" s="10">
        <f>VLOOKUP(C1611,'PORTFOLIO RAW'!C:D,2,FALSE)</f>
        <v>57</v>
      </c>
      <c r="B1611" s="11" t="s">
        <v>6314</v>
      </c>
      <c r="C1611" s="11">
        <v>325824</v>
      </c>
      <c r="D1611" s="11">
        <v>2012</v>
      </c>
      <c r="E1611" s="5">
        <v>29.693406701311201</v>
      </c>
      <c r="F1611">
        <v>-4068000</v>
      </c>
      <c r="G1611">
        <v>-3161000</v>
      </c>
      <c r="H1611">
        <v>6870000</v>
      </c>
      <c r="I1611">
        <v>4256000</v>
      </c>
      <c r="J1611">
        <v>7249000</v>
      </c>
      <c r="K1611">
        <v>-20.32</v>
      </c>
      <c r="L1611">
        <v>-44.65</v>
      </c>
      <c r="M1611">
        <v>17100000</v>
      </c>
      <c r="N1611">
        <v>7768228</v>
      </c>
      <c r="O1611">
        <v>1.2</v>
      </c>
      <c r="MQ1611"/>
    </row>
    <row r="1612" spans="1:355" x14ac:dyDescent="0.35">
      <c r="A1612" s="10">
        <f>VLOOKUP(C1612,'PORTFOLIO RAW'!C:D,2,FALSE)</f>
        <v>286</v>
      </c>
      <c r="B1612" s="11" t="s">
        <v>6543</v>
      </c>
      <c r="C1612" s="11">
        <v>923036</v>
      </c>
      <c r="D1612" s="11">
        <v>2012</v>
      </c>
      <c r="E1612" s="5">
        <v>56.945388135891498</v>
      </c>
      <c r="F1612">
        <v>-1589700</v>
      </c>
      <c r="G1612">
        <v>-1183300</v>
      </c>
      <c r="H1612">
        <v>1442000</v>
      </c>
      <c r="I1612">
        <v>4583600</v>
      </c>
      <c r="J1612">
        <v>7648100</v>
      </c>
      <c r="K1612">
        <v>-11.32</v>
      </c>
      <c r="L1612">
        <v>-64.16</v>
      </c>
      <c r="M1612">
        <v>9181400</v>
      </c>
      <c r="N1612">
        <v>3406705</v>
      </c>
      <c r="O1612">
        <v>2.23</v>
      </c>
      <c r="MQ1612"/>
    </row>
    <row r="1613" spans="1:355" x14ac:dyDescent="0.35">
      <c r="A1613" s="10">
        <f>VLOOKUP(C1613,'PORTFOLIO RAW'!C:D,2,FALSE)</f>
        <v>170</v>
      </c>
      <c r="B1613" s="11" t="s">
        <v>6427</v>
      </c>
      <c r="C1613" s="11">
        <v>905277</v>
      </c>
      <c r="D1613" s="11">
        <v>2012</v>
      </c>
      <c r="E1613" s="5">
        <v>44.778994156290501</v>
      </c>
      <c r="F1613">
        <v>-12650000</v>
      </c>
      <c r="G1613">
        <v>-5973000</v>
      </c>
      <c r="H1613">
        <v>22436000</v>
      </c>
      <c r="I1613">
        <v>28037000</v>
      </c>
      <c r="J1613">
        <v>120357000</v>
      </c>
      <c r="K1613">
        <v>-10.27</v>
      </c>
      <c r="L1613">
        <v>-41.43</v>
      </c>
      <c r="M1613">
        <v>107187000</v>
      </c>
      <c r="N1613">
        <v>27970442</v>
      </c>
      <c r="O1613">
        <v>1.56</v>
      </c>
      <c r="MQ1613"/>
    </row>
    <row r="1614" spans="1:355" x14ac:dyDescent="0.35">
      <c r="A1614" s="10">
        <f>VLOOKUP(C1614,'PORTFOLIO RAW'!C:D,2,FALSE)</f>
        <v>223</v>
      </c>
      <c r="B1614" s="11" t="s">
        <v>6480</v>
      </c>
      <c r="C1614" s="11">
        <v>999506</v>
      </c>
      <c r="D1614" s="11">
        <v>2012</v>
      </c>
      <c r="E1614" s="5">
        <v>33.738529014844801</v>
      </c>
      <c r="F1614">
        <v>-1032000</v>
      </c>
      <c r="G1614">
        <v>1531000</v>
      </c>
      <c r="H1614">
        <v>7700000</v>
      </c>
      <c r="I1614">
        <v>3262000</v>
      </c>
      <c r="J1614">
        <v>8234000</v>
      </c>
      <c r="K1614">
        <v>-6.32</v>
      </c>
      <c r="L1614">
        <v>-12.76</v>
      </c>
      <c r="M1614">
        <v>14281000</v>
      </c>
      <c r="N1614">
        <v>6452218</v>
      </c>
      <c r="O1614">
        <v>0.72</v>
      </c>
      <c r="MQ1614"/>
    </row>
    <row r="1615" spans="1:355" x14ac:dyDescent="0.35">
      <c r="A1615" s="10">
        <f>VLOOKUP(C1615,'PORTFOLIO RAW'!C:D,2,FALSE)</f>
        <v>323</v>
      </c>
      <c r="B1615" s="11" t="s">
        <v>6580</v>
      </c>
      <c r="C1615" s="11">
        <v>545310</v>
      </c>
      <c r="D1615" s="11">
        <v>2012</v>
      </c>
      <c r="E1615" s="5">
        <v>43.011766261237398</v>
      </c>
      <c r="F1615">
        <v>-107032</v>
      </c>
      <c r="G1615">
        <v>42463</v>
      </c>
      <c r="H1615">
        <v>999180</v>
      </c>
      <c r="I1615">
        <v>696908</v>
      </c>
      <c r="J1615">
        <v>1527042</v>
      </c>
      <c r="K1615">
        <v>-3.88</v>
      </c>
      <c r="L1615">
        <v>-11.99</v>
      </c>
      <c r="M1615">
        <v>2759288</v>
      </c>
      <c r="N1615">
        <v>9104320</v>
      </c>
      <c r="O1615">
        <v>12.56</v>
      </c>
      <c r="MQ1615"/>
    </row>
    <row r="1616" spans="1:355" x14ac:dyDescent="0.35">
      <c r="A1616" s="10">
        <f>VLOOKUP(C1616,'PORTFOLIO RAW'!C:D,2,FALSE)</f>
        <v>221</v>
      </c>
      <c r="B1616" s="11" t="s">
        <v>6478</v>
      </c>
      <c r="C1616" s="11">
        <v>516007</v>
      </c>
      <c r="D1616" s="11">
        <v>2012</v>
      </c>
      <c r="E1616" s="5">
        <v>62.052396402550102</v>
      </c>
      <c r="F1616">
        <v>-1767691</v>
      </c>
      <c r="G1616">
        <v>446244</v>
      </c>
      <c r="H1616">
        <v>4365548</v>
      </c>
      <c r="I1616">
        <v>14229509</v>
      </c>
      <c r="J1616">
        <v>8803247</v>
      </c>
      <c r="K1616">
        <v>-3.86</v>
      </c>
      <c r="L1616">
        <v>-33.82</v>
      </c>
      <c r="M1616">
        <v>26284738</v>
      </c>
      <c r="N1616">
        <v>5694688</v>
      </c>
      <c r="O1616">
        <v>1.21</v>
      </c>
      <c r="MQ1616"/>
    </row>
    <row r="1617" spans="1:355" x14ac:dyDescent="0.35">
      <c r="A1617" s="10">
        <f>VLOOKUP(C1617,'PORTFOLIO RAW'!C:D,2,FALSE)</f>
        <v>20</v>
      </c>
      <c r="B1617" s="11" t="s">
        <v>6277</v>
      </c>
      <c r="C1617" s="11">
        <v>670942</v>
      </c>
      <c r="D1617" s="11">
        <v>2012</v>
      </c>
      <c r="E1617" s="5">
        <v>50.312170667447297</v>
      </c>
      <c r="F1617">
        <v>-974000</v>
      </c>
      <c r="G1617">
        <v>-424000</v>
      </c>
      <c r="H1617">
        <v>6616000</v>
      </c>
      <c r="I1617">
        <v>6981000</v>
      </c>
      <c r="J1617">
        <v>6828000</v>
      </c>
      <c r="K1617">
        <v>-3.11</v>
      </c>
      <c r="L1617">
        <v>-13.4</v>
      </c>
      <c r="M1617">
        <v>21835000</v>
      </c>
      <c r="N1617">
        <v>7452672</v>
      </c>
      <c r="O1617">
        <v>1.2</v>
      </c>
      <c r="MQ1617"/>
    </row>
    <row r="1618" spans="1:355" x14ac:dyDescent="0.35">
      <c r="A1618" s="10">
        <f>VLOOKUP(C1618,'PORTFOLIO RAW'!C:D,2,FALSE)</f>
        <v>341</v>
      </c>
      <c r="B1618" s="11" t="s">
        <v>6598</v>
      </c>
      <c r="C1618" s="11" t="s">
        <v>57</v>
      </c>
      <c r="D1618" s="11">
        <v>2012</v>
      </c>
      <c r="E1618" s="5">
        <v>28.9774928092042</v>
      </c>
      <c r="F1618">
        <v>-446000</v>
      </c>
      <c r="G1618">
        <v>-71000</v>
      </c>
      <c r="H1618">
        <v>1699000</v>
      </c>
      <c r="I1618">
        <v>2381000</v>
      </c>
      <c r="J1618">
        <v>3480000</v>
      </c>
      <c r="K1618">
        <v>-2.36</v>
      </c>
      <c r="L1618">
        <v>-21.31</v>
      </c>
      <c r="M1618">
        <v>15094000</v>
      </c>
      <c r="N1618">
        <v>5805342</v>
      </c>
      <c r="O1618">
        <v>4.05</v>
      </c>
      <c r="MQ1618"/>
    </row>
    <row r="1619" spans="1:355" x14ac:dyDescent="0.35">
      <c r="A1619" s="10">
        <f>VLOOKUP(C1619,'PORTFOLIO RAW'!C:D,2,FALSE)</f>
        <v>53</v>
      </c>
      <c r="B1619" s="11" t="s">
        <v>6310</v>
      </c>
      <c r="C1619" s="11">
        <v>929302</v>
      </c>
      <c r="D1619" s="11">
        <v>2012</v>
      </c>
      <c r="E1619" s="5">
        <v>32.8096823770491</v>
      </c>
      <c r="F1619">
        <v>-367363</v>
      </c>
      <c r="G1619">
        <v>940820</v>
      </c>
      <c r="H1619">
        <v>3061000</v>
      </c>
      <c r="I1619">
        <v>2296000</v>
      </c>
      <c r="J1619">
        <v>49183677</v>
      </c>
      <c r="K1619">
        <v>-1.67</v>
      </c>
      <c r="L1619">
        <v>-7.6</v>
      </c>
      <c r="M1619">
        <v>16721000</v>
      </c>
      <c r="N1619">
        <v>4008571</v>
      </c>
      <c r="O1619">
        <v>1.99</v>
      </c>
      <c r="MQ1619"/>
    </row>
    <row r="1620" spans="1:355" x14ac:dyDescent="0.35">
      <c r="A1620" s="10">
        <f>VLOOKUP(C1620,'PORTFOLIO RAW'!C:D,2,FALSE)</f>
        <v>253</v>
      </c>
      <c r="B1620" s="11" t="s">
        <v>6510</v>
      </c>
      <c r="C1620" s="11">
        <v>906585</v>
      </c>
      <c r="D1620" s="11">
        <v>2012</v>
      </c>
      <c r="E1620" s="5">
        <v>57.646692439862498</v>
      </c>
      <c r="F1620">
        <v>-107186</v>
      </c>
      <c r="G1620">
        <v>48251</v>
      </c>
      <c r="H1620">
        <v>6366860</v>
      </c>
      <c r="I1620">
        <v>2478088</v>
      </c>
      <c r="J1620">
        <v>4416146</v>
      </c>
      <c r="K1620">
        <v>-0.75</v>
      </c>
      <c r="L1620">
        <v>-2.58</v>
      </c>
      <c r="M1620">
        <v>11706271</v>
      </c>
      <c r="N1620">
        <v>10131656</v>
      </c>
      <c r="O1620">
        <v>0.68</v>
      </c>
      <c r="MQ1620"/>
    </row>
    <row r="1621" spans="1:355" x14ac:dyDescent="0.35">
      <c r="A1621" s="10">
        <f>VLOOKUP(C1621,'PORTFOLIO RAW'!C:D,2,FALSE)</f>
        <v>149</v>
      </c>
      <c r="B1621" s="11" t="s">
        <v>6406</v>
      </c>
      <c r="C1621" s="11">
        <v>907652</v>
      </c>
      <c r="D1621" s="11">
        <v>2012</v>
      </c>
      <c r="E1621" s="5">
        <v>50.0443745120999</v>
      </c>
      <c r="F1621">
        <v>-332000</v>
      </c>
      <c r="G1621">
        <v>1329000</v>
      </c>
      <c r="H1621">
        <v>11390000</v>
      </c>
      <c r="I1621">
        <v>3909000</v>
      </c>
      <c r="J1621">
        <v>31513000</v>
      </c>
      <c r="K1621">
        <v>-0.66</v>
      </c>
      <c r="L1621">
        <v>-2.7</v>
      </c>
      <c r="M1621">
        <v>33058000</v>
      </c>
      <c r="N1621">
        <v>24499015</v>
      </c>
      <c r="O1621">
        <v>2.0499999999999998</v>
      </c>
      <c r="MQ1621"/>
    </row>
    <row r="1622" spans="1:355" x14ac:dyDescent="0.35">
      <c r="A1622" s="10">
        <f>VLOOKUP(C1622,'PORTFOLIO RAW'!C:D,2,FALSE)</f>
        <v>117</v>
      </c>
      <c r="B1622" s="11" t="s">
        <v>6374</v>
      </c>
      <c r="C1622" s="11">
        <v>883488</v>
      </c>
      <c r="D1622" s="11">
        <v>2012</v>
      </c>
      <c r="E1622" s="5">
        <v>23.516247072599501</v>
      </c>
      <c r="F1622">
        <v>-112583</v>
      </c>
      <c r="G1622">
        <v>457182</v>
      </c>
      <c r="H1622">
        <v>4904470</v>
      </c>
      <c r="I1622">
        <v>7480559</v>
      </c>
      <c r="J1622">
        <v>2209652</v>
      </c>
      <c r="K1622">
        <v>0.01</v>
      </c>
      <c r="L1622">
        <v>-2.29</v>
      </c>
      <c r="M1622">
        <v>45970536</v>
      </c>
      <c r="N1622">
        <v>2560723</v>
      </c>
      <c r="O1622">
        <v>0.54</v>
      </c>
      <c r="MQ1622"/>
    </row>
    <row r="1623" spans="1:355" x14ac:dyDescent="0.35">
      <c r="A1623" s="10">
        <f>VLOOKUP(C1623,'PORTFOLIO RAW'!C:D,2,FALSE)</f>
        <v>19</v>
      </c>
      <c r="B1623" s="11" t="s">
        <v>6276</v>
      </c>
      <c r="C1623" s="11">
        <v>891399</v>
      </c>
      <c r="D1623" s="11">
        <v>2012</v>
      </c>
      <c r="E1623" s="5">
        <v>21.392576995372998</v>
      </c>
      <c r="F1623">
        <v>-39000</v>
      </c>
      <c r="G1623">
        <v>2795000</v>
      </c>
      <c r="H1623">
        <v>8192000</v>
      </c>
      <c r="I1623">
        <v>4964000</v>
      </c>
      <c r="J1623">
        <v>61093000</v>
      </c>
      <c r="K1623">
        <v>7.0000000000000007E-2</v>
      </c>
      <c r="L1623">
        <v>-0.49</v>
      </c>
      <c r="M1623">
        <v>32432000</v>
      </c>
      <c r="N1623">
        <v>113894980</v>
      </c>
      <c r="O1623">
        <v>14.39</v>
      </c>
      <c r="MQ1623"/>
    </row>
    <row r="1624" spans="1:355" x14ac:dyDescent="0.35">
      <c r="A1624" s="10">
        <f>VLOOKUP(C1624,'PORTFOLIO RAW'!C:D,2,FALSE)</f>
        <v>160</v>
      </c>
      <c r="B1624" s="11" t="s">
        <v>6417</v>
      </c>
      <c r="C1624" s="11">
        <v>867871</v>
      </c>
      <c r="D1624" s="11">
        <v>2012</v>
      </c>
      <c r="E1624" s="5">
        <v>43.847083356254799</v>
      </c>
      <c r="F1624">
        <v>-79000</v>
      </c>
      <c r="G1624">
        <v>397000</v>
      </c>
      <c r="H1624">
        <v>18501000</v>
      </c>
      <c r="I1624">
        <v>7287000</v>
      </c>
      <c r="J1624">
        <v>26761000</v>
      </c>
      <c r="K1624">
        <v>0.09</v>
      </c>
      <c r="L1624">
        <v>-0.42</v>
      </c>
      <c r="M1624">
        <v>296571000</v>
      </c>
      <c r="N1624">
        <v>9790702</v>
      </c>
      <c r="O1624">
        <v>0.45</v>
      </c>
      <c r="MQ1624"/>
    </row>
    <row r="1625" spans="1:355" x14ac:dyDescent="0.35">
      <c r="A1625" s="10">
        <f>VLOOKUP(C1625,'PORTFOLIO RAW'!C:D,2,FALSE)</f>
        <v>107</v>
      </c>
      <c r="B1625" s="11" t="s">
        <v>6364</v>
      </c>
      <c r="C1625" s="11">
        <v>271980</v>
      </c>
      <c r="D1625" s="11">
        <v>2012</v>
      </c>
      <c r="E1625" s="5">
        <v>35.402850223546899</v>
      </c>
      <c r="F1625">
        <v>-209000</v>
      </c>
      <c r="G1625">
        <v>2900000</v>
      </c>
      <c r="H1625">
        <v>21278000</v>
      </c>
      <c r="I1625">
        <v>11644000</v>
      </c>
      <c r="J1625">
        <v>8809000</v>
      </c>
      <c r="K1625">
        <v>0.13</v>
      </c>
      <c r="L1625">
        <v>-0.98</v>
      </c>
      <c r="M1625">
        <v>43326000</v>
      </c>
      <c r="N1625">
        <v>21128240</v>
      </c>
      <c r="O1625">
        <v>1.1599999999999999</v>
      </c>
      <c r="MQ1625"/>
    </row>
    <row r="1626" spans="1:355" x14ac:dyDescent="0.35">
      <c r="A1626" s="10">
        <f>VLOOKUP(C1626,'PORTFOLIO RAW'!C:D,2,FALSE)</f>
        <v>166</v>
      </c>
      <c r="B1626" s="11" t="s">
        <v>6423</v>
      </c>
      <c r="C1626" s="11">
        <v>542983</v>
      </c>
      <c r="D1626" s="11">
        <v>2012</v>
      </c>
      <c r="E1626" s="5">
        <v>43.760886270491802</v>
      </c>
      <c r="F1626">
        <v>-73634</v>
      </c>
      <c r="G1626">
        <v>424377</v>
      </c>
      <c r="H1626">
        <v>2961031</v>
      </c>
      <c r="I1626">
        <v>5035614</v>
      </c>
      <c r="J1626">
        <v>2002652</v>
      </c>
      <c r="K1626">
        <v>0.21</v>
      </c>
      <c r="L1626">
        <v>-2.5</v>
      </c>
      <c r="M1626">
        <v>10477108</v>
      </c>
      <c r="N1626">
        <v>5315383</v>
      </c>
      <c r="O1626">
        <v>1.87</v>
      </c>
      <c r="MQ1626"/>
    </row>
    <row r="1627" spans="1:355" x14ac:dyDescent="0.35">
      <c r="A1627" s="10">
        <f>VLOOKUP(C1627,'PORTFOLIO RAW'!C:D,2,FALSE)</f>
        <v>8</v>
      </c>
      <c r="B1627" s="11" t="s">
        <v>6265</v>
      </c>
      <c r="C1627" s="11">
        <v>545101</v>
      </c>
      <c r="D1627" s="11">
        <v>2012</v>
      </c>
      <c r="E1627" s="5">
        <v>44.781637717121498</v>
      </c>
      <c r="F1627">
        <v>-928000</v>
      </c>
      <c r="G1627">
        <v>3280000</v>
      </c>
      <c r="H1627">
        <v>4569000</v>
      </c>
      <c r="I1627">
        <v>21373000</v>
      </c>
      <c r="J1627">
        <v>18141000</v>
      </c>
      <c r="K1627">
        <v>0.26</v>
      </c>
      <c r="L1627">
        <v>-17.350000000000001</v>
      </c>
      <c r="M1627">
        <v>40834000</v>
      </c>
      <c r="N1627">
        <v>7963623</v>
      </c>
      <c r="O1627">
        <v>1.83</v>
      </c>
      <c r="MQ1627"/>
    </row>
    <row r="1628" spans="1:355" x14ac:dyDescent="0.35">
      <c r="A1628" s="10">
        <f>VLOOKUP(C1628,'PORTFOLIO RAW'!C:D,2,FALSE)</f>
        <v>220</v>
      </c>
      <c r="B1628" s="11" t="s">
        <v>6477</v>
      </c>
      <c r="C1628" s="11">
        <v>286738</v>
      </c>
      <c r="D1628" s="11">
        <v>2012</v>
      </c>
      <c r="E1628" s="5">
        <v>44.672736274617598</v>
      </c>
      <c r="F1628">
        <v>1202000</v>
      </c>
      <c r="G1628">
        <v>2530000</v>
      </c>
      <c r="H1628">
        <v>47934000</v>
      </c>
      <c r="I1628">
        <v>26550000</v>
      </c>
      <c r="J1628">
        <v>67603000</v>
      </c>
      <c r="K1628">
        <v>0.27</v>
      </c>
      <c r="L1628">
        <v>2.54</v>
      </c>
      <c r="M1628">
        <v>836781000</v>
      </c>
      <c r="N1628">
        <v>35960161</v>
      </c>
      <c r="O1628">
        <v>0.77</v>
      </c>
      <c r="MQ1628"/>
    </row>
    <row r="1629" spans="1:355" x14ac:dyDescent="0.35">
      <c r="A1629" s="10">
        <f>VLOOKUP(C1629,'PORTFOLIO RAW'!C:D,2,FALSE)</f>
        <v>47</v>
      </c>
      <c r="B1629" s="11" t="s">
        <v>6304</v>
      </c>
      <c r="C1629" s="11">
        <v>923937</v>
      </c>
      <c r="D1629" s="11">
        <v>2012</v>
      </c>
      <c r="E1629" s="5">
        <v>37.001058467741899</v>
      </c>
      <c r="F1629">
        <v>2758000</v>
      </c>
      <c r="G1629">
        <v>12195000</v>
      </c>
      <c r="H1629">
        <v>217889000</v>
      </c>
      <c r="I1629">
        <v>599575000</v>
      </c>
      <c r="J1629">
        <v>98061000</v>
      </c>
      <c r="K1629">
        <v>0.48</v>
      </c>
      <c r="L1629">
        <v>1.29</v>
      </c>
      <c r="M1629">
        <v>2176936000</v>
      </c>
      <c r="N1629">
        <v>125135641</v>
      </c>
      <c r="O1629">
        <v>0.45</v>
      </c>
      <c r="MQ1629"/>
    </row>
    <row r="1630" spans="1:355" x14ac:dyDescent="0.35">
      <c r="A1630" s="10">
        <f>VLOOKUP(C1630,'PORTFOLIO RAW'!C:D,2,FALSE)</f>
        <v>229</v>
      </c>
      <c r="B1630" s="11" t="s">
        <v>6486</v>
      </c>
      <c r="C1630" s="11">
        <v>327998</v>
      </c>
      <c r="D1630" s="11">
        <v>2012</v>
      </c>
      <c r="E1630" s="5">
        <v>39.430803571428498</v>
      </c>
      <c r="F1630">
        <v>-30000</v>
      </c>
      <c r="G1630">
        <v>7891000</v>
      </c>
      <c r="H1630">
        <v>60601000</v>
      </c>
      <c r="I1630">
        <v>310110000</v>
      </c>
      <c r="J1630">
        <v>31878000</v>
      </c>
      <c r="K1630">
        <v>0.51</v>
      </c>
      <c r="L1630">
        <v>-0.05</v>
      </c>
      <c r="M1630">
        <v>780960000</v>
      </c>
      <c r="N1630">
        <v>37743685</v>
      </c>
      <c r="O1630">
        <v>0.56000000000000005</v>
      </c>
      <c r="MQ1630"/>
    </row>
    <row r="1631" spans="1:355" x14ac:dyDescent="0.35">
      <c r="A1631" s="10">
        <f>VLOOKUP(C1631,'PORTFOLIO RAW'!C:D,2,FALSE)</f>
        <v>122</v>
      </c>
      <c r="B1631" s="11" t="s">
        <v>6379</v>
      </c>
      <c r="C1631" s="11">
        <v>902324</v>
      </c>
      <c r="D1631" s="11">
        <v>2012</v>
      </c>
      <c r="E1631" s="5">
        <v>30.938032743835201</v>
      </c>
      <c r="F1631">
        <v>-183000</v>
      </c>
      <c r="G1631">
        <v>4015000</v>
      </c>
      <c r="H1631">
        <v>9432000</v>
      </c>
      <c r="I1631">
        <v>9622000</v>
      </c>
      <c r="J1631">
        <v>11862000</v>
      </c>
      <c r="K1631">
        <v>0.56000000000000005</v>
      </c>
      <c r="L1631">
        <v>-1.88</v>
      </c>
      <c r="M1631">
        <v>41731000</v>
      </c>
      <c r="N1631">
        <v>14723408</v>
      </c>
      <c r="O1631">
        <v>1.56</v>
      </c>
      <c r="MQ1631"/>
    </row>
    <row r="1632" spans="1:355" x14ac:dyDescent="0.35">
      <c r="A1632" s="10">
        <f>VLOOKUP(C1632,'PORTFOLIO RAW'!C:D,2,FALSE)</f>
        <v>263</v>
      </c>
      <c r="B1632" s="11" t="s">
        <v>6520</v>
      </c>
      <c r="C1632" s="11" t="s">
        <v>237</v>
      </c>
      <c r="D1632" s="11">
        <v>2012</v>
      </c>
      <c r="E1632" s="5">
        <v>68.789644419078002</v>
      </c>
      <c r="F1632">
        <v>772900</v>
      </c>
      <c r="G1632">
        <v>1115300</v>
      </c>
      <c r="H1632">
        <v>8267500</v>
      </c>
      <c r="I1632">
        <v>2712100</v>
      </c>
      <c r="J1632">
        <v>9213600</v>
      </c>
      <c r="K1632">
        <v>0.57999999999999996</v>
      </c>
      <c r="L1632">
        <v>9.48</v>
      </c>
      <c r="M1632">
        <v>161926500</v>
      </c>
      <c r="N1632">
        <v>8379176</v>
      </c>
      <c r="O1632">
        <v>1.01</v>
      </c>
      <c r="MQ1632"/>
    </row>
    <row r="1633" spans="1:355" x14ac:dyDescent="0.35">
      <c r="A1633" s="10">
        <f>VLOOKUP(C1633,'PORTFOLIO RAW'!C:D,2,FALSE)</f>
        <v>213</v>
      </c>
      <c r="B1633" s="11" t="s">
        <v>6470</v>
      </c>
      <c r="C1633" s="11">
        <v>905624</v>
      </c>
      <c r="D1633" s="11">
        <v>2012</v>
      </c>
      <c r="E1633" s="5">
        <v>77.016088516746393</v>
      </c>
      <c r="F1633">
        <v>-116000</v>
      </c>
      <c r="G1633">
        <v>510000</v>
      </c>
      <c r="H1633">
        <v>322000</v>
      </c>
      <c r="I1633">
        <v>3628000</v>
      </c>
      <c r="J1633">
        <v>7745000</v>
      </c>
      <c r="K1633">
        <v>0.69</v>
      </c>
      <c r="L1633">
        <v>-27.33</v>
      </c>
      <c r="M1633">
        <v>6875000</v>
      </c>
      <c r="N1633">
        <v>5814340</v>
      </c>
      <c r="O1633">
        <v>17.829999999999998</v>
      </c>
      <c r="MQ1633"/>
    </row>
    <row r="1634" spans="1:355" x14ac:dyDescent="0.35">
      <c r="A1634" s="10">
        <f>VLOOKUP(C1634,'PORTFOLIO RAW'!C:D,2,FALSE)</f>
        <v>202</v>
      </c>
      <c r="B1634" s="11" t="s">
        <v>6459</v>
      </c>
      <c r="C1634" s="11">
        <v>912402</v>
      </c>
      <c r="D1634" s="11">
        <v>2012</v>
      </c>
      <c r="E1634" s="5">
        <v>40.348824224021499</v>
      </c>
      <c r="F1634">
        <v>1286000</v>
      </c>
      <c r="G1634">
        <v>1845000</v>
      </c>
      <c r="H1634">
        <v>10851000</v>
      </c>
      <c r="I1634">
        <v>5639000</v>
      </c>
      <c r="J1634">
        <v>11685000</v>
      </c>
      <c r="K1634">
        <v>0.71</v>
      </c>
      <c r="L1634">
        <v>12.51</v>
      </c>
      <c r="M1634">
        <v>218869000</v>
      </c>
      <c r="N1634">
        <v>7029327</v>
      </c>
      <c r="O1634">
        <v>0.64</v>
      </c>
      <c r="MQ1634"/>
    </row>
    <row r="1635" spans="1:355" x14ac:dyDescent="0.35">
      <c r="A1635" s="10">
        <f>VLOOKUP(C1635,'PORTFOLIO RAW'!C:D,2,FALSE)</f>
        <v>81</v>
      </c>
      <c r="B1635" s="11" t="s">
        <v>6338</v>
      </c>
      <c r="C1635" s="11">
        <v>741344</v>
      </c>
      <c r="D1635" s="11">
        <v>2012</v>
      </c>
      <c r="E1635" s="5">
        <v>40.457966188524502</v>
      </c>
      <c r="F1635">
        <v>7350000</v>
      </c>
      <c r="G1635">
        <v>18775000</v>
      </c>
      <c r="H1635">
        <v>186487000</v>
      </c>
      <c r="I1635">
        <v>474825000</v>
      </c>
      <c r="J1635">
        <v>98290000</v>
      </c>
      <c r="K1635">
        <v>0.72</v>
      </c>
      <c r="L1635">
        <v>4.04</v>
      </c>
      <c r="M1635">
        <v>1864660000</v>
      </c>
      <c r="N1635">
        <v>119822647</v>
      </c>
      <c r="O1635">
        <v>0.53</v>
      </c>
      <c r="MQ1635"/>
    </row>
    <row r="1636" spans="1:355" x14ac:dyDescent="0.35">
      <c r="A1636" s="10">
        <f>VLOOKUP(C1636,'PORTFOLIO RAW'!C:D,2,FALSE)</f>
        <v>243</v>
      </c>
      <c r="B1636" s="11" t="s">
        <v>6500</v>
      </c>
      <c r="C1636" s="11">
        <v>905861</v>
      </c>
      <c r="D1636" s="11">
        <v>2012</v>
      </c>
      <c r="E1636" s="5">
        <v>43.873270171258604</v>
      </c>
      <c r="F1636">
        <v>677300</v>
      </c>
      <c r="G1636">
        <v>1219700</v>
      </c>
      <c r="H1636">
        <v>7527000</v>
      </c>
      <c r="I1636">
        <v>6008200</v>
      </c>
      <c r="J1636">
        <v>4188100</v>
      </c>
      <c r="K1636">
        <v>0.78</v>
      </c>
      <c r="L1636">
        <v>9.25</v>
      </c>
      <c r="M1636">
        <v>97463800</v>
      </c>
      <c r="N1636">
        <v>11983976</v>
      </c>
      <c r="O1636">
        <v>1.53</v>
      </c>
      <c r="MQ1636"/>
    </row>
    <row r="1637" spans="1:355" x14ac:dyDescent="0.35">
      <c r="A1637" s="10">
        <f>VLOOKUP(C1637,'PORTFOLIO RAW'!C:D,2,FALSE)</f>
        <v>73</v>
      </c>
      <c r="B1637" s="11" t="s">
        <v>6330</v>
      </c>
      <c r="C1637" s="11">
        <v>755741</v>
      </c>
      <c r="D1637" s="11">
        <v>2012</v>
      </c>
      <c r="E1637" s="5">
        <v>33.945147833723603</v>
      </c>
      <c r="F1637">
        <v>883000</v>
      </c>
      <c r="G1637">
        <v>1749000</v>
      </c>
      <c r="H1637">
        <v>8704000</v>
      </c>
      <c r="I1637">
        <v>1632000</v>
      </c>
      <c r="J1637">
        <v>5081000</v>
      </c>
      <c r="K1637">
        <v>0.82</v>
      </c>
      <c r="L1637">
        <v>10.76</v>
      </c>
      <c r="M1637">
        <v>133637000</v>
      </c>
      <c r="N1637">
        <v>18345318</v>
      </c>
      <c r="O1637">
        <v>1.97</v>
      </c>
      <c r="MQ1637"/>
    </row>
    <row r="1638" spans="1:355" x14ac:dyDescent="0.35">
      <c r="A1638" s="10">
        <f>VLOOKUP(C1638,'PORTFOLIO RAW'!C:D,2,FALSE)</f>
        <v>48</v>
      </c>
      <c r="B1638" s="11" t="s">
        <v>6305</v>
      </c>
      <c r="C1638" s="11">
        <v>905840</v>
      </c>
      <c r="D1638" s="11">
        <v>2012</v>
      </c>
      <c r="E1638" s="5">
        <v>37.104654566744699</v>
      </c>
      <c r="F1638">
        <v>2397000</v>
      </c>
      <c r="G1638">
        <v>4882000</v>
      </c>
      <c r="H1638">
        <v>35363000</v>
      </c>
      <c r="I1638">
        <v>27675000</v>
      </c>
      <c r="J1638">
        <v>15565300</v>
      </c>
      <c r="K1638">
        <v>0.85</v>
      </c>
      <c r="L1638">
        <v>6.97</v>
      </c>
      <c r="M1638">
        <v>358990000</v>
      </c>
      <c r="N1638">
        <v>29901702</v>
      </c>
      <c r="O1638">
        <v>0.77</v>
      </c>
      <c r="MQ1638"/>
    </row>
    <row r="1639" spans="1:355" x14ac:dyDescent="0.35">
      <c r="A1639" s="10">
        <f>VLOOKUP(C1639,'PORTFOLIO RAW'!C:D,2,FALSE)</f>
        <v>89</v>
      </c>
      <c r="B1639" s="11" t="s">
        <v>6346</v>
      </c>
      <c r="C1639" s="11">
        <v>922964</v>
      </c>
      <c r="D1639" s="11">
        <v>2012</v>
      </c>
      <c r="E1639" s="5">
        <v>67.044412084081799</v>
      </c>
      <c r="F1639">
        <v>515000</v>
      </c>
      <c r="G1639">
        <v>899000</v>
      </c>
      <c r="H1639">
        <v>6942000</v>
      </c>
      <c r="I1639">
        <v>4830000</v>
      </c>
      <c r="J1639">
        <v>2713000</v>
      </c>
      <c r="K1639">
        <v>0.88</v>
      </c>
      <c r="L1639">
        <v>7.46</v>
      </c>
      <c r="M1639">
        <v>65359000</v>
      </c>
      <c r="N1639">
        <v>5712270</v>
      </c>
      <c r="O1639">
        <v>0.88</v>
      </c>
      <c r="MQ1639"/>
    </row>
    <row r="1640" spans="1:355" x14ac:dyDescent="0.35">
      <c r="A1640" s="10">
        <f>VLOOKUP(C1640,'PORTFOLIO RAW'!C:D,2,FALSE)</f>
        <v>254</v>
      </c>
      <c r="B1640" s="11" t="s">
        <v>6511</v>
      </c>
      <c r="C1640" s="11">
        <v>517465</v>
      </c>
      <c r="D1640" s="11">
        <v>2012</v>
      </c>
      <c r="E1640" s="5">
        <v>36.655189053410801</v>
      </c>
      <c r="F1640">
        <v>244100</v>
      </c>
      <c r="G1640">
        <v>443600</v>
      </c>
      <c r="H1640">
        <v>5038800</v>
      </c>
      <c r="I1640">
        <v>3045500</v>
      </c>
      <c r="J1640">
        <v>1348700</v>
      </c>
      <c r="K1640">
        <v>0.88</v>
      </c>
      <c r="L1640">
        <v>4.76</v>
      </c>
      <c r="M1640">
        <v>30324400</v>
      </c>
      <c r="N1640">
        <v>4105764</v>
      </c>
      <c r="O1640">
        <v>0.84</v>
      </c>
      <c r="MQ1640"/>
    </row>
    <row r="1641" spans="1:355" x14ac:dyDescent="0.35">
      <c r="A1641" s="10">
        <f>VLOOKUP(C1641,'PORTFOLIO RAW'!C:D,2,FALSE)</f>
        <v>23</v>
      </c>
      <c r="B1641" s="11" t="s">
        <v>6280</v>
      </c>
      <c r="C1641" s="11">
        <v>916305</v>
      </c>
      <c r="D1641" s="11">
        <v>2012</v>
      </c>
      <c r="E1641" s="5">
        <v>21.9450718244581</v>
      </c>
      <c r="F1641">
        <v>3438000</v>
      </c>
      <c r="G1641">
        <v>16948000</v>
      </c>
      <c r="H1641">
        <v>83981000</v>
      </c>
      <c r="I1641">
        <v>48500000</v>
      </c>
      <c r="J1641">
        <v>67741000</v>
      </c>
      <c r="K1641">
        <v>0.93</v>
      </c>
      <c r="L1641">
        <v>3.87</v>
      </c>
      <c r="M1641">
        <v>531167000</v>
      </c>
      <c r="N1641">
        <v>52114164</v>
      </c>
      <c r="O1641">
        <v>0.59</v>
      </c>
      <c r="MQ1641"/>
    </row>
    <row r="1642" spans="1:355" x14ac:dyDescent="0.35">
      <c r="A1642" s="10">
        <f>VLOOKUP(C1642,'PORTFOLIO RAW'!C:D,2,FALSE)</f>
        <v>25</v>
      </c>
      <c r="B1642" s="11" t="s">
        <v>6282</v>
      </c>
      <c r="C1642" s="11" t="s">
        <v>124</v>
      </c>
      <c r="D1642" s="11">
        <v>2012</v>
      </c>
      <c r="E1642" s="5">
        <v>29.2223726580796</v>
      </c>
      <c r="F1642">
        <v>1036000</v>
      </c>
      <c r="G1642">
        <v>1994000</v>
      </c>
      <c r="H1642">
        <v>9092000</v>
      </c>
      <c r="I1642">
        <v>7885000</v>
      </c>
      <c r="J1642">
        <v>9837000</v>
      </c>
      <c r="K1642">
        <v>0.93</v>
      </c>
      <c r="L1642">
        <v>11.38</v>
      </c>
      <c r="M1642">
        <v>134729000</v>
      </c>
      <c r="N1642">
        <v>12772950</v>
      </c>
      <c r="O1642">
        <v>1.33</v>
      </c>
      <c r="MQ1642"/>
    </row>
    <row r="1643" spans="1:355" x14ac:dyDescent="0.35">
      <c r="A1643" s="10">
        <f>VLOOKUP(C1643,'PORTFOLIO RAW'!C:D,2,FALSE)</f>
        <v>348</v>
      </c>
      <c r="B1643" s="11" t="s">
        <v>6605</v>
      </c>
      <c r="C1643" s="11">
        <v>951584</v>
      </c>
      <c r="D1643" s="11">
        <v>2012</v>
      </c>
      <c r="E1643" s="5">
        <v>26.053496827075602</v>
      </c>
      <c r="F1643">
        <v>176960</v>
      </c>
      <c r="G1643">
        <v>964403</v>
      </c>
      <c r="H1643">
        <v>4923767</v>
      </c>
      <c r="I1643">
        <v>2689735</v>
      </c>
      <c r="J1643">
        <v>2584435</v>
      </c>
      <c r="K1643">
        <v>0.93</v>
      </c>
      <c r="L1643">
        <v>3.71</v>
      </c>
      <c r="M1643">
        <v>55106313</v>
      </c>
      <c r="N1643">
        <v>3941863</v>
      </c>
      <c r="O1643">
        <v>0.78</v>
      </c>
      <c r="MQ1643"/>
    </row>
    <row r="1644" spans="1:355" x14ac:dyDescent="0.35">
      <c r="A1644" s="10">
        <f>VLOOKUP(C1644,'PORTFOLIO RAW'!C:D,2,FALSE)</f>
        <v>296</v>
      </c>
      <c r="B1644" s="11" t="s">
        <v>6553</v>
      </c>
      <c r="C1644" s="11">
        <v>951052</v>
      </c>
      <c r="D1644" s="11">
        <v>2012</v>
      </c>
      <c r="E1644" s="5">
        <v>47.132409982435497</v>
      </c>
      <c r="F1644">
        <v>2019000</v>
      </c>
      <c r="G1644">
        <v>3376000</v>
      </c>
      <c r="H1644">
        <v>20380000</v>
      </c>
      <c r="I1644">
        <v>20336000</v>
      </c>
      <c r="J1644">
        <v>9574000</v>
      </c>
      <c r="K1644">
        <v>1</v>
      </c>
      <c r="L1644">
        <v>10.28</v>
      </c>
      <c r="M1644">
        <v>222229000</v>
      </c>
      <c r="N1644">
        <v>21561703</v>
      </c>
      <c r="O1644">
        <v>1.02</v>
      </c>
      <c r="MQ1644"/>
    </row>
    <row r="1645" spans="1:355" x14ac:dyDescent="0.35">
      <c r="A1645" s="10">
        <f>VLOOKUP(C1645,'PORTFOLIO RAW'!C:D,2,FALSE)</f>
        <v>115</v>
      </c>
      <c r="B1645" s="11" t="s">
        <v>6372</v>
      </c>
      <c r="C1645" s="11">
        <v>513260</v>
      </c>
      <c r="D1645" s="11">
        <v>2012</v>
      </c>
      <c r="E1645" s="5">
        <v>57.243751014445699</v>
      </c>
      <c r="F1645">
        <v>-142687</v>
      </c>
      <c r="G1645">
        <v>528572</v>
      </c>
      <c r="H1645">
        <v>1965776</v>
      </c>
      <c r="I1645">
        <v>4446170</v>
      </c>
      <c r="J1645">
        <v>1109440</v>
      </c>
      <c r="K1645">
        <v>1.05</v>
      </c>
      <c r="L1645">
        <v>-6.65</v>
      </c>
      <c r="M1645">
        <v>7560101</v>
      </c>
      <c r="N1645">
        <v>3875597</v>
      </c>
      <c r="O1645">
        <v>2.08</v>
      </c>
      <c r="MQ1645"/>
    </row>
    <row r="1646" spans="1:355" x14ac:dyDescent="0.35">
      <c r="A1646" s="10">
        <f>VLOOKUP(C1646,'PORTFOLIO RAW'!C:D,2,FALSE)</f>
        <v>327</v>
      </c>
      <c r="B1646" s="11" t="s">
        <v>6584</v>
      </c>
      <c r="C1646" s="11">
        <v>905816</v>
      </c>
      <c r="D1646" s="11">
        <v>2012</v>
      </c>
      <c r="E1646" s="5">
        <v>58.639248951582097</v>
      </c>
      <c r="F1646">
        <v>-52593</v>
      </c>
      <c r="G1646">
        <v>416652</v>
      </c>
      <c r="H1646">
        <v>3761062</v>
      </c>
      <c r="I1646">
        <v>2677003</v>
      </c>
      <c r="J1646">
        <v>2567310</v>
      </c>
      <c r="K1646">
        <v>1.05</v>
      </c>
      <c r="L1646">
        <v>-1.39</v>
      </c>
      <c r="M1646">
        <v>8126599</v>
      </c>
      <c r="N1646">
        <v>6751978</v>
      </c>
      <c r="O1646">
        <v>1.64</v>
      </c>
      <c r="MQ1646"/>
    </row>
    <row r="1647" spans="1:355" x14ac:dyDescent="0.35">
      <c r="A1647" s="10">
        <f>VLOOKUP(C1647,'PORTFOLIO RAW'!C:D,2,FALSE)</f>
        <v>188</v>
      </c>
      <c r="B1647" s="11" t="s">
        <v>6445</v>
      </c>
      <c r="C1647" s="11">
        <v>902242</v>
      </c>
      <c r="D1647" s="11">
        <v>2012</v>
      </c>
      <c r="E1647" s="5">
        <v>38.904199167107301</v>
      </c>
      <c r="F1647">
        <v>19877000</v>
      </c>
      <c r="G1647">
        <v>39169000</v>
      </c>
      <c r="H1647">
        <v>195011000</v>
      </c>
      <c r="I1647">
        <v>571130000</v>
      </c>
      <c r="J1647">
        <v>106239000</v>
      </c>
      <c r="K1647">
        <v>1.06</v>
      </c>
      <c r="L1647">
        <v>10.72</v>
      </c>
      <c r="M1647">
        <v>2359141000</v>
      </c>
      <c r="N1647">
        <v>167256355</v>
      </c>
      <c r="O1647">
        <v>0.8</v>
      </c>
      <c r="MQ1647"/>
    </row>
    <row r="1648" spans="1:355" x14ac:dyDescent="0.35">
      <c r="A1648" s="10">
        <f>VLOOKUP(C1648,'PORTFOLIO RAW'!C:D,2,FALSE)</f>
        <v>266</v>
      </c>
      <c r="B1648" s="11" t="s">
        <v>6523</v>
      </c>
      <c r="C1648" s="11">
        <v>670129</v>
      </c>
      <c r="D1648" s="11">
        <v>2012</v>
      </c>
      <c r="E1648" s="5">
        <v>79.846712634952695</v>
      </c>
      <c r="F1648">
        <v>-116044</v>
      </c>
      <c r="G1648">
        <v>1126167</v>
      </c>
      <c r="H1648">
        <v>12486817</v>
      </c>
      <c r="I1648">
        <v>11790794</v>
      </c>
      <c r="J1648">
        <v>2005961</v>
      </c>
      <c r="K1648">
        <v>1.06</v>
      </c>
      <c r="L1648">
        <v>-0.63</v>
      </c>
      <c r="M1648">
        <v>27278412</v>
      </c>
      <c r="N1648">
        <v>16849987</v>
      </c>
      <c r="O1648">
        <v>1.3</v>
      </c>
      <c r="MQ1648"/>
    </row>
    <row r="1649" spans="1:355" x14ac:dyDescent="0.35">
      <c r="A1649" s="10">
        <f>VLOOKUP(C1649,'PORTFOLIO RAW'!C:D,2,FALSE)</f>
        <v>276</v>
      </c>
      <c r="B1649" s="11" t="s">
        <v>6533</v>
      </c>
      <c r="C1649" s="11">
        <v>951051</v>
      </c>
      <c r="D1649" s="11">
        <v>2012</v>
      </c>
      <c r="E1649" s="5">
        <v>29.6487134783183</v>
      </c>
      <c r="F1649">
        <v>991000</v>
      </c>
      <c r="G1649">
        <v>2612000</v>
      </c>
      <c r="H1649">
        <v>14999000</v>
      </c>
      <c r="I1649">
        <v>7435000</v>
      </c>
      <c r="J1649">
        <v>5882000</v>
      </c>
      <c r="K1649">
        <v>1.07</v>
      </c>
      <c r="L1649">
        <v>7.08</v>
      </c>
      <c r="M1649">
        <v>121347000</v>
      </c>
      <c r="N1649">
        <v>10077111</v>
      </c>
      <c r="O1649">
        <v>0.71</v>
      </c>
      <c r="MQ1649"/>
    </row>
    <row r="1650" spans="1:355" x14ac:dyDescent="0.35">
      <c r="A1650" s="10">
        <f>VLOOKUP(C1650,'PORTFOLIO RAW'!C:D,2,FALSE)</f>
        <v>191</v>
      </c>
      <c r="B1650" s="11" t="s">
        <v>6448</v>
      </c>
      <c r="C1650" s="11">
        <v>916130</v>
      </c>
      <c r="D1650" s="11">
        <v>2012</v>
      </c>
      <c r="E1650" s="5">
        <v>34.8424378971499</v>
      </c>
      <c r="F1650">
        <v>836000</v>
      </c>
      <c r="G1650">
        <v>1474000</v>
      </c>
      <c r="H1650">
        <v>9980000</v>
      </c>
      <c r="I1650">
        <v>8743000</v>
      </c>
      <c r="J1650">
        <v>4561000</v>
      </c>
      <c r="K1650">
        <v>1.0900000000000001</v>
      </c>
      <c r="L1650">
        <v>8.5299999999999994</v>
      </c>
      <c r="M1650">
        <v>89101000</v>
      </c>
      <c r="N1650">
        <v>7794972</v>
      </c>
      <c r="O1650">
        <v>0.85</v>
      </c>
      <c r="MQ1650"/>
    </row>
    <row r="1651" spans="1:355" x14ac:dyDescent="0.35">
      <c r="A1651" s="10">
        <f>VLOOKUP(C1651,'PORTFOLIO RAW'!C:D,2,FALSE)</f>
        <v>205</v>
      </c>
      <c r="B1651" s="11" t="s">
        <v>6462</v>
      </c>
      <c r="C1651" s="11">
        <v>922418</v>
      </c>
      <c r="D1651" s="11">
        <v>2012</v>
      </c>
      <c r="E1651" s="5">
        <v>27.1590941295546</v>
      </c>
      <c r="F1651">
        <v>568000</v>
      </c>
      <c r="G1651">
        <v>2744000</v>
      </c>
      <c r="H1651">
        <v>18208000</v>
      </c>
      <c r="I1651">
        <v>9210000</v>
      </c>
      <c r="J1651">
        <v>14706000</v>
      </c>
      <c r="K1651">
        <v>1.1000000000000001</v>
      </c>
      <c r="L1651">
        <v>3.15</v>
      </c>
      <c r="M1651">
        <v>80021000</v>
      </c>
      <c r="N1651">
        <v>15966061</v>
      </c>
      <c r="O1651">
        <v>0.9</v>
      </c>
      <c r="MQ1651"/>
    </row>
    <row r="1652" spans="1:355" x14ac:dyDescent="0.35">
      <c r="A1652" s="10">
        <f>VLOOKUP(C1652,'PORTFOLIO RAW'!C:D,2,FALSE)</f>
        <v>322</v>
      </c>
      <c r="B1652" s="11" t="s">
        <v>6579</v>
      </c>
      <c r="C1652" s="11">
        <v>945384</v>
      </c>
      <c r="D1652" s="11">
        <v>2012</v>
      </c>
      <c r="E1652" s="5">
        <v>38.910763877271002</v>
      </c>
      <c r="F1652">
        <v>875000</v>
      </c>
      <c r="G1652">
        <v>28604000</v>
      </c>
      <c r="H1652">
        <v>33157000</v>
      </c>
      <c r="I1652">
        <v>51987000</v>
      </c>
      <c r="J1652">
        <v>115846000</v>
      </c>
      <c r="K1652">
        <v>1.1200000000000001</v>
      </c>
      <c r="L1652">
        <v>2.5299999999999998</v>
      </c>
      <c r="M1652">
        <v>225222000</v>
      </c>
      <c r="N1652">
        <v>123690286</v>
      </c>
      <c r="O1652">
        <v>3.91</v>
      </c>
      <c r="MQ1652"/>
    </row>
    <row r="1653" spans="1:355" x14ac:dyDescent="0.35">
      <c r="A1653" s="10">
        <f>VLOOKUP(C1653,'PORTFOLIO RAW'!C:D,2,FALSE)</f>
        <v>260</v>
      </c>
      <c r="B1653" s="11" t="s">
        <v>6517</v>
      </c>
      <c r="C1653" s="11">
        <v>944175</v>
      </c>
      <c r="D1653" s="11">
        <v>2012</v>
      </c>
      <c r="E1653" s="5">
        <v>41.020817693112001</v>
      </c>
      <c r="F1653">
        <v>2818000</v>
      </c>
      <c r="G1653">
        <v>5162000</v>
      </c>
      <c r="H1653">
        <v>35303000</v>
      </c>
      <c r="I1653">
        <v>40907000</v>
      </c>
      <c r="J1653">
        <v>16717000</v>
      </c>
      <c r="K1653">
        <v>1.2</v>
      </c>
      <c r="L1653">
        <v>8.33</v>
      </c>
      <c r="M1653">
        <v>305107000</v>
      </c>
      <c r="N1653">
        <v>30787680</v>
      </c>
      <c r="O1653">
        <v>0.99</v>
      </c>
      <c r="MQ1653"/>
    </row>
    <row r="1654" spans="1:355" x14ac:dyDescent="0.35">
      <c r="A1654" s="10">
        <f>VLOOKUP(C1654,'PORTFOLIO RAW'!C:D,2,FALSE)</f>
        <v>155</v>
      </c>
      <c r="B1654" s="11" t="s">
        <v>6412</v>
      </c>
      <c r="C1654" s="11">
        <v>696738</v>
      </c>
      <c r="D1654" s="11">
        <v>2012</v>
      </c>
      <c r="E1654" s="5">
        <v>35.496523711943702</v>
      </c>
      <c r="F1654">
        <v>7292000</v>
      </c>
      <c r="G1654">
        <v>18728000</v>
      </c>
      <c r="H1654">
        <v>69516000</v>
      </c>
      <c r="I1654">
        <v>491643000</v>
      </c>
      <c r="J1654">
        <v>41664000</v>
      </c>
      <c r="K1654">
        <v>1.21</v>
      </c>
      <c r="L1654">
        <v>10.66</v>
      </c>
      <c r="M1654">
        <v>932935000</v>
      </c>
      <c r="N1654">
        <v>59334328</v>
      </c>
      <c r="O1654">
        <v>0.81</v>
      </c>
      <c r="MQ1654"/>
    </row>
    <row r="1655" spans="1:355" x14ac:dyDescent="0.35">
      <c r="A1655" s="10">
        <f>VLOOKUP(C1655,'PORTFOLIO RAW'!C:D,2,FALSE)</f>
        <v>172</v>
      </c>
      <c r="B1655" s="11" t="s">
        <v>6429</v>
      </c>
      <c r="C1655" s="11">
        <v>951068</v>
      </c>
      <c r="D1655" s="11">
        <v>2012</v>
      </c>
      <c r="E1655" s="5">
        <v>28.727858110787899</v>
      </c>
      <c r="F1655">
        <v>609033</v>
      </c>
      <c r="G1655">
        <v>956811</v>
      </c>
      <c r="H1655">
        <v>5403919</v>
      </c>
      <c r="I1655">
        <v>2954648</v>
      </c>
      <c r="J1655">
        <v>3018166</v>
      </c>
      <c r="K1655">
        <v>1.22</v>
      </c>
      <c r="L1655">
        <v>11.67</v>
      </c>
      <c r="M1655">
        <v>56153185</v>
      </c>
      <c r="N1655">
        <v>5385573</v>
      </c>
      <c r="O1655">
        <v>1.1100000000000001</v>
      </c>
      <c r="MQ1655"/>
    </row>
    <row r="1656" spans="1:355" x14ac:dyDescent="0.35">
      <c r="A1656" s="10">
        <f>VLOOKUP(C1656,'PORTFOLIO RAW'!C:D,2,FALSE)</f>
        <v>298</v>
      </c>
      <c r="B1656" s="11" t="s">
        <v>6555</v>
      </c>
      <c r="C1656" s="11">
        <v>922725</v>
      </c>
      <c r="D1656" s="11">
        <v>2012</v>
      </c>
      <c r="E1656" s="5">
        <v>28.980393971443601</v>
      </c>
      <c r="F1656">
        <v>1931000</v>
      </c>
      <c r="G1656">
        <v>3804000</v>
      </c>
      <c r="H1656">
        <v>20260000</v>
      </c>
      <c r="I1656">
        <v>14851000</v>
      </c>
      <c r="J1656">
        <v>10468000</v>
      </c>
      <c r="K1656">
        <v>1.24</v>
      </c>
      <c r="L1656">
        <v>9.64</v>
      </c>
      <c r="M1656">
        <v>173442000</v>
      </c>
      <c r="N1656">
        <v>15279488</v>
      </c>
      <c r="O1656">
        <v>0.76</v>
      </c>
      <c r="MQ1656"/>
    </row>
    <row r="1657" spans="1:355" x14ac:dyDescent="0.35">
      <c r="A1657" s="10">
        <f>VLOOKUP(C1657,'PORTFOLIO RAW'!C:D,2,FALSE)</f>
        <v>282</v>
      </c>
      <c r="B1657" s="11" t="s">
        <v>6539</v>
      </c>
      <c r="C1657" s="11">
        <v>322549</v>
      </c>
      <c r="D1657" s="11">
        <v>2012</v>
      </c>
      <c r="E1657" s="5">
        <v>32.406914893617</v>
      </c>
      <c r="F1657">
        <v>18287</v>
      </c>
      <c r="G1657">
        <v>1104565</v>
      </c>
      <c r="H1657">
        <v>8308749</v>
      </c>
      <c r="I1657">
        <v>8489947</v>
      </c>
      <c r="J1657">
        <v>7688024</v>
      </c>
      <c r="K1657">
        <v>1.26</v>
      </c>
      <c r="L1657">
        <v>0.22</v>
      </c>
      <c r="M1657">
        <v>19827930</v>
      </c>
      <c r="N1657">
        <v>7438228</v>
      </c>
      <c r="O1657">
        <v>0.81</v>
      </c>
      <c r="MQ1657"/>
    </row>
    <row r="1658" spans="1:355" x14ac:dyDescent="0.35">
      <c r="A1658" s="10">
        <f>VLOOKUP(C1658,'PORTFOLIO RAW'!C:D,2,FALSE)</f>
        <v>35</v>
      </c>
      <c r="B1658" s="11" t="s">
        <v>6292</v>
      </c>
      <c r="C1658" s="11">
        <v>905296</v>
      </c>
      <c r="D1658" s="11">
        <v>2012</v>
      </c>
      <c r="E1658" s="5">
        <v>45.504442644984998</v>
      </c>
      <c r="F1658">
        <v>109000</v>
      </c>
      <c r="G1658">
        <v>833000</v>
      </c>
      <c r="H1658">
        <v>7235000</v>
      </c>
      <c r="I1658">
        <v>1946000</v>
      </c>
      <c r="J1658">
        <v>8719000</v>
      </c>
      <c r="K1658">
        <v>1.32</v>
      </c>
      <c r="L1658">
        <v>1.36</v>
      </c>
      <c r="M1658">
        <v>12051000</v>
      </c>
      <c r="N1658">
        <v>13693680</v>
      </c>
      <c r="O1658">
        <v>1.96</v>
      </c>
      <c r="MQ1658"/>
    </row>
    <row r="1659" spans="1:355" x14ac:dyDescent="0.35">
      <c r="A1659" s="10">
        <f>VLOOKUP(C1659,'PORTFOLIO RAW'!C:D,2,FALSE)</f>
        <v>50</v>
      </c>
      <c r="B1659" s="11" t="s">
        <v>6307</v>
      </c>
      <c r="C1659" s="11">
        <v>992305</v>
      </c>
      <c r="D1659" s="11">
        <v>2012</v>
      </c>
      <c r="E1659" s="5">
        <v>22.7386259283588</v>
      </c>
      <c r="F1659">
        <v>1916000</v>
      </c>
      <c r="G1659">
        <v>3697000</v>
      </c>
      <c r="H1659">
        <v>18983000</v>
      </c>
      <c r="I1659">
        <v>21978000</v>
      </c>
      <c r="J1659">
        <v>10515000</v>
      </c>
      <c r="K1659">
        <v>1.33</v>
      </c>
      <c r="L1659">
        <v>10.53</v>
      </c>
      <c r="M1659">
        <v>183821000</v>
      </c>
      <c r="N1659">
        <v>20369082</v>
      </c>
      <c r="O1659">
        <v>1.23</v>
      </c>
      <c r="MQ1659"/>
    </row>
    <row r="1660" spans="1:355" x14ac:dyDescent="0.35">
      <c r="A1660" s="10">
        <f>VLOOKUP(C1660,'PORTFOLIO RAW'!C:D,2,FALSE)</f>
        <v>37</v>
      </c>
      <c r="B1660" s="11" t="s">
        <v>6294</v>
      </c>
      <c r="C1660" s="11">
        <v>905113</v>
      </c>
      <c r="D1660" s="11">
        <v>2012</v>
      </c>
      <c r="E1660" s="5">
        <v>42.558784952331102</v>
      </c>
      <c r="F1660">
        <v>189000</v>
      </c>
      <c r="G1660">
        <v>2304000</v>
      </c>
      <c r="H1660">
        <v>13144000</v>
      </c>
      <c r="I1660">
        <v>8829000</v>
      </c>
      <c r="J1660">
        <v>23718000</v>
      </c>
      <c r="K1660">
        <v>1.4</v>
      </c>
      <c r="L1660">
        <v>1.4</v>
      </c>
      <c r="M1660">
        <v>36389000</v>
      </c>
      <c r="N1660">
        <v>9263400</v>
      </c>
      <c r="O1660">
        <v>0.75</v>
      </c>
      <c r="MQ1660"/>
    </row>
    <row r="1661" spans="1:355" x14ac:dyDescent="0.35">
      <c r="A1661" s="10">
        <f>VLOOKUP(C1661,'PORTFOLIO RAW'!C:D,2,FALSE)</f>
        <v>207</v>
      </c>
      <c r="B1661" s="11" t="s">
        <v>6464</v>
      </c>
      <c r="C1661" s="11">
        <v>951503</v>
      </c>
      <c r="D1661" s="11">
        <v>2012</v>
      </c>
      <c r="E1661" s="5">
        <v>40.1313392384981</v>
      </c>
      <c r="F1661">
        <v>953390</v>
      </c>
      <c r="G1661">
        <v>1883709</v>
      </c>
      <c r="H1661">
        <v>9321093</v>
      </c>
      <c r="I1661">
        <v>5682240</v>
      </c>
      <c r="J1661">
        <v>4674653</v>
      </c>
      <c r="K1661">
        <v>1.44</v>
      </c>
      <c r="L1661">
        <v>10.76</v>
      </c>
      <c r="M1661">
        <v>83008803</v>
      </c>
      <c r="N1661">
        <v>12621581</v>
      </c>
      <c r="O1661">
        <v>1.28</v>
      </c>
      <c r="MQ1661"/>
    </row>
    <row r="1662" spans="1:355" x14ac:dyDescent="0.35">
      <c r="A1662" s="10">
        <f>VLOOKUP(C1662,'PORTFOLIO RAW'!C:D,2,FALSE)</f>
        <v>140</v>
      </c>
      <c r="B1662" s="11" t="s">
        <v>6397</v>
      </c>
      <c r="C1662" s="11">
        <v>997198</v>
      </c>
      <c r="D1662" s="11">
        <v>2012</v>
      </c>
      <c r="E1662" s="5">
        <v>37.077540818350101</v>
      </c>
      <c r="F1662">
        <v>1531000</v>
      </c>
      <c r="G1662">
        <v>2670000</v>
      </c>
      <c r="H1662">
        <v>13305000</v>
      </c>
      <c r="I1662">
        <v>14266000</v>
      </c>
      <c r="J1662">
        <v>6130000</v>
      </c>
      <c r="K1662">
        <v>1.47</v>
      </c>
      <c r="L1662">
        <v>11.73</v>
      </c>
      <c r="M1662">
        <v>121894000</v>
      </c>
      <c r="N1662">
        <v>13408711</v>
      </c>
      <c r="O1662">
        <v>1.08</v>
      </c>
      <c r="MQ1662"/>
    </row>
    <row r="1663" spans="1:355" x14ac:dyDescent="0.35">
      <c r="A1663" s="10">
        <f>VLOOKUP(C1663,'PORTFOLIO RAW'!C:D,2,FALSE)</f>
        <v>335</v>
      </c>
      <c r="B1663" s="11" t="s">
        <v>6592</v>
      </c>
      <c r="C1663" s="11">
        <v>906195</v>
      </c>
      <c r="D1663" s="11">
        <v>2012</v>
      </c>
      <c r="E1663" s="5">
        <v>41.403503465426098</v>
      </c>
      <c r="F1663">
        <v>17999000</v>
      </c>
      <c r="G1663">
        <v>32959000</v>
      </c>
      <c r="H1663">
        <v>144671000</v>
      </c>
      <c r="I1663">
        <v>184554000</v>
      </c>
      <c r="J1663">
        <v>91663000</v>
      </c>
      <c r="K1663">
        <v>1.54</v>
      </c>
      <c r="L1663">
        <v>13.16</v>
      </c>
      <c r="M1663">
        <v>1422968000</v>
      </c>
      <c r="N1663">
        <v>180002619</v>
      </c>
      <c r="O1663">
        <v>1.29</v>
      </c>
      <c r="MQ1663"/>
    </row>
    <row r="1664" spans="1:355" x14ac:dyDescent="0.35">
      <c r="A1664" s="10">
        <f>VLOOKUP(C1664,'PORTFOLIO RAW'!C:D,2,FALSE)</f>
        <v>176</v>
      </c>
      <c r="B1664" s="11" t="s">
        <v>6433</v>
      </c>
      <c r="C1664" s="11" t="s">
        <v>50</v>
      </c>
      <c r="D1664" s="11">
        <v>2012</v>
      </c>
      <c r="E1664" s="5">
        <v>31.7963992974238</v>
      </c>
      <c r="F1664">
        <v>551576</v>
      </c>
      <c r="G1664">
        <v>959096</v>
      </c>
      <c r="H1664">
        <v>3643377</v>
      </c>
      <c r="I1664">
        <v>1132500</v>
      </c>
      <c r="J1664">
        <v>1362965</v>
      </c>
      <c r="K1664">
        <v>1.57</v>
      </c>
      <c r="L1664">
        <v>16.309999999999999</v>
      </c>
      <c r="M1664">
        <v>37214842</v>
      </c>
      <c r="N1664">
        <v>8973006</v>
      </c>
      <c r="O1664">
        <v>2.75</v>
      </c>
      <c r="MQ1664"/>
    </row>
    <row r="1665" spans="1:355" x14ac:dyDescent="0.35">
      <c r="A1665" s="10">
        <f>VLOOKUP(C1665,'PORTFOLIO RAW'!C:D,2,FALSE)</f>
        <v>63</v>
      </c>
      <c r="B1665" s="11" t="s">
        <v>6320</v>
      </c>
      <c r="C1665" s="11">
        <v>134843</v>
      </c>
      <c r="D1665" s="11">
        <v>2012</v>
      </c>
      <c r="E1665" s="5">
        <v>42.113295709941802</v>
      </c>
      <c r="F1665">
        <v>3487000</v>
      </c>
      <c r="G1665">
        <v>7260000</v>
      </c>
      <c r="H1665">
        <v>40499000</v>
      </c>
      <c r="I1665">
        <v>49910000</v>
      </c>
      <c r="J1665">
        <v>23343000</v>
      </c>
      <c r="K1665">
        <v>1.6</v>
      </c>
      <c r="L1665">
        <v>9.94</v>
      </c>
      <c r="M1665">
        <v>309980000</v>
      </c>
      <c r="N1665">
        <v>33727259</v>
      </c>
      <c r="O1665">
        <v>0.83</v>
      </c>
      <c r="MQ1665"/>
    </row>
    <row r="1666" spans="1:355" x14ac:dyDescent="0.35">
      <c r="A1666" s="10">
        <f>VLOOKUP(C1666,'PORTFOLIO RAW'!C:D,2,FALSE)</f>
        <v>198</v>
      </c>
      <c r="B1666" s="11" t="s">
        <v>6455</v>
      </c>
      <c r="C1666" s="11">
        <v>905409</v>
      </c>
      <c r="D1666" s="11">
        <v>2012</v>
      </c>
      <c r="E1666" s="5">
        <v>58.669703103913598</v>
      </c>
      <c r="F1666">
        <v>23300</v>
      </c>
      <c r="G1666">
        <v>1215000</v>
      </c>
      <c r="H1666">
        <v>1938900</v>
      </c>
      <c r="I1666">
        <v>2047200</v>
      </c>
      <c r="J1666">
        <v>5451300</v>
      </c>
      <c r="K1666">
        <v>1.66</v>
      </c>
      <c r="L1666">
        <v>1.05</v>
      </c>
      <c r="M1666">
        <v>5512500</v>
      </c>
      <c r="N1666">
        <v>5490737</v>
      </c>
      <c r="O1666">
        <v>3.66</v>
      </c>
      <c r="MQ1666"/>
    </row>
    <row r="1667" spans="1:355" x14ac:dyDescent="0.35">
      <c r="A1667" s="10">
        <f>VLOOKUP(C1667,'PORTFOLIO RAW'!C:D,2,FALSE)</f>
        <v>14</v>
      </c>
      <c r="B1667" s="11" t="s">
        <v>6271</v>
      </c>
      <c r="C1667" s="11">
        <v>325596</v>
      </c>
      <c r="D1667" s="11">
        <v>2012</v>
      </c>
      <c r="E1667" s="5">
        <v>21.6510416666666</v>
      </c>
      <c r="F1667">
        <v>97300</v>
      </c>
      <c r="G1667">
        <v>939100</v>
      </c>
      <c r="H1667">
        <v>3833800</v>
      </c>
      <c r="I1667">
        <v>6433300</v>
      </c>
      <c r="J1667">
        <v>5914900</v>
      </c>
      <c r="K1667">
        <v>1.67</v>
      </c>
      <c r="L1667">
        <v>2.63</v>
      </c>
      <c r="M1667">
        <v>14042800</v>
      </c>
      <c r="N1667">
        <v>10982200</v>
      </c>
      <c r="O1667">
        <v>2.8</v>
      </c>
      <c r="MQ1667"/>
    </row>
    <row r="1668" spans="1:355" x14ac:dyDescent="0.35">
      <c r="A1668" s="10">
        <f>VLOOKUP(C1668,'PORTFOLIO RAW'!C:D,2,FALSE)</f>
        <v>123</v>
      </c>
      <c r="B1668" s="11" t="s">
        <v>6380</v>
      </c>
      <c r="C1668" s="11">
        <v>500320</v>
      </c>
      <c r="D1668" s="11">
        <v>2012</v>
      </c>
      <c r="E1668" s="5">
        <v>28.9023565573771</v>
      </c>
      <c r="F1668">
        <v>76000</v>
      </c>
      <c r="G1668">
        <v>254000</v>
      </c>
      <c r="H1668">
        <v>2458000</v>
      </c>
      <c r="I1668">
        <v>539000</v>
      </c>
      <c r="J1668">
        <v>4143000</v>
      </c>
      <c r="K1668">
        <v>1.72</v>
      </c>
      <c r="L1668">
        <v>3.03</v>
      </c>
      <c r="M1668">
        <v>5449000</v>
      </c>
      <c r="N1668">
        <v>4649638</v>
      </c>
      <c r="O1668">
        <v>1.89</v>
      </c>
      <c r="MQ1668"/>
    </row>
    <row r="1669" spans="1:355" x14ac:dyDescent="0.35">
      <c r="A1669" s="10">
        <f>VLOOKUP(C1669,'PORTFOLIO RAW'!C:D,2,FALSE)</f>
        <v>312</v>
      </c>
      <c r="B1669" s="11" t="s">
        <v>6569</v>
      </c>
      <c r="C1669" s="11">
        <v>951046</v>
      </c>
      <c r="D1669" s="11">
        <v>2012</v>
      </c>
      <c r="E1669" s="5">
        <v>35.912748710999402</v>
      </c>
      <c r="F1669">
        <v>5383000</v>
      </c>
      <c r="G1669">
        <v>9018000</v>
      </c>
      <c r="H1669">
        <v>34229000</v>
      </c>
      <c r="I1669">
        <v>51818000</v>
      </c>
      <c r="J1669">
        <v>20778000</v>
      </c>
      <c r="K1669">
        <v>1.81</v>
      </c>
      <c r="L1669">
        <v>16.41</v>
      </c>
      <c r="M1669">
        <v>353855000</v>
      </c>
      <c r="N1669">
        <v>59709643</v>
      </c>
      <c r="O1669">
        <v>1.88</v>
      </c>
      <c r="MQ1669"/>
    </row>
    <row r="1670" spans="1:355" x14ac:dyDescent="0.35">
      <c r="A1670" s="10">
        <f>VLOOKUP(C1670,'PORTFOLIO RAW'!C:D,2,FALSE)</f>
        <v>38</v>
      </c>
      <c r="B1670" s="11" t="s">
        <v>6295</v>
      </c>
      <c r="C1670" s="11" t="s">
        <v>506</v>
      </c>
      <c r="D1670" s="11">
        <v>2012</v>
      </c>
      <c r="E1670" s="5">
        <v>52.7641723511937</v>
      </c>
      <c r="F1670">
        <v>483705</v>
      </c>
      <c r="G1670">
        <v>887863</v>
      </c>
      <c r="H1670">
        <v>5185366</v>
      </c>
      <c r="I1670">
        <v>972399</v>
      </c>
      <c r="J1670">
        <v>8455532</v>
      </c>
      <c r="K1670">
        <v>1.87</v>
      </c>
      <c r="L1670">
        <v>9.6199999999999992</v>
      </c>
      <c r="M1670">
        <v>28946607</v>
      </c>
      <c r="N1670">
        <v>2729642</v>
      </c>
      <c r="O1670">
        <v>0.59</v>
      </c>
      <c r="MQ1670"/>
    </row>
    <row r="1671" spans="1:355" x14ac:dyDescent="0.35">
      <c r="A1671" s="10">
        <f>VLOOKUP(C1671,'PORTFOLIO RAW'!C:D,2,FALSE)</f>
        <v>275</v>
      </c>
      <c r="B1671" s="11" t="s">
        <v>6532</v>
      </c>
      <c r="C1671" s="11">
        <v>312451</v>
      </c>
      <c r="D1671" s="11">
        <v>2012</v>
      </c>
      <c r="E1671" s="5">
        <v>58.860016636909599</v>
      </c>
      <c r="F1671">
        <v>-29091</v>
      </c>
      <c r="G1671">
        <v>224231</v>
      </c>
      <c r="H1671">
        <v>1405765</v>
      </c>
      <c r="I1671">
        <v>1941891</v>
      </c>
      <c r="J1671">
        <v>496920</v>
      </c>
      <c r="K1671">
        <v>2.38</v>
      </c>
      <c r="L1671">
        <v>-0.49</v>
      </c>
      <c r="M1671">
        <v>3853458</v>
      </c>
      <c r="N1671">
        <v>4243587</v>
      </c>
      <c r="O1671">
        <v>3.13</v>
      </c>
      <c r="MQ1671"/>
    </row>
    <row r="1672" spans="1:355" x14ac:dyDescent="0.35">
      <c r="A1672" s="10">
        <f>VLOOKUP(C1672,'PORTFOLIO RAW'!C:D,2,FALSE)</f>
        <v>9</v>
      </c>
      <c r="B1672" s="11" t="s">
        <v>6266</v>
      </c>
      <c r="C1672" s="11">
        <v>933185</v>
      </c>
      <c r="D1672" s="11">
        <v>2012</v>
      </c>
      <c r="E1672" s="5">
        <v>69.337764055451601</v>
      </c>
      <c r="F1672">
        <v>2866000</v>
      </c>
      <c r="G1672">
        <v>4630000</v>
      </c>
      <c r="H1672">
        <v>13408000</v>
      </c>
      <c r="I1672">
        <v>4352000</v>
      </c>
      <c r="J1672">
        <v>26341000</v>
      </c>
      <c r="K1672">
        <v>2.4500000000000002</v>
      </c>
      <c r="L1672">
        <v>22.74</v>
      </c>
      <c r="M1672">
        <v>131094000</v>
      </c>
      <c r="N1672">
        <v>24848792</v>
      </c>
      <c r="O1672">
        <v>1.7</v>
      </c>
      <c r="MQ1672"/>
    </row>
    <row r="1673" spans="1:355" x14ac:dyDescent="0.35">
      <c r="A1673" s="10">
        <f>VLOOKUP(C1673,'PORTFOLIO RAW'!C:D,2,FALSE)</f>
        <v>84</v>
      </c>
      <c r="B1673" s="11" t="s">
        <v>6341</v>
      </c>
      <c r="C1673" s="11" t="s">
        <v>149</v>
      </c>
      <c r="D1673" s="11">
        <v>2012</v>
      </c>
      <c r="E1673" s="5">
        <v>36.026200234191997</v>
      </c>
      <c r="F1673">
        <v>896300</v>
      </c>
      <c r="G1673">
        <v>2048000</v>
      </c>
      <c r="H1673">
        <v>21419100</v>
      </c>
      <c r="I1673">
        <v>2856500</v>
      </c>
      <c r="J1673">
        <v>2914600</v>
      </c>
      <c r="K1673">
        <v>2.4700000000000002</v>
      </c>
      <c r="L1673">
        <v>4.17</v>
      </c>
      <c r="M1673">
        <v>38863200</v>
      </c>
      <c r="N1673">
        <v>16814085</v>
      </c>
      <c r="O1673">
        <v>0.9</v>
      </c>
      <c r="MQ1673"/>
    </row>
    <row r="1674" spans="1:355" x14ac:dyDescent="0.35">
      <c r="A1674" s="10">
        <f>VLOOKUP(C1674,'PORTFOLIO RAW'!C:D,2,FALSE)</f>
        <v>256</v>
      </c>
      <c r="B1674" s="11" t="s">
        <v>6513</v>
      </c>
      <c r="C1674" s="11">
        <v>912157</v>
      </c>
      <c r="D1674" s="11">
        <v>2012</v>
      </c>
      <c r="E1674" s="5">
        <v>66.375276404786604</v>
      </c>
      <c r="F1674">
        <v>68441</v>
      </c>
      <c r="G1674">
        <v>223239</v>
      </c>
      <c r="H1674">
        <v>1939812</v>
      </c>
      <c r="I1674">
        <v>940596</v>
      </c>
      <c r="J1674">
        <v>2115205</v>
      </c>
      <c r="K1674">
        <v>2.57</v>
      </c>
      <c r="L1674">
        <v>3.7</v>
      </c>
      <c r="M1674">
        <v>3901762</v>
      </c>
      <c r="N1674">
        <v>3651243</v>
      </c>
      <c r="O1674">
        <v>1.77</v>
      </c>
      <c r="MQ1674"/>
    </row>
    <row r="1675" spans="1:355" x14ac:dyDescent="0.35">
      <c r="A1675" s="10">
        <f>VLOOKUP(C1675,'PORTFOLIO RAW'!C:D,2,FALSE)</f>
        <v>310</v>
      </c>
      <c r="B1675" s="11" t="s">
        <v>6567</v>
      </c>
      <c r="C1675" s="11">
        <v>933974</v>
      </c>
      <c r="D1675" s="11">
        <v>2012</v>
      </c>
      <c r="E1675" s="5">
        <v>39.5738839531301</v>
      </c>
      <c r="F1675">
        <v>2454000</v>
      </c>
      <c r="G1675">
        <v>4371000</v>
      </c>
      <c r="H1675">
        <v>22302000</v>
      </c>
      <c r="I1675">
        <v>6350000</v>
      </c>
      <c r="J1675">
        <v>25755000</v>
      </c>
      <c r="K1675">
        <v>2.58</v>
      </c>
      <c r="L1675">
        <v>11.18</v>
      </c>
      <c r="M1675">
        <v>104938000</v>
      </c>
      <c r="N1675">
        <v>27104868</v>
      </c>
      <c r="O1675">
        <v>1.18</v>
      </c>
      <c r="MQ1675"/>
    </row>
    <row r="1676" spans="1:355" x14ac:dyDescent="0.35">
      <c r="A1676" s="10">
        <f>VLOOKUP(C1676,'PORTFOLIO RAW'!C:D,2,FALSE)</f>
        <v>259</v>
      </c>
      <c r="B1676" s="11" t="s">
        <v>6516</v>
      </c>
      <c r="C1676" s="11">
        <v>895705</v>
      </c>
      <c r="D1676" s="11">
        <v>2012</v>
      </c>
      <c r="E1676" s="5">
        <v>36.1535306963073</v>
      </c>
      <c r="F1676">
        <v>189256</v>
      </c>
      <c r="G1676">
        <v>1292287</v>
      </c>
      <c r="H1676">
        <v>5689354</v>
      </c>
      <c r="I1676">
        <v>3721193</v>
      </c>
      <c r="J1676">
        <v>2811660</v>
      </c>
      <c r="K1676">
        <v>2.63</v>
      </c>
      <c r="L1676">
        <v>3.39</v>
      </c>
      <c r="M1676">
        <v>13069030</v>
      </c>
      <c r="N1676">
        <v>13148478</v>
      </c>
      <c r="O1676">
        <v>2.2999999999999998</v>
      </c>
      <c r="MQ1676"/>
    </row>
    <row r="1677" spans="1:355" x14ac:dyDescent="0.35">
      <c r="A1677" s="10">
        <f>VLOOKUP(C1677,'PORTFOLIO RAW'!C:D,2,FALSE)</f>
        <v>132</v>
      </c>
      <c r="B1677" s="11" t="s">
        <v>6389</v>
      </c>
      <c r="C1677" s="11">
        <v>902317</v>
      </c>
      <c r="D1677" s="11">
        <v>2012</v>
      </c>
      <c r="E1677" s="5">
        <v>71.730703931043394</v>
      </c>
      <c r="F1677">
        <v>1160000</v>
      </c>
      <c r="G1677">
        <v>6896000</v>
      </c>
      <c r="H1677">
        <v>21431000</v>
      </c>
      <c r="I1677">
        <v>19690000</v>
      </c>
      <c r="J1677">
        <v>23489000</v>
      </c>
      <c r="K1677">
        <v>2.64</v>
      </c>
      <c r="L1677">
        <v>6.48</v>
      </c>
      <c r="M1677">
        <v>78496000</v>
      </c>
      <c r="N1677">
        <v>25421199</v>
      </c>
      <c r="O1677">
        <v>1.41</v>
      </c>
      <c r="MQ1677"/>
    </row>
    <row r="1678" spans="1:355" x14ac:dyDescent="0.35">
      <c r="A1678" s="10">
        <f>VLOOKUP(C1678,'PORTFOLIO RAW'!C:D,2,FALSE)</f>
        <v>127</v>
      </c>
      <c r="B1678" s="11" t="s">
        <v>6384</v>
      </c>
      <c r="C1678" s="11">
        <v>500373</v>
      </c>
      <c r="D1678" s="11">
        <v>2012</v>
      </c>
      <c r="E1678" s="5">
        <v>59.102924739195203</v>
      </c>
      <c r="F1678">
        <v>570279</v>
      </c>
      <c r="G1678">
        <v>4643995</v>
      </c>
      <c r="H1678">
        <v>13284764</v>
      </c>
      <c r="I1678">
        <v>6312181</v>
      </c>
      <c r="J1678">
        <v>11055070</v>
      </c>
      <c r="K1678">
        <v>2.72</v>
      </c>
      <c r="L1678">
        <v>4.4000000000000004</v>
      </c>
      <c r="M1678">
        <v>27336578</v>
      </c>
      <c r="N1678">
        <v>32810457</v>
      </c>
      <c r="O1678">
        <v>2.31</v>
      </c>
      <c r="MQ1678"/>
    </row>
    <row r="1679" spans="1:355" x14ac:dyDescent="0.35">
      <c r="A1679" s="10">
        <f>VLOOKUP(C1679,'PORTFOLIO RAW'!C:D,2,FALSE)</f>
        <v>293</v>
      </c>
      <c r="B1679" s="11" t="s">
        <v>6550</v>
      </c>
      <c r="C1679" s="11">
        <v>905647</v>
      </c>
      <c r="D1679" s="11">
        <v>2012</v>
      </c>
      <c r="E1679" s="5">
        <v>76.547239298724904</v>
      </c>
      <c r="F1679">
        <v>421000</v>
      </c>
      <c r="G1679">
        <v>1655000</v>
      </c>
      <c r="H1679">
        <v>6992000</v>
      </c>
      <c r="I1679">
        <v>3154000</v>
      </c>
      <c r="J1679">
        <v>17088000</v>
      </c>
      <c r="K1679">
        <v>2.74</v>
      </c>
      <c r="L1679">
        <v>6.07</v>
      </c>
      <c r="M1679">
        <v>18596000</v>
      </c>
      <c r="N1679">
        <v>7478472</v>
      </c>
      <c r="O1679">
        <v>0.95</v>
      </c>
      <c r="MQ1679"/>
    </row>
    <row r="1680" spans="1:355" x14ac:dyDescent="0.35">
      <c r="A1680" s="10">
        <f>VLOOKUP(C1680,'PORTFOLIO RAW'!C:D,2,FALSE)</f>
        <v>141</v>
      </c>
      <c r="B1680" s="11" t="s">
        <v>6398</v>
      </c>
      <c r="C1680" s="11">
        <v>905159</v>
      </c>
      <c r="D1680" s="11">
        <v>2012</v>
      </c>
      <c r="E1680" s="5">
        <v>34.246461571111404</v>
      </c>
      <c r="F1680">
        <v>770000</v>
      </c>
      <c r="G1680">
        <v>3377000</v>
      </c>
      <c r="H1680">
        <v>13084000</v>
      </c>
      <c r="I1680">
        <v>19147000</v>
      </c>
      <c r="J1680">
        <v>15303000</v>
      </c>
      <c r="K1680">
        <v>2.81</v>
      </c>
      <c r="L1680">
        <v>5.84</v>
      </c>
      <c r="M1680">
        <v>50406000</v>
      </c>
      <c r="N1680">
        <v>17464718</v>
      </c>
      <c r="O1680">
        <v>1.41</v>
      </c>
      <c r="MQ1680"/>
    </row>
    <row r="1681" spans="1:355" x14ac:dyDescent="0.35">
      <c r="A1681" s="10">
        <f>VLOOKUP(C1681,'PORTFOLIO RAW'!C:D,2,FALSE)</f>
        <v>78</v>
      </c>
      <c r="B1681" s="11" t="s">
        <v>6335</v>
      </c>
      <c r="C1681" s="11">
        <v>951545</v>
      </c>
      <c r="D1681" s="11">
        <v>2012</v>
      </c>
      <c r="E1681" s="5">
        <v>31.328666519969101</v>
      </c>
      <c r="F1681">
        <v>421000</v>
      </c>
      <c r="G1681">
        <v>664000</v>
      </c>
      <c r="H1681">
        <v>4258000</v>
      </c>
      <c r="I1681">
        <v>931000</v>
      </c>
      <c r="J1681">
        <v>4144000</v>
      </c>
      <c r="K1681">
        <v>2.83</v>
      </c>
      <c r="L1681">
        <v>10.1</v>
      </c>
      <c r="M1681">
        <v>16548000</v>
      </c>
      <c r="N1681">
        <v>6383080</v>
      </c>
      <c r="O1681">
        <v>1.49</v>
      </c>
      <c r="MQ1681"/>
    </row>
    <row r="1682" spans="1:355" x14ac:dyDescent="0.35">
      <c r="A1682" s="10">
        <f>VLOOKUP(C1682,'PORTFOLIO RAW'!C:D,2,FALSE)</f>
        <v>315</v>
      </c>
      <c r="B1682" s="11" t="s">
        <v>6572</v>
      </c>
      <c r="C1682" s="11">
        <v>277487</v>
      </c>
      <c r="D1682" s="11">
        <v>2012</v>
      </c>
      <c r="E1682" s="5">
        <v>38.143269230769199</v>
      </c>
      <c r="F1682">
        <v>807000</v>
      </c>
      <c r="G1682">
        <v>3213000</v>
      </c>
      <c r="H1682">
        <v>4653000</v>
      </c>
      <c r="I1682">
        <v>12870000</v>
      </c>
      <c r="J1682">
        <v>54127000</v>
      </c>
      <c r="K1682">
        <v>2.9</v>
      </c>
      <c r="L1682">
        <v>13.81</v>
      </c>
      <c r="M1682">
        <v>38179000</v>
      </c>
      <c r="N1682">
        <v>70264690</v>
      </c>
      <c r="O1682">
        <v>14.84</v>
      </c>
      <c r="MQ1682"/>
    </row>
    <row r="1683" spans="1:355" x14ac:dyDescent="0.35">
      <c r="A1683" s="10">
        <f>VLOOKUP(C1683,'PORTFOLIO RAW'!C:D,2,FALSE)</f>
        <v>114</v>
      </c>
      <c r="B1683" s="11" t="s">
        <v>6371</v>
      </c>
      <c r="C1683" s="11">
        <v>904383</v>
      </c>
      <c r="D1683" s="11">
        <v>2012</v>
      </c>
      <c r="E1683" s="5">
        <v>37.719779971414702</v>
      </c>
      <c r="F1683">
        <v>1768000</v>
      </c>
      <c r="G1683">
        <v>6195000</v>
      </c>
      <c r="H1683">
        <v>40863000</v>
      </c>
      <c r="I1683">
        <v>40518000</v>
      </c>
      <c r="J1683">
        <v>19624000</v>
      </c>
      <c r="K1683">
        <v>2.92</v>
      </c>
      <c r="L1683">
        <v>5.56</v>
      </c>
      <c r="M1683">
        <v>113856000</v>
      </c>
      <c r="N1683">
        <v>44915200</v>
      </c>
      <c r="O1683">
        <v>1.1000000000000001</v>
      </c>
      <c r="MQ1683"/>
    </row>
    <row r="1684" spans="1:355" x14ac:dyDescent="0.35">
      <c r="A1684" s="10">
        <f>VLOOKUP(C1684,'PORTFOLIO RAW'!C:D,2,FALSE)</f>
        <v>126</v>
      </c>
      <c r="B1684" s="11" t="s">
        <v>6383</v>
      </c>
      <c r="C1684" s="11">
        <v>902306</v>
      </c>
      <c r="D1684" s="11">
        <v>2012</v>
      </c>
      <c r="E1684" s="5">
        <v>33.392737038004398</v>
      </c>
      <c r="F1684">
        <v>846673</v>
      </c>
      <c r="G1684">
        <v>3240151</v>
      </c>
      <c r="H1684">
        <v>9197089</v>
      </c>
      <c r="I1684">
        <v>13473257</v>
      </c>
      <c r="J1684">
        <v>10301079</v>
      </c>
      <c r="K1684">
        <v>2.95</v>
      </c>
      <c r="L1684">
        <v>9.33</v>
      </c>
      <c r="M1684">
        <v>43164754</v>
      </c>
      <c r="N1684">
        <v>11335231</v>
      </c>
      <c r="O1684">
        <v>1.33</v>
      </c>
      <c r="MQ1684"/>
    </row>
    <row r="1685" spans="1:355" x14ac:dyDescent="0.35">
      <c r="A1685" s="10">
        <f>VLOOKUP(C1685,'PORTFOLIO RAW'!C:D,2,FALSE)</f>
        <v>270</v>
      </c>
      <c r="B1685" s="11" t="s">
        <v>6527</v>
      </c>
      <c r="C1685" s="11">
        <v>912518</v>
      </c>
      <c r="D1685" s="11">
        <v>2012</v>
      </c>
      <c r="E1685" s="5">
        <v>56.673628625472801</v>
      </c>
      <c r="F1685">
        <v>206145</v>
      </c>
      <c r="G1685">
        <v>210341</v>
      </c>
      <c r="H1685">
        <v>2189616</v>
      </c>
      <c r="I1685">
        <v>2690461</v>
      </c>
      <c r="J1685">
        <v>4819998</v>
      </c>
      <c r="K1685">
        <v>3.03</v>
      </c>
      <c r="L1685">
        <v>9.99</v>
      </c>
      <c r="M1685">
        <v>6734409</v>
      </c>
      <c r="N1685">
        <v>7020809</v>
      </c>
      <c r="O1685">
        <v>2.93</v>
      </c>
      <c r="MQ1685"/>
    </row>
    <row r="1686" spans="1:355" x14ac:dyDescent="0.35">
      <c r="A1686" s="10">
        <f>VLOOKUP(C1686,'PORTFOLIO RAW'!C:D,2,FALSE)</f>
        <v>290</v>
      </c>
      <c r="B1686" s="11" t="s">
        <v>6547</v>
      </c>
      <c r="C1686" s="11">
        <v>895784</v>
      </c>
      <c r="D1686" s="11">
        <v>2012</v>
      </c>
      <c r="E1686" s="5">
        <v>23.270996752698998</v>
      </c>
      <c r="F1686">
        <v>149357</v>
      </c>
      <c r="G1686">
        <v>783663</v>
      </c>
      <c r="H1686">
        <v>5997302</v>
      </c>
      <c r="I1686">
        <v>6559897</v>
      </c>
      <c r="J1686">
        <v>1398155</v>
      </c>
      <c r="K1686">
        <v>3.05</v>
      </c>
      <c r="L1686">
        <v>2.69</v>
      </c>
      <c r="M1686">
        <v>14387754</v>
      </c>
      <c r="N1686">
        <v>6994313</v>
      </c>
      <c r="O1686">
        <v>1.22</v>
      </c>
      <c r="MQ1686"/>
    </row>
    <row r="1687" spans="1:355" x14ac:dyDescent="0.35">
      <c r="A1687" s="10">
        <f>VLOOKUP(C1687,'PORTFOLIO RAW'!C:D,2,FALSE)</f>
        <v>75</v>
      </c>
      <c r="B1687" s="11" t="s">
        <v>6332</v>
      </c>
      <c r="C1687" s="11">
        <v>328314</v>
      </c>
      <c r="D1687" s="11">
        <v>2012</v>
      </c>
      <c r="E1687" s="5">
        <v>39.271598173515898</v>
      </c>
      <c r="F1687">
        <v>2706000</v>
      </c>
      <c r="G1687">
        <v>3197000</v>
      </c>
      <c r="H1687">
        <v>24898000</v>
      </c>
      <c r="I1687">
        <v>5070000</v>
      </c>
      <c r="J1687">
        <v>17973000</v>
      </c>
      <c r="K1687">
        <v>3.21</v>
      </c>
      <c r="L1687">
        <v>10.99</v>
      </c>
      <c r="M1687">
        <v>92092000</v>
      </c>
      <c r="N1687">
        <v>27157658</v>
      </c>
      <c r="O1687">
        <v>1.04</v>
      </c>
      <c r="MQ1687"/>
    </row>
    <row r="1688" spans="1:355" x14ac:dyDescent="0.35">
      <c r="A1688" s="10">
        <f>VLOOKUP(C1688,'PORTFOLIO RAW'!C:D,2,FALSE)</f>
        <v>187</v>
      </c>
      <c r="B1688" s="11" t="s">
        <v>6444</v>
      </c>
      <c r="C1688" s="11">
        <v>545615</v>
      </c>
      <c r="D1688" s="11">
        <v>2012</v>
      </c>
      <c r="E1688" s="5">
        <v>52.277048585931801</v>
      </c>
      <c r="F1688">
        <v>472000</v>
      </c>
      <c r="G1688">
        <v>668000</v>
      </c>
      <c r="H1688">
        <v>4994000</v>
      </c>
      <c r="I1688">
        <v>1491000</v>
      </c>
      <c r="J1688">
        <v>10403000</v>
      </c>
      <c r="K1688">
        <v>3.21</v>
      </c>
      <c r="L1688">
        <v>4.93</v>
      </c>
      <c r="M1688">
        <v>11967000</v>
      </c>
      <c r="N1688">
        <v>13519020</v>
      </c>
      <c r="O1688">
        <v>5.09</v>
      </c>
      <c r="MQ1688"/>
    </row>
    <row r="1689" spans="1:355" x14ac:dyDescent="0.35">
      <c r="A1689" s="10">
        <f>VLOOKUP(C1689,'PORTFOLIO RAW'!C:D,2,FALSE)</f>
        <v>239</v>
      </c>
      <c r="B1689" s="11" t="s">
        <v>6496</v>
      </c>
      <c r="C1689" s="11">
        <v>906176</v>
      </c>
      <c r="D1689" s="11">
        <v>2012</v>
      </c>
      <c r="E1689" s="5">
        <v>72.957735655737693</v>
      </c>
      <c r="F1689">
        <v>416100</v>
      </c>
      <c r="G1689">
        <v>1574100</v>
      </c>
      <c r="H1689">
        <v>5554300</v>
      </c>
      <c r="I1689">
        <v>8062800</v>
      </c>
      <c r="J1689">
        <v>5033400</v>
      </c>
      <c r="K1689">
        <v>3.23</v>
      </c>
      <c r="L1689">
        <v>7.89</v>
      </c>
      <c r="M1689">
        <v>21844700</v>
      </c>
      <c r="N1689">
        <v>7722891</v>
      </c>
      <c r="O1689">
        <v>1.31</v>
      </c>
      <c r="MQ1689"/>
    </row>
    <row r="1690" spans="1:355" x14ac:dyDescent="0.35">
      <c r="A1690" s="10">
        <f>VLOOKUP(C1690,'PORTFOLIO RAW'!C:D,2,FALSE)</f>
        <v>36</v>
      </c>
      <c r="B1690" s="11" t="s">
        <v>6293</v>
      </c>
      <c r="C1690" s="11">
        <v>921093</v>
      </c>
      <c r="D1690" s="11">
        <v>2012</v>
      </c>
      <c r="E1690" s="5">
        <v>65.856796448087394</v>
      </c>
      <c r="F1690">
        <v>1146000</v>
      </c>
      <c r="G1690">
        <v>2542000</v>
      </c>
      <c r="H1690">
        <v>18920000</v>
      </c>
      <c r="I1690">
        <v>9540000</v>
      </c>
      <c r="J1690">
        <v>93200000</v>
      </c>
      <c r="K1690">
        <v>3.26</v>
      </c>
      <c r="L1690">
        <v>6.08</v>
      </c>
      <c r="M1690">
        <v>45136000</v>
      </c>
      <c r="N1690">
        <v>18050010</v>
      </c>
      <c r="O1690">
        <v>0.94</v>
      </c>
      <c r="MQ1690"/>
    </row>
    <row r="1691" spans="1:355" x14ac:dyDescent="0.35">
      <c r="A1691" s="10">
        <f>VLOOKUP(C1691,'PORTFOLIO RAW'!C:D,2,FALSE)</f>
        <v>154</v>
      </c>
      <c r="B1691" s="11" t="s">
        <v>6411</v>
      </c>
      <c r="C1691" s="11">
        <v>993394</v>
      </c>
      <c r="D1691" s="11">
        <v>2012</v>
      </c>
      <c r="E1691" s="5">
        <v>31.336120585322899</v>
      </c>
      <c r="F1691">
        <v>529324</v>
      </c>
      <c r="G1691">
        <v>853605</v>
      </c>
      <c r="H1691">
        <v>4361786</v>
      </c>
      <c r="I1691">
        <v>1308729</v>
      </c>
      <c r="J1691">
        <v>3595116</v>
      </c>
      <c r="K1691">
        <v>3.29</v>
      </c>
      <c r="L1691">
        <v>12.88</v>
      </c>
      <c r="M1691">
        <v>18776910</v>
      </c>
      <c r="N1691">
        <v>4869156</v>
      </c>
      <c r="O1691">
        <v>1.1399999999999999</v>
      </c>
      <c r="MQ1691"/>
    </row>
    <row r="1692" spans="1:355" x14ac:dyDescent="0.35">
      <c r="A1692" s="10">
        <f>VLOOKUP(C1692,'PORTFOLIO RAW'!C:D,2,FALSE)</f>
        <v>287</v>
      </c>
      <c r="B1692" s="11" t="s">
        <v>6544</v>
      </c>
      <c r="C1692" s="11">
        <v>902103</v>
      </c>
      <c r="D1692" s="11">
        <v>2012</v>
      </c>
      <c r="E1692" s="5">
        <v>48.070056352458998</v>
      </c>
      <c r="F1692">
        <v>859000</v>
      </c>
      <c r="G1692">
        <v>2845000</v>
      </c>
      <c r="H1692">
        <v>10282000</v>
      </c>
      <c r="I1692">
        <v>12971000</v>
      </c>
      <c r="J1692">
        <v>9640000</v>
      </c>
      <c r="K1692">
        <v>3.4</v>
      </c>
      <c r="L1692">
        <v>8.57</v>
      </c>
      <c r="M1692">
        <v>36499000</v>
      </c>
      <c r="N1692">
        <v>17167480</v>
      </c>
      <c r="O1692">
        <v>1.52</v>
      </c>
      <c r="MQ1692"/>
    </row>
    <row r="1693" spans="1:355" x14ac:dyDescent="0.35">
      <c r="A1693" s="10">
        <f>VLOOKUP(C1693,'PORTFOLIO RAW'!C:D,2,FALSE)</f>
        <v>113</v>
      </c>
      <c r="B1693" s="11" t="s">
        <v>6370</v>
      </c>
      <c r="C1693" s="11">
        <v>905214</v>
      </c>
      <c r="D1693" s="11">
        <v>2012</v>
      </c>
      <c r="E1693" s="5">
        <v>38.699181619369099</v>
      </c>
      <c r="F1693">
        <v>610000</v>
      </c>
      <c r="G1693">
        <v>2418000</v>
      </c>
      <c r="H1693">
        <v>7373000</v>
      </c>
      <c r="I1693">
        <v>8071000</v>
      </c>
      <c r="J1693">
        <v>8751000</v>
      </c>
      <c r="K1693">
        <v>3.42</v>
      </c>
      <c r="L1693">
        <v>8.48</v>
      </c>
      <c r="M1693">
        <v>26339000</v>
      </c>
      <c r="N1693">
        <v>10349718</v>
      </c>
      <c r="O1693">
        <v>1.37</v>
      </c>
      <c r="MQ1693"/>
    </row>
    <row r="1694" spans="1:355" x14ac:dyDescent="0.35">
      <c r="A1694" s="10">
        <f>VLOOKUP(C1694,'PORTFOLIO RAW'!C:D,2,FALSE)</f>
        <v>76</v>
      </c>
      <c r="B1694" s="11" t="s">
        <v>6333</v>
      </c>
      <c r="C1694" s="11">
        <v>912278</v>
      </c>
      <c r="D1694" s="11">
        <v>2012</v>
      </c>
      <c r="E1694" s="5">
        <v>35.8189715934096</v>
      </c>
      <c r="F1694">
        <v>1623000</v>
      </c>
      <c r="G1694">
        <v>3305000</v>
      </c>
      <c r="H1694">
        <v>8910000</v>
      </c>
      <c r="I1694">
        <v>5187000</v>
      </c>
      <c r="J1694">
        <v>29130000</v>
      </c>
      <c r="K1694">
        <v>3.48</v>
      </c>
      <c r="L1694">
        <v>20.05</v>
      </c>
      <c r="M1694">
        <v>53360000</v>
      </c>
      <c r="N1694">
        <v>19574112</v>
      </c>
      <c r="O1694">
        <v>1.52</v>
      </c>
      <c r="MQ1694"/>
    </row>
    <row r="1695" spans="1:355" x14ac:dyDescent="0.35">
      <c r="A1695" s="10">
        <f>VLOOKUP(C1695,'PORTFOLIO RAW'!C:D,2,FALSE)</f>
        <v>39</v>
      </c>
      <c r="B1695" s="11" t="s">
        <v>6296</v>
      </c>
      <c r="C1695" s="11">
        <v>945388</v>
      </c>
      <c r="D1695" s="11">
        <v>2012</v>
      </c>
      <c r="E1695" s="5">
        <v>36.2220747117819</v>
      </c>
      <c r="F1695">
        <v>7264000</v>
      </c>
      <c r="G1695">
        <v>31274000</v>
      </c>
      <c r="H1695">
        <v>92362000</v>
      </c>
      <c r="I1695">
        <v>69844000</v>
      </c>
      <c r="J1695">
        <v>127434000</v>
      </c>
      <c r="K1695">
        <v>3.5</v>
      </c>
      <c r="L1695">
        <v>7.34</v>
      </c>
      <c r="M1695">
        <v>272315000</v>
      </c>
      <c r="N1695">
        <v>188148817</v>
      </c>
      <c r="O1695">
        <v>2.37</v>
      </c>
      <c r="MQ1695"/>
    </row>
    <row r="1696" spans="1:355" x14ac:dyDescent="0.35">
      <c r="A1696" s="10">
        <f>VLOOKUP(C1696,'PORTFOLIO RAW'!C:D,2,FALSE)</f>
        <v>72</v>
      </c>
      <c r="B1696" s="11" t="s">
        <v>6329</v>
      </c>
      <c r="C1696" s="11">
        <v>904842</v>
      </c>
      <c r="D1696" s="11">
        <v>2012</v>
      </c>
      <c r="E1696" s="5">
        <v>35.849842652224801</v>
      </c>
      <c r="F1696">
        <v>417000</v>
      </c>
      <c r="G1696">
        <v>2345000</v>
      </c>
      <c r="H1696">
        <v>4301000</v>
      </c>
      <c r="I1696">
        <v>10063000</v>
      </c>
      <c r="J1696">
        <v>7409000</v>
      </c>
      <c r="K1696">
        <v>3.53</v>
      </c>
      <c r="L1696">
        <v>9.7899999999999991</v>
      </c>
      <c r="M1696">
        <v>22871000</v>
      </c>
      <c r="N1696">
        <v>8239000</v>
      </c>
      <c r="O1696">
        <v>2.0699999999999998</v>
      </c>
      <c r="MQ1696"/>
    </row>
    <row r="1697" spans="1:355" x14ac:dyDescent="0.35">
      <c r="A1697" s="10">
        <f>VLOOKUP(C1697,'PORTFOLIO RAW'!C:D,2,FALSE)</f>
        <v>21</v>
      </c>
      <c r="B1697" s="11" t="s">
        <v>6278</v>
      </c>
      <c r="C1697" s="11">
        <v>905425</v>
      </c>
      <c r="D1697" s="11">
        <v>2012</v>
      </c>
      <c r="E1697" s="5">
        <v>37.659888801832203</v>
      </c>
      <c r="F1697">
        <v>1259000</v>
      </c>
      <c r="G1697">
        <v>4592000</v>
      </c>
      <c r="H1697">
        <v>15237000</v>
      </c>
      <c r="I1697">
        <v>18738000</v>
      </c>
      <c r="J1697">
        <v>14945000</v>
      </c>
      <c r="K1697">
        <v>3.57</v>
      </c>
      <c r="L1697">
        <v>8.42</v>
      </c>
      <c r="M1697">
        <v>54367000</v>
      </c>
      <c r="N1697">
        <v>20728326</v>
      </c>
      <c r="O1697">
        <v>1.4</v>
      </c>
      <c r="MQ1697"/>
    </row>
    <row r="1698" spans="1:355" x14ac:dyDescent="0.35">
      <c r="A1698" s="10">
        <f>VLOOKUP(C1698,'PORTFOLIO RAW'!C:D,2,FALSE)</f>
        <v>56</v>
      </c>
      <c r="B1698" s="11" t="s">
        <v>6313</v>
      </c>
      <c r="C1698" s="11">
        <v>894371</v>
      </c>
      <c r="D1698" s="11">
        <v>2012</v>
      </c>
      <c r="E1698" s="5">
        <v>57.095144862846901</v>
      </c>
      <c r="F1698">
        <v>252773</v>
      </c>
      <c r="G1698">
        <v>1111776</v>
      </c>
      <c r="H1698">
        <v>5097065</v>
      </c>
      <c r="I1698">
        <v>8912369</v>
      </c>
      <c r="J1698">
        <v>1876267</v>
      </c>
      <c r="K1698">
        <v>3.69</v>
      </c>
      <c r="L1698">
        <v>5.81</v>
      </c>
      <c r="M1698">
        <v>15462321</v>
      </c>
      <c r="N1698">
        <v>16040924</v>
      </c>
      <c r="O1698">
        <v>3.33</v>
      </c>
      <c r="MQ1698"/>
    </row>
    <row r="1699" spans="1:355" x14ac:dyDescent="0.35">
      <c r="A1699" s="10">
        <f>VLOOKUP(C1699,'PORTFOLIO RAW'!C:D,2,FALSE)</f>
        <v>32</v>
      </c>
      <c r="B1699" s="11" t="s">
        <v>6289</v>
      </c>
      <c r="C1699" s="11">
        <v>921983</v>
      </c>
      <c r="D1699" s="11">
        <v>2012</v>
      </c>
      <c r="E1699" s="5">
        <v>48.7422100026184</v>
      </c>
      <c r="F1699">
        <v>1925000</v>
      </c>
      <c r="G1699">
        <v>12168000</v>
      </c>
      <c r="H1699">
        <v>30104000</v>
      </c>
      <c r="I1699">
        <v>12345000</v>
      </c>
      <c r="J1699">
        <v>17078000</v>
      </c>
      <c r="K1699">
        <v>3.75</v>
      </c>
      <c r="L1699">
        <v>6.65</v>
      </c>
      <c r="M1699">
        <v>60737000</v>
      </c>
      <c r="N1699">
        <v>30743800</v>
      </c>
      <c r="O1699">
        <v>1.1599999999999999</v>
      </c>
      <c r="MQ1699"/>
    </row>
    <row r="1700" spans="1:355" x14ac:dyDescent="0.35">
      <c r="A1700" s="10">
        <f>VLOOKUP(C1700,'PORTFOLIO RAW'!C:D,2,FALSE)</f>
        <v>212</v>
      </c>
      <c r="B1700" s="11" t="s">
        <v>6469</v>
      </c>
      <c r="C1700" s="11">
        <v>130062</v>
      </c>
      <c r="D1700" s="11">
        <v>2012</v>
      </c>
      <c r="E1700" s="5">
        <v>42.971180423179497</v>
      </c>
      <c r="F1700">
        <v>83974</v>
      </c>
      <c r="G1700">
        <v>333463</v>
      </c>
      <c r="H1700">
        <v>1410545</v>
      </c>
      <c r="I1700">
        <v>1047900</v>
      </c>
      <c r="J1700">
        <v>2037667</v>
      </c>
      <c r="K1700">
        <v>3.76</v>
      </c>
      <c r="L1700">
        <v>5.96</v>
      </c>
      <c r="M1700">
        <v>3160926</v>
      </c>
      <c r="N1700">
        <v>4337069</v>
      </c>
      <c r="O1700">
        <v>2.87</v>
      </c>
      <c r="MQ1700"/>
    </row>
    <row r="1701" spans="1:355" x14ac:dyDescent="0.35">
      <c r="A1701" s="10">
        <f>VLOOKUP(C1701,'PORTFOLIO RAW'!C:D,2,FALSE)</f>
        <v>85</v>
      </c>
      <c r="B1701" s="11" t="s">
        <v>6342</v>
      </c>
      <c r="C1701" s="11">
        <v>901686</v>
      </c>
      <c r="D1701" s="11">
        <v>2012</v>
      </c>
      <c r="E1701" s="5">
        <v>49.126915847310499</v>
      </c>
      <c r="F1701">
        <v>382000</v>
      </c>
      <c r="G1701">
        <v>1596000</v>
      </c>
      <c r="H1701">
        <v>3194000</v>
      </c>
      <c r="I1701">
        <v>7514000</v>
      </c>
      <c r="J1701">
        <v>6253000</v>
      </c>
      <c r="K1701">
        <v>3.8</v>
      </c>
      <c r="L1701">
        <v>12.28</v>
      </c>
      <c r="M1701">
        <v>17131000</v>
      </c>
      <c r="N1701">
        <v>6438758</v>
      </c>
      <c r="O1701">
        <v>1.91</v>
      </c>
      <c r="MQ1701"/>
    </row>
    <row r="1702" spans="1:355" x14ac:dyDescent="0.35">
      <c r="A1702" s="10">
        <f>VLOOKUP(C1702,'PORTFOLIO RAW'!C:D,2,FALSE)</f>
        <v>31</v>
      </c>
      <c r="B1702" s="11" t="s">
        <v>6288</v>
      </c>
      <c r="C1702" s="11">
        <v>922817</v>
      </c>
      <c r="D1702" s="11">
        <v>2012</v>
      </c>
      <c r="E1702" s="5">
        <v>34.316645671458502</v>
      </c>
      <c r="F1702">
        <v>993000</v>
      </c>
      <c r="G1702">
        <v>1828000</v>
      </c>
      <c r="H1702">
        <v>7762000</v>
      </c>
      <c r="I1702">
        <v>4165000</v>
      </c>
      <c r="J1702">
        <v>11521000</v>
      </c>
      <c r="K1702">
        <v>3.84</v>
      </c>
      <c r="L1702">
        <v>12.54</v>
      </c>
      <c r="M1702">
        <v>30201000</v>
      </c>
      <c r="N1702">
        <v>17289149</v>
      </c>
      <c r="O1702">
        <v>2.19</v>
      </c>
      <c r="MQ1702"/>
    </row>
    <row r="1703" spans="1:355" x14ac:dyDescent="0.35">
      <c r="A1703" s="10">
        <f>VLOOKUP(C1703,'PORTFOLIO RAW'!C:D,2,FALSE)</f>
        <v>258</v>
      </c>
      <c r="B1703" s="11" t="s">
        <v>6515</v>
      </c>
      <c r="C1703" s="11">
        <v>902607</v>
      </c>
      <c r="D1703" s="11">
        <v>2012</v>
      </c>
      <c r="E1703" s="5">
        <v>74.737760883041702</v>
      </c>
      <c r="F1703">
        <v>381542</v>
      </c>
      <c r="G1703">
        <v>1337217</v>
      </c>
      <c r="H1703">
        <v>3972806</v>
      </c>
      <c r="I1703">
        <v>3414091</v>
      </c>
      <c r="J1703">
        <v>3301701</v>
      </c>
      <c r="K1703">
        <v>3.86</v>
      </c>
      <c r="L1703">
        <v>9.7899999999999991</v>
      </c>
      <c r="M1703">
        <v>13379615</v>
      </c>
      <c r="N1703">
        <v>5594686</v>
      </c>
      <c r="O1703">
        <v>1.44</v>
      </c>
      <c r="MQ1703"/>
    </row>
    <row r="1704" spans="1:355" x14ac:dyDescent="0.35">
      <c r="A1704" s="10">
        <f>VLOOKUP(C1704,'PORTFOLIO RAW'!C:D,2,FALSE)</f>
        <v>66</v>
      </c>
      <c r="B1704" s="11" t="s">
        <v>6323</v>
      </c>
      <c r="C1704" s="11">
        <v>755695</v>
      </c>
      <c r="D1704" s="11">
        <v>2012</v>
      </c>
      <c r="E1704" s="5">
        <v>33.270202020201999</v>
      </c>
      <c r="F1704">
        <v>1298000</v>
      </c>
      <c r="G1704">
        <v>3165000</v>
      </c>
      <c r="H1704">
        <v>23929000</v>
      </c>
      <c r="I1704">
        <v>8902000</v>
      </c>
      <c r="J1704">
        <v>15382000</v>
      </c>
      <c r="K1704">
        <v>3.9</v>
      </c>
      <c r="L1704">
        <v>5.44</v>
      </c>
      <c r="M1704">
        <v>39161000</v>
      </c>
      <c r="N1704">
        <v>28533520</v>
      </c>
      <c r="O1704">
        <v>1.1200000000000001</v>
      </c>
      <c r="MQ1704"/>
    </row>
    <row r="1705" spans="1:355" x14ac:dyDescent="0.35">
      <c r="A1705" s="10">
        <f>VLOOKUP(C1705,'PORTFOLIO RAW'!C:D,2,FALSE)</f>
        <v>22</v>
      </c>
      <c r="B1705" s="11" t="s">
        <v>6279</v>
      </c>
      <c r="C1705" s="11">
        <v>906156</v>
      </c>
      <c r="D1705" s="11">
        <v>2012</v>
      </c>
      <c r="E1705" s="5">
        <v>44.315283745372803</v>
      </c>
      <c r="F1705">
        <v>4433000</v>
      </c>
      <c r="G1705">
        <v>9668000</v>
      </c>
      <c r="H1705">
        <v>18886000</v>
      </c>
      <c r="I1705">
        <v>62819000</v>
      </c>
      <c r="J1705">
        <v>33808000</v>
      </c>
      <c r="K1705">
        <v>3.91</v>
      </c>
      <c r="L1705">
        <v>23.53</v>
      </c>
      <c r="M1705">
        <v>150682000</v>
      </c>
      <c r="N1705">
        <v>63515400</v>
      </c>
      <c r="O1705">
        <v>3.5</v>
      </c>
      <c r="MQ1705"/>
    </row>
    <row r="1706" spans="1:355" x14ac:dyDescent="0.35">
      <c r="A1706" s="10">
        <f>VLOOKUP(C1706,'PORTFOLIO RAW'!C:D,2,FALSE)</f>
        <v>339</v>
      </c>
      <c r="B1706" s="11" t="s">
        <v>6596</v>
      </c>
      <c r="C1706" s="11">
        <v>904869</v>
      </c>
      <c r="D1706" s="11">
        <v>2012</v>
      </c>
      <c r="E1706" s="5">
        <v>34.807462431693899</v>
      </c>
      <c r="F1706">
        <v>401000</v>
      </c>
      <c r="G1706">
        <v>1308000</v>
      </c>
      <c r="H1706">
        <v>4260000</v>
      </c>
      <c r="I1706">
        <v>2461000</v>
      </c>
      <c r="J1706">
        <v>18143000</v>
      </c>
      <c r="K1706">
        <v>3.95</v>
      </c>
      <c r="L1706">
        <v>9.5</v>
      </c>
      <c r="M1706">
        <v>13564000</v>
      </c>
      <c r="N1706">
        <v>8038250</v>
      </c>
      <c r="O1706">
        <v>1.54</v>
      </c>
      <c r="MQ1706"/>
    </row>
    <row r="1707" spans="1:355" x14ac:dyDescent="0.35">
      <c r="A1707" s="10">
        <f>VLOOKUP(C1707,'PORTFOLIO RAW'!C:D,2,FALSE)</f>
        <v>15</v>
      </c>
      <c r="B1707" s="11" t="s">
        <v>6272</v>
      </c>
      <c r="C1707" s="11">
        <v>906979</v>
      </c>
      <c r="D1707" s="11">
        <v>2012</v>
      </c>
      <c r="E1707" s="5">
        <v>56.029956249183698</v>
      </c>
      <c r="F1707">
        <v>319800</v>
      </c>
      <c r="G1707">
        <v>879800</v>
      </c>
      <c r="H1707">
        <v>3134900</v>
      </c>
      <c r="I1707">
        <v>3355600</v>
      </c>
      <c r="J1707">
        <v>3094500</v>
      </c>
      <c r="K1707">
        <v>3.98</v>
      </c>
      <c r="L1707">
        <v>10.4</v>
      </c>
      <c r="M1707">
        <v>10785500</v>
      </c>
      <c r="N1707">
        <v>4873457</v>
      </c>
      <c r="O1707">
        <v>1.54</v>
      </c>
      <c r="MQ1707"/>
    </row>
    <row r="1708" spans="1:355" x14ac:dyDescent="0.35">
      <c r="A1708" s="10">
        <f>VLOOKUP(C1708,'PORTFOLIO RAW'!C:D,2,FALSE)</f>
        <v>92</v>
      </c>
      <c r="B1708" s="11" t="s">
        <v>6349</v>
      </c>
      <c r="C1708" s="11">
        <v>902288</v>
      </c>
      <c r="D1708" s="11">
        <v>2012</v>
      </c>
      <c r="E1708" s="5">
        <v>51.558401639344197</v>
      </c>
      <c r="F1708">
        <v>1138000</v>
      </c>
      <c r="G1708">
        <v>3296000</v>
      </c>
      <c r="H1708">
        <v>11869000</v>
      </c>
      <c r="I1708">
        <v>11309000</v>
      </c>
      <c r="J1708">
        <v>12188000</v>
      </c>
      <c r="K1708">
        <v>3.99</v>
      </c>
      <c r="L1708">
        <v>9.77</v>
      </c>
      <c r="M1708">
        <v>39287000</v>
      </c>
      <c r="N1708">
        <v>16266105</v>
      </c>
      <c r="O1708">
        <v>1.47</v>
      </c>
      <c r="MQ1708"/>
    </row>
    <row r="1709" spans="1:355" x14ac:dyDescent="0.35">
      <c r="A1709" s="10">
        <f>VLOOKUP(C1709,'PORTFOLIO RAW'!C:D,2,FALSE)</f>
        <v>343</v>
      </c>
      <c r="B1709" s="11" t="s">
        <v>6600</v>
      </c>
      <c r="C1709" s="11">
        <v>905010</v>
      </c>
      <c r="D1709" s="11">
        <v>2012</v>
      </c>
      <c r="E1709" s="5">
        <v>37.6340807431108</v>
      </c>
      <c r="F1709">
        <v>905229</v>
      </c>
      <c r="G1709">
        <v>2851124</v>
      </c>
      <c r="H1709">
        <v>8874077</v>
      </c>
      <c r="I1709">
        <v>11004060</v>
      </c>
      <c r="J1709">
        <v>10128223</v>
      </c>
      <c r="K1709">
        <v>4.01</v>
      </c>
      <c r="L1709">
        <v>10.43</v>
      </c>
      <c r="M1709">
        <v>31140686</v>
      </c>
      <c r="N1709">
        <v>13033399</v>
      </c>
      <c r="O1709">
        <v>1.51</v>
      </c>
      <c r="MQ1709"/>
    </row>
    <row r="1710" spans="1:355" x14ac:dyDescent="0.35">
      <c r="A1710" s="10">
        <f>VLOOKUP(C1710,'PORTFOLIO RAW'!C:D,2,FALSE)</f>
        <v>226</v>
      </c>
      <c r="B1710" s="11" t="s">
        <v>6483</v>
      </c>
      <c r="C1710" s="11">
        <v>905997</v>
      </c>
      <c r="D1710" s="11">
        <v>2012</v>
      </c>
      <c r="E1710" s="5">
        <v>68.295440636474893</v>
      </c>
      <c r="F1710">
        <v>443000</v>
      </c>
      <c r="G1710">
        <v>563600</v>
      </c>
      <c r="H1710">
        <v>7966900</v>
      </c>
      <c r="I1710">
        <v>4668100</v>
      </c>
      <c r="J1710">
        <v>3916500</v>
      </c>
      <c r="K1710">
        <v>4.0199999999999996</v>
      </c>
      <c r="L1710">
        <v>5.67</v>
      </c>
      <c r="M1710">
        <v>16086800</v>
      </c>
      <c r="N1710">
        <v>7766385</v>
      </c>
      <c r="O1710">
        <v>0.92</v>
      </c>
      <c r="MQ1710"/>
    </row>
    <row r="1711" spans="1:355" x14ac:dyDescent="0.35">
      <c r="A1711" s="10">
        <f>VLOOKUP(C1711,'PORTFOLIO RAW'!C:D,2,FALSE)</f>
        <v>227</v>
      </c>
      <c r="B1711" s="11" t="s">
        <v>6484</v>
      </c>
      <c r="C1711" s="11" t="s">
        <v>66</v>
      </c>
      <c r="D1711" s="11">
        <v>2012</v>
      </c>
      <c r="E1711" s="5">
        <v>41.697729738848103</v>
      </c>
      <c r="F1711">
        <v>3028000</v>
      </c>
      <c r="G1711">
        <v>3727000</v>
      </c>
      <c r="H1711">
        <v>32215000</v>
      </c>
      <c r="I1711">
        <v>19425000</v>
      </c>
      <c r="J1711">
        <v>35015000</v>
      </c>
      <c r="K1711">
        <v>4.04</v>
      </c>
      <c r="L1711">
        <v>8.98</v>
      </c>
      <c r="M1711">
        <v>75478000</v>
      </c>
      <c r="N1711">
        <v>45255684</v>
      </c>
      <c r="O1711">
        <v>2.29</v>
      </c>
      <c r="MQ1711"/>
    </row>
    <row r="1712" spans="1:355" x14ac:dyDescent="0.35">
      <c r="A1712" s="10">
        <f>VLOOKUP(C1712,'PORTFOLIO RAW'!C:D,2,FALSE)</f>
        <v>52</v>
      </c>
      <c r="B1712" s="11" t="s">
        <v>6309</v>
      </c>
      <c r="C1712" s="11">
        <v>874227</v>
      </c>
      <c r="D1712" s="11">
        <v>2012</v>
      </c>
      <c r="E1712" s="5">
        <v>12.779042661458901</v>
      </c>
      <c r="F1712">
        <v>14824000</v>
      </c>
      <c r="G1712">
        <v>30126000</v>
      </c>
      <c r="H1712">
        <v>187647000</v>
      </c>
      <c r="I1712">
        <v>62736000</v>
      </c>
      <c r="J1712">
        <v>160837000</v>
      </c>
      <c r="K1712">
        <v>4.05</v>
      </c>
      <c r="L1712">
        <v>8.41</v>
      </c>
      <c r="M1712">
        <v>427452000</v>
      </c>
      <c r="N1712">
        <v>220253207</v>
      </c>
      <c r="O1712">
        <v>1.1399999999999999</v>
      </c>
      <c r="MQ1712"/>
    </row>
    <row r="1713" spans="1:355" x14ac:dyDescent="0.35">
      <c r="A1713" s="10">
        <f>VLOOKUP(C1713,'PORTFOLIO RAW'!C:D,2,FALSE)</f>
        <v>180</v>
      </c>
      <c r="B1713" s="11" t="s">
        <v>6437</v>
      </c>
      <c r="C1713" s="11">
        <v>923465</v>
      </c>
      <c r="D1713" s="11">
        <v>2012</v>
      </c>
      <c r="E1713" s="5">
        <v>67.842356748889202</v>
      </c>
      <c r="F1713">
        <v>435100</v>
      </c>
      <c r="G1713">
        <v>956000</v>
      </c>
      <c r="H1713">
        <v>2199100</v>
      </c>
      <c r="I1713">
        <v>2449500</v>
      </c>
      <c r="J1713">
        <v>6956200</v>
      </c>
      <c r="K1713">
        <v>4.09</v>
      </c>
      <c r="L1713">
        <v>19.600000000000001</v>
      </c>
      <c r="M1713">
        <v>13333400</v>
      </c>
      <c r="N1713">
        <v>4600850</v>
      </c>
      <c r="O1713">
        <v>2.31</v>
      </c>
      <c r="MQ1713"/>
    </row>
    <row r="1714" spans="1:355" x14ac:dyDescent="0.35">
      <c r="A1714" s="10">
        <f>VLOOKUP(C1714,'PORTFOLIO RAW'!C:D,2,FALSE)</f>
        <v>237</v>
      </c>
      <c r="B1714" s="11" t="s">
        <v>6494</v>
      </c>
      <c r="C1714" s="11">
        <v>905016</v>
      </c>
      <c r="D1714" s="11">
        <v>2012</v>
      </c>
      <c r="E1714" s="5">
        <v>65.247496642099406</v>
      </c>
      <c r="F1714">
        <v>1911000</v>
      </c>
      <c r="G1714">
        <v>5333000</v>
      </c>
      <c r="H1714">
        <v>16068000</v>
      </c>
      <c r="I1714">
        <v>27359000</v>
      </c>
      <c r="J1714">
        <v>14085000</v>
      </c>
      <c r="K1714">
        <v>4.18</v>
      </c>
      <c r="L1714">
        <v>12.32</v>
      </c>
      <c r="M1714">
        <v>64439000</v>
      </c>
      <c r="N1714">
        <v>29336560</v>
      </c>
      <c r="O1714">
        <v>1.77</v>
      </c>
      <c r="MQ1714"/>
    </row>
    <row r="1715" spans="1:355" x14ac:dyDescent="0.35">
      <c r="A1715" s="10">
        <f>VLOOKUP(C1715,'PORTFOLIO RAW'!C:D,2,FALSE)</f>
        <v>41</v>
      </c>
      <c r="B1715" s="11" t="s">
        <v>6298</v>
      </c>
      <c r="C1715" s="11">
        <v>912669</v>
      </c>
      <c r="D1715" s="11">
        <v>2012</v>
      </c>
      <c r="E1715" s="5">
        <v>53.488523001651998</v>
      </c>
      <c r="F1715">
        <v>1388500</v>
      </c>
      <c r="G1715">
        <v>2453100</v>
      </c>
      <c r="H1715">
        <v>6114000</v>
      </c>
      <c r="I1715">
        <v>16800</v>
      </c>
      <c r="J1715">
        <v>10665200</v>
      </c>
      <c r="K1715">
        <v>4.29</v>
      </c>
      <c r="L1715">
        <v>22.9</v>
      </c>
      <c r="M1715">
        <v>30763400</v>
      </c>
      <c r="N1715">
        <v>27565506</v>
      </c>
      <c r="O1715">
        <v>4.59</v>
      </c>
      <c r="MQ1715"/>
    </row>
    <row r="1716" spans="1:355" x14ac:dyDescent="0.35">
      <c r="A1716" s="10">
        <f>VLOOKUP(C1716,'PORTFOLIO RAW'!C:D,2,FALSE)</f>
        <v>245</v>
      </c>
      <c r="B1716" s="11" t="s">
        <v>6502</v>
      </c>
      <c r="C1716" s="11">
        <v>921482</v>
      </c>
      <c r="D1716" s="11">
        <v>2012</v>
      </c>
      <c r="E1716" s="5">
        <v>36.778431468724499</v>
      </c>
      <c r="F1716">
        <v>502906</v>
      </c>
      <c r="G1716">
        <v>1646787</v>
      </c>
      <c r="H1716">
        <v>7641571</v>
      </c>
      <c r="I1716">
        <v>3713912</v>
      </c>
      <c r="J1716">
        <v>19429273</v>
      </c>
      <c r="K1716">
        <v>4.29</v>
      </c>
      <c r="L1716">
        <v>6.65</v>
      </c>
      <c r="M1716">
        <v>14152059</v>
      </c>
      <c r="N1716">
        <v>13710335</v>
      </c>
      <c r="O1716">
        <v>1.65</v>
      </c>
      <c r="MQ1716"/>
    </row>
    <row r="1717" spans="1:355" x14ac:dyDescent="0.35">
      <c r="A1717" s="10">
        <f>VLOOKUP(C1717,'PORTFOLIO RAW'!C:D,2,FALSE)</f>
        <v>193</v>
      </c>
      <c r="B1717" s="11" t="s">
        <v>6450</v>
      </c>
      <c r="C1717" s="11">
        <v>546169</v>
      </c>
      <c r="D1717" s="11">
        <v>2012</v>
      </c>
      <c r="E1717" s="5">
        <v>58.130670751501299</v>
      </c>
      <c r="F1717">
        <v>167153</v>
      </c>
      <c r="G1717">
        <v>524406</v>
      </c>
      <c r="H1717">
        <v>3790160</v>
      </c>
      <c r="I1717">
        <v>4195317</v>
      </c>
      <c r="J1717">
        <v>929808</v>
      </c>
      <c r="K1717">
        <v>4.3099999999999996</v>
      </c>
      <c r="L1717">
        <v>4.47</v>
      </c>
      <c r="M1717">
        <v>9627386</v>
      </c>
      <c r="N1717">
        <v>7878350</v>
      </c>
      <c r="O1717">
        <v>2.2200000000000002</v>
      </c>
      <c r="MQ1717"/>
    </row>
    <row r="1718" spans="1:355" x14ac:dyDescent="0.35">
      <c r="A1718" s="10">
        <f>VLOOKUP(C1718,'PORTFOLIO RAW'!C:D,2,FALSE)</f>
        <v>97</v>
      </c>
      <c r="B1718" s="11" t="s">
        <v>6354</v>
      </c>
      <c r="C1718" s="11">
        <v>687197</v>
      </c>
      <c r="D1718" s="11">
        <v>2012</v>
      </c>
      <c r="E1718" s="5">
        <v>36.442318617107603</v>
      </c>
      <c r="F1718">
        <v>185955</v>
      </c>
      <c r="G1718">
        <v>1324463</v>
      </c>
      <c r="H1718">
        <v>2938746</v>
      </c>
      <c r="I1718">
        <v>11611242</v>
      </c>
      <c r="J1718">
        <v>2432680</v>
      </c>
      <c r="K1718">
        <v>4.3600000000000003</v>
      </c>
      <c r="L1718">
        <v>6.98</v>
      </c>
      <c r="M1718">
        <v>16054795</v>
      </c>
      <c r="N1718">
        <v>21154771</v>
      </c>
      <c r="O1718">
        <v>6.49</v>
      </c>
      <c r="MQ1718"/>
    </row>
    <row r="1719" spans="1:355" x14ac:dyDescent="0.35">
      <c r="A1719" s="10">
        <f>VLOOKUP(C1719,'PORTFOLIO RAW'!C:D,2,FALSE)</f>
        <v>179</v>
      </c>
      <c r="B1719" s="11" t="s">
        <v>6436</v>
      </c>
      <c r="C1719" s="11">
        <v>904069</v>
      </c>
      <c r="D1719" s="11">
        <v>2012</v>
      </c>
      <c r="E1719" s="5">
        <v>73.106833228247098</v>
      </c>
      <c r="F1719">
        <v>803000</v>
      </c>
      <c r="G1719">
        <v>3271000</v>
      </c>
      <c r="H1719">
        <v>6304000</v>
      </c>
      <c r="I1719">
        <v>10140000</v>
      </c>
      <c r="J1719">
        <v>27833000</v>
      </c>
      <c r="K1719">
        <v>4.3600000000000003</v>
      </c>
      <c r="L1719">
        <v>12.26</v>
      </c>
      <c r="M1719">
        <v>32153000</v>
      </c>
      <c r="N1719">
        <v>17524859</v>
      </c>
      <c r="O1719">
        <v>2.41</v>
      </c>
      <c r="MQ1719"/>
    </row>
    <row r="1720" spans="1:355" x14ac:dyDescent="0.35">
      <c r="A1720" s="10">
        <f>VLOOKUP(C1720,'PORTFOLIO RAW'!C:D,2,FALSE)</f>
        <v>33</v>
      </c>
      <c r="B1720" s="11" t="s">
        <v>6290</v>
      </c>
      <c r="C1720" s="11">
        <v>132808</v>
      </c>
      <c r="D1720" s="11">
        <v>2012</v>
      </c>
      <c r="E1720" s="5">
        <v>50.092010225612697</v>
      </c>
      <c r="F1720">
        <v>82146</v>
      </c>
      <c r="G1720">
        <v>580411</v>
      </c>
      <c r="H1720">
        <v>847311</v>
      </c>
      <c r="I1720">
        <v>4688447</v>
      </c>
      <c r="J1720">
        <v>1033197</v>
      </c>
      <c r="K1720">
        <v>4.4400000000000004</v>
      </c>
      <c r="L1720">
        <v>14.96</v>
      </c>
      <c r="M1720">
        <v>6356552</v>
      </c>
      <c r="N1720">
        <v>3938959</v>
      </c>
      <c r="O1720">
        <v>4.51</v>
      </c>
      <c r="MQ1720"/>
    </row>
    <row r="1721" spans="1:355" x14ac:dyDescent="0.35">
      <c r="A1721" s="10">
        <f>VLOOKUP(C1721,'PORTFOLIO RAW'!C:D,2,FALSE)</f>
        <v>265</v>
      </c>
      <c r="B1721" s="11" t="s">
        <v>6522</v>
      </c>
      <c r="C1721" s="11">
        <v>936324</v>
      </c>
      <c r="D1721" s="11">
        <v>2012</v>
      </c>
      <c r="E1721" s="5">
        <v>62.864035087719202</v>
      </c>
      <c r="F1721">
        <v>902300</v>
      </c>
      <c r="G1721">
        <v>1535900</v>
      </c>
      <c r="H1721">
        <v>5138200</v>
      </c>
      <c r="I1721">
        <v>2063100</v>
      </c>
      <c r="J1721">
        <v>17078300</v>
      </c>
      <c r="K1721">
        <v>4.4400000000000004</v>
      </c>
      <c r="L1721">
        <v>17.600000000000001</v>
      </c>
      <c r="M1721">
        <v>22585300</v>
      </c>
      <c r="N1721">
        <v>12757060</v>
      </c>
      <c r="O1721">
        <v>2.4700000000000002</v>
      </c>
      <c r="MQ1721"/>
    </row>
    <row r="1722" spans="1:355" x14ac:dyDescent="0.35">
      <c r="A1722" s="10">
        <f>VLOOKUP(C1722,'PORTFOLIO RAW'!C:D,2,FALSE)</f>
        <v>313</v>
      </c>
      <c r="B1722" s="11" t="s">
        <v>6570</v>
      </c>
      <c r="C1722" s="11">
        <v>992656</v>
      </c>
      <c r="D1722" s="11">
        <v>2012</v>
      </c>
      <c r="E1722" s="5">
        <v>49.585568495374098</v>
      </c>
      <c r="F1722">
        <v>203376</v>
      </c>
      <c r="G1722">
        <v>428558</v>
      </c>
      <c r="H1722">
        <v>2946345</v>
      </c>
      <c r="I1722">
        <v>3409333</v>
      </c>
      <c r="J1722">
        <v>729363</v>
      </c>
      <c r="K1722">
        <v>4.4400000000000004</v>
      </c>
      <c r="L1722">
        <v>7.93</v>
      </c>
      <c r="M1722">
        <v>6888509</v>
      </c>
      <c r="N1722">
        <v>5948315</v>
      </c>
      <c r="O1722">
        <v>2.15</v>
      </c>
      <c r="MQ1722"/>
    </row>
    <row r="1723" spans="1:355" x14ac:dyDescent="0.35">
      <c r="A1723" s="10">
        <f>VLOOKUP(C1723,'PORTFOLIO RAW'!C:D,2,FALSE)</f>
        <v>139</v>
      </c>
      <c r="B1723" s="11" t="s">
        <v>6396</v>
      </c>
      <c r="C1723" s="11" t="s">
        <v>251</v>
      </c>
      <c r="D1723" s="11">
        <v>2012</v>
      </c>
      <c r="E1723" s="5">
        <v>37.951612903225801</v>
      </c>
      <c r="F1723">
        <v>461200</v>
      </c>
      <c r="G1723">
        <v>1695300</v>
      </c>
      <c r="H1723">
        <v>6640900</v>
      </c>
      <c r="I1723">
        <v>4385500</v>
      </c>
      <c r="J1723">
        <v>5807600</v>
      </c>
      <c r="K1723">
        <v>4.46</v>
      </c>
      <c r="L1723">
        <v>7.02</v>
      </c>
      <c r="M1723">
        <v>13549700</v>
      </c>
      <c r="N1723">
        <v>10237621</v>
      </c>
      <c r="O1723">
        <v>1.44</v>
      </c>
      <c r="MQ1723"/>
    </row>
    <row r="1724" spans="1:355" x14ac:dyDescent="0.35">
      <c r="A1724" s="10">
        <f>VLOOKUP(C1724,'PORTFOLIO RAW'!C:D,2,FALSE)</f>
        <v>326</v>
      </c>
      <c r="B1724" s="11" t="s">
        <v>6583</v>
      </c>
      <c r="C1724" s="11">
        <v>912146</v>
      </c>
      <c r="D1724" s="11">
        <v>2012</v>
      </c>
      <c r="E1724" s="5">
        <v>55.840985635448703</v>
      </c>
      <c r="F1724">
        <v>529412</v>
      </c>
      <c r="G1724">
        <v>947841</v>
      </c>
      <c r="H1724">
        <v>5570455</v>
      </c>
      <c r="I1724">
        <v>11536190</v>
      </c>
      <c r="J1724">
        <v>2766457</v>
      </c>
      <c r="K1724">
        <v>4.49</v>
      </c>
      <c r="L1724">
        <v>9.68</v>
      </c>
      <c r="M1724">
        <v>21965975</v>
      </c>
      <c r="N1724">
        <v>14953716</v>
      </c>
      <c r="O1724">
        <v>2.76</v>
      </c>
      <c r="MQ1724"/>
    </row>
    <row r="1725" spans="1:355" x14ac:dyDescent="0.35">
      <c r="A1725" s="10">
        <f>VLOOKUP(C1725,'PORTFOLIO RAW'!C:D,2,FALSE)</f>
        <v>64</v>
      </c>
      <c r="B1725" s="11" t="s">
        <v>6321</v>
      </c>
      <c r="C1725" s="11">
        <v>944704</v>
      </c>
      <c r="D1725" s="11">
        <v>2012</v>
      </c>
      <c r="E1725" s="5">
        <v>35.045027619570398</v>
      </c>
      <c r="F1725">
        <v>1069000</v>
      </c>
      <c r="G1725">
        <v>2118000</v>
      </c>
      <c r="H1725">
        <v>6244000</v>
      </c>
      <c r="I1725">
        <v>2894000</v>
      </c>
      <c r="J1725">
        <v>107552000</v>
      </c>
      <c r="K1725">
        <v>4.8</v>
      </c>
      <c r="L1725">
        <v>17.68</v>
      </c>
      <c r="M1725">
        <v>24254000</v>
      </c>
      <c r="N1725">
        <v>14124740</v>
      </c>
      <c r="O1725">
        <v>2.2000000000000002</v>
      </c>
      <c r="MQ1725"/>
    </row>
    <row r="1726" spans="1:355" x14ac:dyDescent="0.35">
      <c r="A1726" s="10">
        <f>VLOOKUP(C1726,'PORTFOLIO RAW'!C:D,2,FALSE)</f>
        <v>144</v>
      </c>
      <c r="B1726" s="11" t="s">
        <v>6401</v>
      </c>
      <c r="C1726" s="11">
        <v>902230</v>
      </c>
      <c r="D1726" s="11">
        <v>2012</v>
      </c>
      <c r="E1726" s="5">
        <v>35.440160797925699</v>
      </c>
      <c r="F1726">
        <v>5665000</v>
      </c>
      <c r="G1726">
        <v>17332000</v>
      </c>
      <c r="H1726">
        <v>15947000</v>
      </c>
      <c r="I1726">
        <v>105058000</v>
      </c>
      <c r="J1726">
        <v>134252000</v>
      </c>
      <c r="K1726">
        <v>4.8099999999999996</v>
      </c>
      <c r="L1726">
        <v>36.58</v>
      </c>
      <c r="M1726">
        <v>178857000</v>
      </c>
      <c r="N1726">
        <v>50793107</v>
      </c>
      <c r="O1726">
        <v>2.5</v>
      </c>
      <c r="MQ1726"/>
    </row>
    <row r="1727" spans="1:355" x14ac:dyDescent="0.35">
      <c r="A1727" s="10">
        <f>VLOOKUP(C1727,'PORTFOLIO RAW'!C:D,2,FALSE)</f>
        <v>225</v>
      </c>
      <c r="B1727" s="11" t="s">
        <v>6482</v>
      </c>
      <c r="C1727" s="11">
        <v>325475</v>
      </c>
      <c r="D1727" s="11">
        <v>2012</v>
      </c>
      <c r="E1727" s="5">
        <v>36.4694285977181</v>
      </c>
      <c r="F1727">
        <v>250258</v>
      </c>
      <c r="G1727">
        <v>711524</v>
      </c>
      <c r="H1727">
        <v>3719617</v>
      </c>
      <c r="I1727">
        <v>1382942</v>
      </c>
      <c r="J1727">
        <v>5787980</v>
      </c>
      <c r="K1727">
        <v>4.82</v>
      </c>
      <c r="L1727">
        <v>7.01</v>
      </c>
      <c r="M1727">
        <v>6182468</v>
      </c>
      <c r="N1727">
        <v>6256272</v>
      </c>
      <c r="O1727">
        <v>1.48</v>
      </c>
      <c r="MQ1727"/>
    </row>
    <row r="1728" spans="1:355" x14ac:dyDescent="0.35">
      <c r="A1728" s="10">
        <f>VLOOKUP(C1728,'PORTFOLIO RAW'!C:D,2,FALSE)</f>
        <v>88</v>
      </c>
      <c r="B1728" s="11" t="s">
        <v>6345</v>
      </c>
      <c r="C1728" s="11">
        <v>981550</v>
      </c>
      <c r="D1728" s="11">
        <v>2012</v>
      </c>
      <c r="E1728" s="5">
        <v>25.984628036437201</v>
      </c>
      <c r="F1728">
        <v>6203000</v>
      </c>
      <c r="G1728">
        <v>20969000</v>
      </c>
      <c r="H1728">
        <v>49356000</v>
      </c>
      <c r="I1728">
        <v>40458000</v>
      </c>
      <c r="J1728">
        <v>62570000</v>
      </c>
      <c r="K1728">
        <v>4.8600000000000003</v>
      </c>
      <c r="L1728">
        <v>12.84</v>
      </c>
      <c r="M1728">
        <v>164971000</v>
      </c>
      <c r="N1728">
        <v>98611439</v>
      </c>
      <c r="O1728">
        <v>1.92</v>
      </c>
      <c r="MQ1728"/>
    </row>
    <row r="1729" spans="1:355" x14ac:dyDescent="0.35">
      <c r="A1729" s="10">
        <f>VLOOKUP(C1729,'PORTFOLIO RAW'!C:D,2,FALSE)</f>
        <v>217</v>
      </c>
      <c r="B1729" s="11" t="s">
        <v>6474</v>
      </c>
      <c r="C1729" s="11">
        <v>134784</v>
      </c>
      <c r="D1729" s="11">
        <v>2012</v>
      </c>
      <c r="E1729" s="5">
        <v>71.389024222877893</v>
      </c>
      <c r="F1729">
        <v>1403000</v>
      </c>
      <c r="G1729">
        <v>2712000</v>
      </c>
      <c r="H1729">
        <v>6831000</v>
      </c>
      <c r="I1729">
        <v>3980000</v>
      </c>
      <c r="J1729">
        <v>122734000</v>
      </c>
      <c r="K1729">
        <v>4.9000000000000004</v>
      </c>
      <c r="L1729">
        <v>19.97</v>
      </c>
      <c r="M1729">
        <v>33093000</v>
      </c>
      <c r="N1729">
        <v>22785600</v>
      </c>
      <c r="O1729">
        <v>2.88</v>
      </c>
      <c r="MQ1729"/>
    </row>
    <row r="1730" spans="1:355" x14ac:dyDescent="0.35">
      <c r="A1730" s="10">
        <f>VLOOKUP(C1730,'PORTFOLIO RAW'!C:D,2,FALSE)</f>
        <v>306</v>
      </c>
      <c r="B1730" s="11" t="s">
        <v>6563</v>
      </c>
      <c r="C1730" s="11">
        <v>906394</v>
      </c>
      <c r="D1730" s="11">
        <v>2012</v>
      </c>
      <c r="E1730" s="5">
        <v>64.840548155737693</v>
      </c>
      <c r="F1730">
        <v>1239200</v>
      </c>
      <c r="G1730">
        <v>2494700</v>
      </c>
      <c r="H1730">
        <v>15464700</v>
      </c>
      <c r="I1730">
        <v>7124300</v>
      </c>
      <c r="J1730">
        <v>12509900</v>
      </c>
      <c r="K1730">
        <v>4.92</v>
      </c>
      <c r="L1730">
        <v>7.72</v>
      </c>
      <c r="M1730">
        <v>27444600</v>
      </c>
      <c r="N1730">
        <v>22797763</v>
      </c>
      <c r="O1730">
        <v>1.41</v>
      </c>
      <c r="MQ1730"/>
    </row>
    <row r="1731" spans="1:355" x14ac:dyDescent="0.35">
      <c r="A1731" s="10">
        <f>VLOOKUP(C1731,'PORTFOLIO RAW'!C:D,2,FALSE)</f>
        <v>262</v>
      </c>
      <c r="B1731" s="11" t="s">
        <v>6519</v>
      </c>
      <c r="C1731" s="11">
        <v>902107</v>
      </c>
      <c r="D1731" s="11">
        <v>2012</v>
      </c>
      <c r="E1731" s="5">
        <v>39.492978543876497</v>
      </c>
      <c r="F1731">
        <v>1512000</v>
      </c>
      <c r="G1731">
        <v>4337000</v>
      </c>
      <c r="H1731">
        <v>10480000</v>
      </c>
      <c r="I1731">
        <v>20128000</v>
      </c>
      <c r="J1731">
        <v>12597000</v>
      </c>
      <c r="K1731">
        <v>4.95</v>
      </c>
      <c r="L1731">
        <v>14.19</v>
      </c>
      <c r="M1731">
        <v>43634000</v>
      </c>
      <c r="N1731">
        <v>16661057</v>
      </c>
      <c r="O1731">
        <v>1.59</v>
      </c>
      <c r="MQ1731"/>
    </row>
    <row r="1732" spans="1:355" x14ac:dyDescent="0.35">
      <c r="A1732" s="10">
        <f>VLOOKUP(C1732,'PORTFOLIO RAW'!C:D,2,FALSE)</f>
        <v>133</v>
      </c>
      <c r="B1732" s="11" t="s">
        <v>6390</v>
      </c>
      <c r="C1732" s="11" t="s">
        <v>73</v>
      </c>
      <c r="D1732" s="11">
        <v>2012</v>
      </c>
      <c r="E1732" s="5">
        <v>14.7928304548195</v>
      </c>
      <c r="F1732">
        <v>280171</v>
      </c>
      <c r="G1732">
        <v>638960</v>
      </c>
      <c r="H1732">
        <v>2280259</v>
      </c>
      <c r="I1732">
        <v>1249345</v>
      </c>
      <c r="J1732">
        <v>4030347</v>
      </c>
      <c r="K1732">
        <v>4.96</v>
      </c>
      <c r="L1732">
        <v>12.51</v>
      </c>
      <c r="M1732">
        <v>7085195</v>
      </c>
      <c r="N1732">
        <v>11623096</v>
      </c>
      <c r="O1732">
        <v>3.3</v>
      </c>
      <c r="MQ1732"/>
    </row>
    <row r="1733" spans="1:355" x14ac:dyDescent="0.35">
      <c r="A1733" s="10">
        <f>VLOOKUP(C1733,'PORTFOLIO RAW'!C:D,2,FALSE)</f>
        <v>292</v>
      </c>
      <c r="B1733" s="11" t="s">
        <v>6549</v>
      </c>
      <c r="C1733" s="11">
        <v>902325</v>
      </c>
      <c r="D1733" s="11">
        <v>2012</v>
      </c>
      <c r="E1733" s="5">
        <v>52.856822134591503</v>
      </c>
      <c r="F1733">
        <v>2350000</v>
      </c>
      <c r="G1733">
        <v>6610000</v>
      </c>
      <c r="H1733">
        <v>18297000</v>
      </c>
      <c r="I1733">
        <v>22584000</v>
      </c>
      <c r="J1733">
        <v>16537000</v>
      </c>
      <c r="K1733">
        <v>4.97</v>
      </c>
      <c r="L1733">
        <v>13.1</v>
      </c>
      <c r="M1733">
        <v>61764000</v>
      </c>
      <c r="N1733">
        <v>37149148</v>
      </c>
      <c r="O1733">
        <v>2.15</v>
      </c>
      <c r="MQ1733"/>
    </row>
    <row r="1734" spans="1:355" x14ac:dyDescent="0.35">
      <c r="A1734" s="10">
        <f>VLOOKUP(C1734,'PORTFOLIO RAW'!C:D,2,FALSE)</f>
        <v>338</v>
      </c>
      <c r="B1734" s="11" t="s">
        <v>6595</v>
      </c>
      <c r="C1734" s="11">
        <v>905818</v>
      </c>
      <c r="D1734" s="11">
        <v>2012</v>
      </c>
      <c r="E1734" s="5">
        <v>47.472940915991899</v>
      </c>
      <c r="F1734">
        <v>385000</v>
      </c>
      <c r="G1734">
        <v>1243000</v>
      </c>
      <c r="H1734">
        <v>4070000</v>
      </c>
      <c r="I1734">
        <v>4291000</v>
      </c>
      <c r="J1734">
        <v>7059000</v>
      </c>
      <c r="K1734">
        <v>4.9800000000000004</v>
      </c>
      <c r="L1734">
        <v>9.24</v>
      </c>
      <c r="M1734">
        <v>12201000</v>
      </c>
      <c r="N1734">
        <v>15089363</v>
      </c>
      <c r="O1734">
        <v>3.47</v>
      </c>
      <c r="MQ1734"/>
    </row>
    <row r="1735" spans="1:355" x14ac:dyDescent="0.35">
      <c r="A1735" s="10">
        <f>VLOOKUP(C1735,'PORTFOLIO RAW'!C:D,2,FALSE)</f>
        <v>121</v>
      </c>
      <c r="B1735" s="11" t="s">
        <v>6378</v>
      </c>
      <c r="C1735" s="11">
        <v>921268</v>
      </c>
      <c r="D1735" s="11">
        <v>2012</v>
      </c>
      <c r="E1735" s="5">
        <v>76.448804247680698</v>
      </c>
      <c r="F1735">
        <v>703600</v>
      </c>
      <c r="G1735">
        <v>2012700</v>
      </c>
      <c r="H1735">
        <v>6077000</v>
      </c>
      <c r="I1735">
        <v>6541900</v>
      </c>
      <c r="J1735">
        <v>11838700</v>
      </c>
      <c r="K1735">
        <v>4.99</v>
      </c>
      <c r="L1735">
        <v>11.98</v>
      </c>
      <c r="M1735">
        <v>17521300</v>
      </c>
      <c r="N1735">
        <v>21190514</v>
      </c>
      <c r="O1735">
        <v>3.06</v>
      </c>
      <c r="MQ1735"/>
    </row>
    <row r="1736" spans="1:355" x14ac:dyDescent="0.35">
      <c r="A1736" s="10">
        <f>VLOOKUP(C1736,'PORTFOLIO RAW'!C:D,2,FALSE)</f>
        <v>344</v>
      </c>
      <c r="B1736" s="11" t="s">
        <v>6601</v>
      </c>
      <c r="C1736" s="11">
        <v>905284</v>
      </c>
      <c r="D1736" s="11">
        <v>2012</v>
      </c>
      <c r="E1736" s="5">
        <v>45.5919569672131</v>
      </c>
      <c r="F1736">
        <v>1171000</v>
      </c>
      <c r="G1736">
        <v>3077000</v>
      </c>
      <c r="H1736">
        <v>11521000</v>
      </c>
      <c r="I1736">
        <v>8489000</v>
      </c>
      <c r="J1736">
        <v>22390000</v>
      </c>
      <c r="K1736">
        <v>5.0199999999999996</v>
      </c>
      <c r="L1736">
        <v>10.01</v>
      </c>
      <c r="M1736">
        <v>29252000</v>
      </c>
      <c r="N1736">
        <v>8346125</v>
      </c>
      <c r="O1736">
        <v>0.89</v>
      </c>
      <c r="MQ1736"/>
    </row>
    <row r="1737" spans="1:355" x14ac:dyDescent="0.35">
      <c r="A1737" s="10">
        <f>VLOOKUP(C1737,'PORTFOLIO RAW'!C:D,2,FALSE)</f>
        <v>334</v>
      </c>
      <c r="B1737" s="11" t="s">
        <v>6591</v>
      </c>
      <c r="C1737" s="11">
        <v>902335</v>
      </c>
      <c r="D1737" s="11">
        <v>2012</v>
      </c>
      <c r="E1737" s="5">
        <v>42.904392392202702</v>
      </c>
      <c r="F1737">
        <v>546300</v>
      </c>
      <c r="G1737">
        <v>1406800</v>
      </c>
      <c r="H1737">
        <v>4135100</v>
      </c>
      <c r="I1737">
        <v>5260500</v>
      </c>
      <c r="J1737">
        <v>4246400</v>
      </c>
      <c r="K1737">
        <v>5.03</v>
      </c>
      <c r="L1737">
        <v>13.49</v>
      </c>
      <c r="M1737">
        <v>14285000</v>
      </c>
      <c r="N1737">
        <v>8440104</v>
      </c>
      <c r="O1737">
        <v>2.0499999999999998</v>
      </c>
      <c r="MQ1737"/>
    </row>
    <row r="1738" spans="1:355" x14ac:dyDescent="0.35">
      <c r="A1738" s="10">
        <f>VLOOKUP(C1738,'PORTFOLIO RAW'!C:D,2,FALSE)</f>
        <v>268</v>
      </c>
      <c r="B1738" s="11" t="s">
        <v>6525</v>
      </c>
      <c r="C1738" s="11">
        <v>902321</v>
      </c>
      <c r="D1738" s="11">
        <v>2012</v>
      </c>
      <c r="E1738" s="5">
        <v>79.710251928640304</v>
      </c>
      <c r="F1738">
        <v>1275000</v>
      </c>
      <c r="G1738">
        <v>3476000</v>
      </c>
      <c r="H1738">
        <v>10780000</v>
      </c>
      <c r="I1738">
        <v>8202000</v>
      </c>
      <c r="J1738">
        <v>9780000</v>
      </c>
      <c r="K1738">
        <v>5.04</v>
      </c>
      <c r="L1738">
        <v>12.11</v>
      </c>
      <c r="M1738">
        <v>31725000</v>
      </c>
      <c r="N1738">
        <v>15480310</v>
      </c>
      <c r="O1738">
        <v>1.49</v>
      </c>
      <c r="MQ1738"/>
    </row>
    <row r="1739" spans="1:355" x14ac:dyDescent="0.35">
      <c r="A1739" s="10">
        <f>VLOOKUP(C1739,'PORTFOLIO RAW'!C:D,2,FALSE)</f>
        <v>332</v>
      </c>
      <c r="B1739" s="11" t="s">
        <v>6589</v>
      </c>
      <c r="C1739" s="11">
        <v>519514</v>
      </c>
      <c r="D1739" s="11">
        <v>2012</v>
      </c>
      <c r="E1739" s="5">
        <v>36.606019230769199</v>
      </c>
      <c r="F1739">
        <v>817000</v>
      </c>
      <c r="G1739">
        <v>3164000</v>
      </c>
      <c r="H1739">
        <v>6354000</v>
      </c>
      <c r="I1739">
        <v>9916000</v>
      </c>
      <c r="J1739">
        <v>13649000</v>
      </c>
      <c r="K1739">
        <v>5.05</v>
      </c>
      <c r="L1739">
        <v>13.15</v>
      </c>
      <c r="M1739">
        <v>23097000</v>
      </c>
      <c r="N1739">
        <v>15662790</v>
      </c>
      <c r="O1739">
        <v>2.37</v>
      </c>
      <c r="MQ1739"/>
    </row>
    <row r="1740" spans="1:355" x14ac:dyDescent="0.35">
      <c r="A1740" s="10">
        <f>VLOOKUP(C1740,'PORTFOLIO RAW'!C:D,2,FALSE)</f>
        <v>248</v>
      </c>
      <c r="B1740" s="11" t="s">
        <v>6505</v>
      </c>
      <c r="C1740" s="11">
        <v>932913</v>
      </c>
      <c r="D1740" s="11">
        <v>2012</v>
      </c>
      <c r="E1740" s="5">
        <v>34.995129048582903</v>
      </c>
      <c r="F1740">
        <v>975800</v>
      </c>
      <c r="G1740">
        <v>2122000</v>
      </c>
      <c r="H1740">
        <v>3460800</v>
      </c>
      <c r="I1740">
        <v>4455300</v>
      </c>
      <c r="J1740">
        <v>14219400</v>
      </c>
      <c r="K1740">
        <v>5.12</v>
      </c>
      <c r="L1740">
        <v>28.02</v>
      </c>
      <c r="M1740">
        <v>22151900</v>
      </c>
      <c r="N1740">
        <v>13089520</v>
      </c>
      <c r="O1740">
        <v>4.08</v>
      </c>
      <c r="MQ1740"/>
    </row>
    <row r="1741" spans="1:355" x14ac:dyDescent="0.35">
      <c r="A1741" s="10">
        <f>VLOOKUP(C1741,'PORTFOLIO RAW'!C:D,2,FALSE)</f>
        <v>26</v>
      </c>
      <c r="B1741" s="11" t="s">
        <v>6283</v>
      </c>
      <c r="C1741" s="11">
        <v>154680</v>
      </c>
      <c r="D1741" s="11">
        <v>2012</v>
      </c>
      <c r="E1741" s="5">
        <v>35.409131659836099</v>
      </c>
      <c r="F1741">
        <v>718986</v>
      </c>
      <c r="G1741">
        <v>1402347</v>
      </c>
      <c r="H1741">
        <v>2456712</v>
      </c>
      <c r="I1741">
        <v>1446770</v>
      </c>
      <c r="J1741">
        <v>79489596</v>
      </c>
      <c r="K1741">
        <v>5.14</v>
      </c>
      <c r="L1741">
        <v>27.01</v>
      </c>
      <c r="M1741">
        <v>15444126</v>
      </c>
      <c r="N1741">
        <v>10164325</v>
      </c>
      <c r="O1741">
        <v>3.93</v>
      </c>
      <c r="MQ1741"/>
    </row>
    <row r="1742" spans="1:355" x14ac:dyDescent="0.35">
      <c r="A1742" s="10">
        <f>VLOOKUP(C1742,'PORTFOLIO RAW'!C:D,2,FALSE)</f>
        <v>43</v>
      </c>
      <c r="B1742" s="11" t="s">
        <v>6300</v>
      </c>
      <c r="C1742" s="11">
        <v>130502</v>
      </c>
      <c r="D1742" s="11">
        <v>2012</v>
      </c>
      <c r="E1742" s="5">
        <v>20.859865258097098</v>
      </c>
      <c r="F1742">
        <v>276294</v>
      </c>
      <c r="G1742">
        <v>636788</v>
      </c>
      <c r="H1742">
        <v>6837215</v>
      </c>
      <c r="I1742">
        <v>3851033</v>
      </c>
      <c r="J1742">
        <v>1038660</v>
      </c>
      <c r="K1742">
        <v>5.21</v>
      </c>
      <c r="L1742">
        <v>7.53</v>
      </c>
      <c r="M1742">
        <v>11160078</v>
      </c>
      <c r="N1742">
        <v>15511967</v>
      </c>
      <c r="O1742">
        <v>1.96</v>
      </c>
      <c r="MQ1742"/>
    </row>
    <row r="1743" spans="1:355" x14ac:dyDescent="0.35">
      <c r="A1743" s="10">
        <f>VLOOKUP(C1743,'PORTFOLIO RAW'!C:D,2,FALSE)</f>
        <v>319</v>
      </c>
      <c r="B1743" s="11" t="s">
        <v>6576</v>
      </c>
      <c r="C1743" s="11">
        <v>982852</v>
      </c>
      <c r="D1743" s="11">
        <v>2012</v>
      </c>
      <c r="E1743" s="5">
        <v>77.493767076502706</v>
      </c>
      <c r="F1743">
        <v>2081000</v>
      </c>
      <c r="G1743">
        <v>5615000</v>
      </c>
      <c r="H1743">
        <v>18032000</v>
      </c>
      <c r="I1743">
        <v>7049000</v>
      </c>
      <c r="J1743">
        <v>139250000</v>
      </c>
      <c r="K1743">
        <v>5.24</v>
      </c>
      <c r="L1743">
        <v>12.08</v>
      </c>
      <c r="M1743">
        <v>44477000</v>
      </c>
      <c r="N1743">
        <v>18837484</v>
      </c>
      <c r="O1743">
        <v>0.98</v>
      </c>
      <c r="MQ1743"/>
    </row>
    <row r="1744" spans="1:355" x14ac:dyDescent="0.35">
      <c r="A1744" s="10">
        <f>VLOOKUP(C1744,'PORTFOLIO RAW'!C:D,2,FALSE)</f>
        <v>300</v>
      </c>
      <c r="B1744" s="11" t="s">
        <v>6557</v>
      </c>
      <c r="C1744" s="11">
        <v>325059</v>
      </c>
      <c r="D1744" s="11">
        <v>2012</v>
      </c>
      <c r="E1744" s="5">
        <v>37.271863863150301</v>
      </c>
      <c r="F1744">
        <v>182402</v>
      </c>
      <c r="G1744">
        <v>359966</v>
      </c>
      <c r="H1744">
        <v>2501686</v>
      </c>
      <c r="I1744">
        <v>135000</v>
      </c>
      <c r="J1744">
        <v>1756017</v>
      </c>
      <c r="K1744">
        <v>5.25</v>
      </c>
      <c r="L1744">
        <v>7.93</v>
      </c>
      <c r="M1744">
        <v>3908244</v>
      </c>
      <c r="N1744">
        <v>4803930</v>
      </c>
      <c r="O1744">
        <v>2.02</v>
      </c>
      <c r="MQ1744"/>
    </row>
    <row r="1745" spans="1:355" x14ac:dyDescent="0.35">
      <c r="A1745" s="10">
        <f>VLOOKUP(C1745,'PORTFOLIO RAW'!C:D,2,FALSE)</f>
        <v>208</v>
      </c>
      <c r="B1745" s="11" t="s">
        <v>6465</v>
      </c>
      <c r="C1745" s="11">
        <v>357366</v>
      </c>
      <c r="D1745" s="11">
        <v>2012</v>
      </c>
      <c r="E1745" s="5">
        <v>60.990405879727298</v>
      </c>
      <c r="F1745">
        <v>262016</v>
      </c>
      <c r="G1745">
        <v>713082</v>
      </c>
      <c r="H1745">
        <v>3077529</v>
      </c>
      <c r="I1745">
        <v>5261370</v>
      </c>
      <c r="J1745">
        <v>881323</v>
      </c>
      <c r="K1745">
        <v>5.26</v>
      </c>
      <c r="L1745">
        <v>11.44</v>
      </c>
      <c r="M1745">
        <v>9277795</v>
      </c>
      <c r="N1745">
        <v>8016659</v>
      </c>
      <c r="O1745">
        <v>2.56</v>
      </c>
      <c r="MQ1745"/>
    </row>
    <row r="1746" spans="1:355" x14ac:dyDescent="0.35">
      <c r="A1746" s="10">
        <f>VLOOKUP(C1746,'PORTFOLIO RAW'!C:D,2,FALSE)</f>
        <v>210</v>
      </c>
      <c r="B1746" s="11" t="s">
        <v>6467</v>
      </c>
      <c r="C1746" s="11">
        <v>544682</v>
      </c>
      <c r="D1746" s="11">
        <v>2012</v>
      </c>
      <c r="E1746" s="5">
        <v>80.9703541563172</v>
      </c>
      <c r="F1746">
        <v>1582000</v>
      </c>
      <c r="G1746">
        <v>8453000</v>
      </c>
      <c r="H1746">
        <v>18283000</v>
      </c>
      <c r="I1746">
        <v>6896000</v>
      </c>
      <c r="J1746">
        <v>15618000</v>
      </c>
      <c r="K1746">
        <v>5.26</v>
      </c>
      <c r="L1746">
        <v>8.93</v>
      </c>
      <c r="M1746">
        <v>34457000</v>
      </c>
      <c r="N1746">
        <v>21676620</v>
      </c>
      <c r="O1746">
        <v>1.17</v>
      </c>
      <c r="MQ1746"/>
    </row>
    <row r="1747" spans="1:355" x14ac:dyDescent="0.35">
      <c r="A1747" s="10">
        <f>VLOOKUP(C1747,'PORTFOLIO RAW'!C:D,2,FALSE)</f>
        <v>90</v>
      </c>
      <c r="B1747" s="11" t="s">
        <v>6347</v>
      </c>
      <c r="C1747" s="11">
        <v>929814</v>
      </c>
      <c r="D1747" s="11">
        <v>2012</v>
      </c>
      <c r="E1747" s="5">
        <v>45.901157356749401</v>
      </c>
      <c r="F1747">
        <v>466400</v>
      </c>
      <c r="G1747">
        <v>1205000</v>
      </c>
      <c r="H1747">
        <v>4439500</v>
      </c>
      <c r="I1747">
        <v>2936700</v>
      </c>
      <c r="J1747">
        <v>13269000</v>
      </c>
      <c r="K1747">
        <v>5.27</v>
      </c>
      <c r="L1747">
        <v>10.24</v>
      </c>
      <c r="M1747">
        <v>11441900</v>
      </c>
      <c r="N1747">
        <v>12024567</v>
      </c>
      <c r="O1747">
        <v>2.1</v>
      </c>
      <c r="MQ1747"/>
    </row>
    <row r="1748" spans="1:355" x14ac:dyDescent="0.35">
      <c r="A1748" s="10">
        <f>VLOOKUP(C1748,'PORTFOLIO RAW'!C:D,2,FALSE)</f>
        <v>119</v>
      </c>
      <c r="B1748" s="11" t="s">
        <v>6376</v>
      </c>
      <c r="C1748" s="11">
        <v>903749</v>
      </c>
      <c r="D1748" s="11">
        <v>2012</v>
      </c>
      <c r="E1748" s="5">
        <v>33.610502577319501</v>
      </c>
      <c r="F1748">
        <v>1217000</v>
      </c>
      <c r="G1748">
        <v>2057000</v>
      </c>
      <c r="H1748">
        <v>15086000</v>
      </c>
      <c r="I1748">
        <v>10833000</v>
      </c>
      <c r="J1748">
        <v>16311000</v>
      </c>
      <c r="K1748">
        <v>5.27</v>
      </c>
      <c r="L1748">
        <v>10.79</v>
      </c>
      <c r="M1748">
        <v>34594000</v>
      </c>
      <c r="N1748">
        <v>25502526</v>
      </c>
      <c r="O1748">
        <v>1.07</v>
      </c>
      <c r="MQ1748"/>
    </row>
    <row r="1749" spans="1:355" x14ac:dyDescent="0.35">
      <c r="A1749" s="10">
        <f>VLOOKUP(C1749,'PORTFOLIO RAW'!C:D,2,FALSE)</f>
        <v>183</v>
      </c>
      <c r="B1749" s="11" t="s">
        <v>6440</v>
      </c>
      <c r="C1749" s="11">
        <v>894720</v>
      </c>
      <c r="D1749" s="11">
        <v>2012</v>
      </c>
      <c r="E1749" s="5">
        <v>41.255549018016502</v>
      </c>
      <c r="F1749">
        <v>173593</v>
      </c>
      <c r="G1749">
        <v>859727</v>
      </c>
      <c r="H1749">
        <v>1149971</v>
      </c>
      <c r="I1749">
        <v>3825003</v>
      </c>
      <c r="J1749">
        <v>3005255</v>
      </c>
      <c r="K1749">
        <v>5.34</v>
      </c>
      <c r="L1749">
        <v>14.33</v>
      </c>
      <c r="M1749">
        <v>6358339</v>
      </c>
      <c r="N1749">
        <v>5899680</v>
      </c>
      <c r="O1749">
        <v>5.04</v>
      </c>
      <c r="MQ1749"/>
    </row>
    <row r="1750" spans="1:355" x14ac:dyDescent="0.35">
      <c r="A1750" s="10">
        <f>VLOOKUP(C1750,'PORTFOLIO RAW'!C:D,2,FALSE)</f>
        <v>30</v>
      </c>
      <c r="B1750" s="11" t="s">
        <v>6287</v>
      </c>
      <c r="C1750" s="11" t="s">
        <v>33</v>
      </c>
      <c r="D1750" s="11">
        <v>2012</v>
      </c>
      <c r="E1750" s="5">
        <v>36.980078941577702</v>
      </c>
      <c r="F1750">
        <v>2655500</v>
      </c>
      <c r="G1750">
        <v>5118000</v>
      </c>
      <c r="H1750">
        <v>23001200</v>
      </c>
      <c r="I1750">
        <v>14977900</v>
      </c>
      <c r="J1750">
        <v>61749500</v>
      </c>
      <c r="K1750">
        <v>5.38</v>
      </c>
      <c r="L1750">
        <v>11.63</v>
      </c>
      <c r="M1750">
        <v>58955400</v>
      </c>
      <c r="N1750">
        <v>18563247</v>
      </c>
      <c r="O1750">
        <v>0.83</v>
      </c>
      <c r="MQ1750"/>
    </row>
    <row r="1751" spans="1:355" x14ac:dyDescent="0.35">
      <c r="A1751" s="10">
        <f>VLOOKUP(C1751,'PORTFOLIO RAW'!C:D,2,FALSE)</f>
        <v>55</v>
      </c>
      <c r="B1751" s="11" t="s">
        <v>6312</v>
      </c>
      <c r="C1751" s="11">
        <v>904818</v>
      </c>
      <c r="D1751" s="11">
        <v>2012</v>
      </c>
      <c r="E1751" s="5">
        <v>59.044838017174101</v>
      </c>
      <c r="F1751">
        <v>3895000</v>
      </c>
      <c r="G1751">
        <v>8004000</v>
      </c>
      <c r="H1751">
        <v>5867000</v>
      </c>
      <c r="I1751">
        <v>10409000</v>
      </c>
      <c r="J1751">
        <v>81698000</v>
      </c>
      <c r="K1751">
        <v>5.44</v>
      </c>
      <c r="L1751">
        <v>82.97</v>
      </c>
      <c r="M1751">
        <v>82143000</v>
      </c>
      <c r="N1751">
        <v>56944317</v>
      </c>
      <c r="O1751">
        <v>8.9499999999999993</v>
      </c>
      <c r="MQ1751"/>
    </row>
    <row r="1752" spans="1:355" x14ac:dyDescent="0.35">
      <c r="A1752" s="10">
        <f>VLOOKUP(C1752,'PORTFOLIO RAW'!C:D,2,FALSE)</f>
        <v>44</v>
      </c>
      <c r="B1752" s="11" t="s">
        <v>6301</v>
      </c>
      <c r="C1752" s="11">
        <v>921161</v>
      </c>
      <c r="D1752" s="11">
        <v>2012</v>
      </c>
      <c r="E1752" s="5">
        <v>49.810182186234798</v>
      </c>
      <c r="F1752">
        <v>215400</v>
      </c>
      <c r="G1752">
        <v>548900</v>
      </c>
      <c r="H1752">
        <v>1580900</v>
      </c>
      <c r="I1752">
        <v>1222400</v>
      </c>
      <c r="J1752">
        <v>6035600</v>
      </c>
      <c r="K1752">
        <v>5.58</v>
      </c>
      <c r="L1752">
        <v>13.3</v>
      </c>
      <c r="M1752">
        <v>4773700</v>
      </c>
      <c r="N1752">
        <v>3489048</v>
      </c>
      <c r="O1752">
        <v>1.98</v>
      </c>
      <c r="MQ1752"/>
    </row>
    <row r="1753" spans="1:355" x14ac:dyDescent="0.35">
      <c r="A1753" s="10">
        <f>VLOOKUP(C1753,'PORTFOLIO RAW'!C:D,2,FALSE)</f>
        <v>45</v>
      </c>
      <c r="B1753" s="11" t="s">
        <v>6302</v>
      </c>
      <c r="C1753" s="11">
        <v>921431</v>
      </c>
      <c r="D1753" s="11">
        <v>2012</v>
      </c>
      <c r="E1753" s="5">
        <v>73.342022879201494</v>
      </c>
      <c r="F1753">
        <v>1311000</v>
      </c>
      <c r="G1753">
        <v>3760000</v>
      </c>
      <c r="H1753">
        <v>17069000</v>
      </c>
      <c r="I1753">
        <v>4916000</v>
      </c>
      <c r="J1753">
        <v>21361000</v>
      </c>
      <c r="K1753">
        <v>5.62</v>
      </c>
      <c r="L1753">
        <v>7.99</v>
      </c>
      <c r="M1753">
        <v>26689000</v>
      </c>
      <c r="N1753">
        <v>18013836</v>
      </c>
      <c r="O1753">
        <v>1.22</v>
      </c>
      <c r="MQ1753"/>
    </row>
    <row r="1754" spans="1:355" x14ac:dyDescent="0.35">
      <c r="A1754" s="10">
        <f>VLOOKUP(C1754,'PORTFOLIO RAW'!C:D,2,FALSE)</f>
        <v>68</v>
      </c>
      <c r="B1754" s="11" t="s">
        <v>6325</v>
      </c>
      <c r="C1754" s="11" t="s">
        <v>76</v>
      </c>
      <c r="D1754" s="11">
        <v>2012</v>
      </c>
      <c r="E1754" s="5">
        <v>44.027599897540902</v>
      </c>
      <c r="F1754">
        <v>315555</v>
      </c>
      <c r="G1754">
        <v>774722</v>
      </c>
      <c r="H1754">
        <v>1539211</v>
      </c>
      <c r="I1754">
        <v>3751436</v>
      </c>
      <c r="J1754">
        <v>6514099</v>
      </c>
      <c r="K1754">
        <v>5.71</v>
      </c>
      <c r="L1754">
        <v>23.46</v>
      </c>
      <c r="M1754">
        <v>7809542</v>
      </c>
      <c r="N1754">
        <v>6568636</v>
      </c>
      <c r="O1754">
        <v>4.1399999999999997</v>
      </c>
      <c r="MQ1754"/>
    </row>
    <row r="1755" spans="1:355" x14ac:dyDescent="0.35">
      <c r="A1755" s="10">
        <f>VLOOKUP(C1755,'PORTFOLIO RAW'!C:D,2,FALSE)</f>
        <v>65</v>
      </c>
      <c r="B1755" s="11" t="s">
        <v>6322</v>
      </c>
      <c r="C1755" s="11">
        <v>877723</v>
      </c>
      <c r="D1755" s="11">
        <v>2012</v>
      </c>
      <c r="E1755" s="5">
        <v>44.839708859252198</v>
      </c>
      <c r="F1755">
        <v>413629</v>
      </c>
      <c r="G1755">
        <v>783436</v>
      </c>
      <c r="H1755">
        <v>2673112</v>
      </c>
      <c r="I1755">
        <v>5052706</v>
      </c>
      <c r="J1755">
        <v>10003599</v>
      </c>
      <c r="K1755">
        <v>5.73</v>
      </c>
      <c r="L1755">
        <v>16.84</v>
      </c>
      <c r="M1755">
        <v>8198409</v>
      </c>
      <c r="N1755">
        <v>8526035</v>
      </c>
      <c r="O1755">
        <v>2.27</v>
      </c>
      <c r="MQ1755"/>
    </row>
    <row r="1756" spans="1:355" x14ac:dyDescent="0.35">
      <c r="A1756" s="10">
        <f>VLOOKUP(C1756,'PORTFOLIO RAW'!C:D,2,FALSE)</f>
        <v>340</v>
      </c>
      <c r="B1756" s="11" t="s">
        <v>6597</v>
      </c>
      <c r="C1756" s="11">
        <v>922407</v>
      </c>
      <c r="D1756" s="11">
        <v>2012</v>
      </c>
      <c r="E1756" s="5">
        <v>48.838461458850801</v>
      </c>
      <c r="F1756">
        <v>859000</v>
      </c>
      <c r="G1756">
        <v>2443000</v>
      </c>
      <c r="H1756">
        <v>4752000</v>
      </c>
      <c r="I1756">
        <v>10736000</v>
      </c>
      <c r="J1756">
        <v>7486000</v>
      </c>
      <c r="K1756">
        <v>5.83</v>
      </c>
      <c r="L1756">
        <v>28.41</v>
      </c>
      <c r="M1756">
        <v>24327000</v>
      </c>
      <c r="N1756">
        <v>22295940</v>
      </c>
      <c r="O1756">
        <v>4.53</v>
      </c>
      <c r="MQ1756"/>
    </row>
    <row r="1757" spans="1:355" x14ac:dyDescent="0.35">
      <c r="A1757" s="10">
        <f>VLOOKUP(C1757,'PORTFOLIO RAW'!C:D,2,FALSE)</f>
        <v>104</v>
      </c>
      <c r="B1757" s="11" t="s">
        <v>6361</v>
      </c>
      <c r="C1757" s="11">
        <v>867138</v>
      </c>
      <c r="D1757" s="11">
        <v>2012</v>
      </c>
      <c r="E1757" s="5">
        <v>69.573958935801002</v>
      </c>
      <c r="F1757">
        <v>536017</v>
      </c>
      <c r="G1757">
        <v>1631743</v>
      </c>
      <c r="H1757">
        <v>3763137</v>
      </c>
      <c r="I1757">
        <v>8554325</v>
      </c>
      <c r="J1757">
        <v>8186280</v>
      </c>
      <c r="K1757">
        <v>5.86</v>
      </c>
      <c r="L1757">
        <v>18.16</v>
      </c>
      <c r="M1757">
        <v>16018596</v>
      </c>
      <c r="N1757">
        <v>11660757</v>
      </c>
      <c r="O1757">
        <v>2.48</v>
      </c>
      <c r="MQ1757"/>
    </row>
    <row r="1758" spans="1:355" x14ac:dyDescent="0.35">
      <c r="A1758" s="10">
        <f>VLOOKUP(C1758,'PORTFOLIO RAW'!C:D,2,FALSE)</f>
        <v>163</v>
      </c>
      <c r="B1758" s="11" t="s">
        <v>6420</v>
      </c>
      <c r="C1758" s="11">
        <v>945589</v>
      </c>
      <c r="D1758" s="11">
        <v>2012</v>
      </c>
      <c r="E1758" s="5">
        <v>56.397751155947802</v>
      </c>
      <c r="F1758">
        <v>812289</v>
      </c>
      <c r="G1758">
        <v>1532168</v>
      </c>
      <c r="H1758">
        <v>10551237</v>
      </c>
      <c r="I1758">
        <v>8693820</v>
      </c>
      <c r="J1758">
        <v>1900722</v>
      </c>
      <c r="K1758">
        <v>5.9</v>
      </c>
      <c r="L1758">
        <v>8.42</v>
      </c>
      <c r="M1758">
        <v>19915555</v>
      </c>
      <c r="N1758">
        <v>20466120</v>
      </c>
      <c r="O1758">
        <v>1.83</v>
      </c>
      <c r="MQ1758"/>
    </row>
    <row r="1759" spans="1:355" x14ac:dyDescent="0.35">
      <c r="A1759" s="10">
        <f>VLOOKUP(C1759,'PORTFOLIO RAW'!C:D,2,FALSE)</f>
        <v>137</v>
      </c>
      <c r="B1759" s="11" t="s">
        <v>6394</v>
      </c>
      <c r="C1759" s="11">
        <v>905994</v>
      </c>
      <c r="D1759" s="11">
        <v>2012</v>
      </c>
      <c r="E1759" s="5">
        <v>58.048622382730102</v>
      </c>
      <c r="F1759">
        <v>138679</v>
      </c>
      <c r="G1759">
        <v>397990</v>
      </c>
      <c r="H1759">
        <v>1276815</v>
      </c>
      <c r="I1759">
        <v>2208602</v>
      </c>
      <c r="J1759">
        <v>608018</v>
      </c>
      <c r="K1759">
        <v>5.94</v>
      </c>
      <c r="L1759">
        <v>12.13</v>
      </c>
      <c r="M1759">
        <v>3898565</v>
      </c>
      <c r="N1759">
        <v>6742103</v>
      </c>
      <c r="O1759">
        <v>5.28</v>
      </c>
      <c r="MQ1759"/>
    </row>
    <row r="1760" spans="1:355" x14ac:dyDescent="0.35">
      <c r="A1760" s="10">
        <f>VLOOKUP(C1760,'PORTFOLIO RAW'!C:D,2,FALSE)</f>
        <v>118</v>
      </c>
      <c r="B1760" s="11" t="s">
        <v>6375</v>
      </c>
      <c r="C1760" s="11">
        <v>357922</v>
      </c>
      <c r="D1760" s="11">
        <v>2012</v>
      </c>
      <c r="E1760" s="5">
        <v>51.192737232030197</v>
      </c>
      <c r="F1760">
        <v>436000</v>
      </c>
      <c r="G1760">
        <v>1148000</v>
      </c>
      <c r="H1760">
        <v>2943000</v>
      </c>
      <c r="I1760">
        <v>4783000</v>
      </c>
      <c r="J1760">
        <v>8102000</v>
      </c>
      <c r="K1760">
        <v>5.99</v>
      </c>
      <c r="L1760">
        <v>18.16</v>
      </c>
      <c r="M1760">
        <v>11619000</v>
      </c>
      <c r="N1760">
        <v>10472545</v>
      </c>
      <c r="O1760">
        <v>2.69</v>
      </c>
      <c r="MQ1760"/>
    </row>
    <row r="1761" spans="1:355" x14ac:dyDescent="0.35">
      <c r="A1761" s="10">
        <f>VLOOKUP(C1761,'PORTFOLIO RAW'!C:D,2,FALSE)</f>
        <v>165</v>
      </c>
      <c r="B1761" s="11" t="s">
        <v>6422</v>
      </c>
      <c r="C1761" s="11">
        <v>905802</v>
      </c>
      <c r="D1761" s="11">
        <v>2012</v>
      </c>
      <c r="E1761" s="5">
        <v>44.207223360655703</v>
      </c>
      <c r="F1761">
        <v>2025000</v>
      </c>
      <c r="G1761">
        <v>7106000</v>
      </c>
      <c r="H1761">
        <v>21090000</v>
      </c>
      <c r="I1761">
        <v>8111000</v>
      </c>
      <c r="J1761">
        <v>37691000</v>
      </c>
      <c r="K1761">
        <v>6.01</v>
      </c>
      <c r="L1761">
        <v>10.23</v>
      </c>
      <c r="M1761">
        <v>40315000</v>
      </c>
      <c r="N1761">
        <v>18087303</v>
      </c>
      <c r="O1761">
        <v>0.9</v>
      </c>
      <c r="MQ1761"/>
    </row>
    <row r="1762" spans="1:355" x14ac:dyDescent="0.35">
      <c r="A1762" s="10">
        <f>VLOOKUP(C1762,'PORTFOLIO RAW'!C:D,2,FALSE)</f>
        <v>58</v>
      </c>
      <c r="B1762" s="11" t="s">
        <v>6315</v>
      </c>
      <c r="C1762" s="11">
        <v>905080</v>
      </c>
      <c r="D1762" s="11">
        <v>2012</v>
      </c>
      <c r="E1762" s="5">
        <v>51.176071187584299</v>
      </c>
      <c r="F1762">
        <v>1959000</v>
      </c>
      <c r="G1762">
        <v>3328000</v>
      </c>
      <c r="H1762">
        <v>13623000</v>
      </c>
      <c r="I1762">
        <v>7394000</v>
      </c>
      <c r="J1762">
        <v>17621000</v>
      </c>
      <c r="K1762">
        <v>6.11</v>
      </c>
      <c r="L1762">
        <v>13.25</v>
      </c>
      <c r="M1762">
        <v>35694000</v>
      </c>
      <c r="N1762">
        <v>53121700</v>
      </c>
      <c r="O1762">
        <v>4.08</v>
      </c>
      <c r="MQ1762"/>
    </row>
    <row r="1763" spans="1:355" x14ac:dyDescent="0.35">
      <c r="A1763" s="10">
        <f>VLOOKUP(C1763,'PORTFOLIO RAW'!C:D,2,FALSE)</f>
        <v>77</v>
      </c>
      <c r="B1763" s="11" t="s">
        <v>6334</v>
      </c>
      <c r="C1763" s="11" t="s">
        <v>138</v>
      </c>
      <c r="D1763" s="11">
        <v>2012</v>
      </c>
      <c r="E1763" s="5">
        <v>23.790748937498702</v>
      </c>
      <c r="F1763">
        <v>347070</v>
      </c>
      <c r="G1763">
        <v>1088609</v>
      </c>
      <c r="H1763">
        <v>3474736</v>
      </c>
      <c r="I1763">
        <v>750000</v>
      </c>
      <c r="J1763">
        <v>1623938</v>
      </c>
      <c r="K1763">
        <v>6.11</v>
      </c>
      <c r="L1763">
        <v>10.51</v>
      </c>
      <c r="M1763">
        <v>6305152</v>
      </c>
      <c r="N1763">
        <v>4999186</v>
      </c>
      <c r="O1763">
        <v>1.53</v>
      </c>
      <c r="MQ1763"/>
    </row>
    <row r="1764" spans="1:355" x14ac:dyDescent="0.35">
      <c r="A1764" s="10">
        <f>VLOOKUP(C1764,'PORTFOLIO RAW'!C:D,2,FALSE)</f>
        <v>294</v>
      </c>
      <c r="B1764" s="11" t="s">
        <v>6551</v>
      </c>
      <c r="C1764" s="11">
        <v>921503</v>
      </c>
      <c r="D1764" s="11">
        <v>2012</v>
      </c>
      <c r="E1764" s="5">
        <v>33.5787874729549</v>
      </c>
      <c r="F1764">
        <v>523700</v>
      </c>
      <c r="G1764">
        <v>1117100</v>
      </c>
      <c r="H1764">
        <v>6667100</v>
      </c>
      <c r="I1764">
        <v>3538000</v>
      </c>
      <c r="J1764">
        <v>10190500</v>
      </c>
      <c r="K1764">
        <v>6.14</v>
      </c>
      <c r="L1764">
        <v>12.91</v>
      </c>
      <c r="M1764">
        <v>15844000</v>
      </c>
      <c r="N1764">
        <v>11831651</v>
      </c>
      <c r="O1764">
        <v>1.92</v>
      </c>
      <c r="MQ1764"/>
    </row>
    <row r="1765" spans="1:355" x14ac:dyDescent="0.35">
      <c r="A1765" s="10">
        <f>VLOOKUP(C1765,'PORTFOLIO RAW'!C:D,2,FALSE)</f>
        <v>311</v>
      </c>
      <c r="B1765" s="11" t="s">
        <v>6568</v>
      </c>
      <c r="C1765" s="11">
        <v>906643</v>
      </c>
      <c r="D1765" s="11">
        <v>2012</v>
      </c>
      <c r="E1765" s="5">
        <v>28.2367742486338</v>
      </c>
      <c r="F1765">
        <v>583000</v>
      </c>
      <c r="G1765">
        <v>1599000</v>
      </c>
      <c r="H1765">
        <v>6012000</v>
      </c>
      <c r="I1765">
        <v>2432000</v>
      </c>
      <c r="J1765">
        <v>33288000</v>
      </c>
      <c r="K1765">
        <v>6.15</v>
      </c>
      <c r="L1765">
        <v>9.99</v>
      </c>
      <c r="M1765">
        <v>11896000</v>
      </c>
      <c r="N1765">
        <v>6964600</v>
      </c>
      <c r="O1765">
        <v>1</v>
      </c>
      <c r="MQ1765"/>
    </row>
    <row r="1766" spans="1:355" x14ac:dyDescent="0.35">
      <c r="A1766" s="10">
        <f>VLOOKUP(C1766,'PORTFOLIO RAW'!C:D,2,FALSE)</f>
        <v>184</v>
      </c>
      <c r="B1766" s="11" t="s">
        <v>6441</v>
      </c>
      <c r="C1766" s="11">
        <v>912142</v>
      </c>
      <c r="D1766" s="11">
        <v>2012</v>
      </c>
      <c r="E1766" s="5">
        <v>36.278798302107703</v>
      </c>
      <c r="F1766">
        <v>378954</v>
      </c>
      <c r="G1766">
        <v>705846</v>
      </c>
      <c r="H1766">
        <v>3722473</v>
      </c>
      <c r="I1766">
        <v>528260</v>
      </c>
      <c r="J1766">
        <v>10893778</v>
      </c>
      <c r="K1766">
        <v>6.17</v>
      </c>
      <c r="L1766">
        <v>10.77</v>
      </c>
      <c r="M1766">
        <v>6642813</v>
      </c>
      <c r="N1766">
        <v>5531370</v>
      </c>
      <c r="O1766">
        <v>1.49</v>
      </c>
      <c r="MQ1766"/>
    </row>
    <row r="1767" spans="1:355" x14ac:dyDescent="0.35">
      <c r="A1767" s="10">
        <f>VLOOKUP(C1767,'PORTFOLIO RAW'!C:D,2,FALSE)</f>
        <v>219</v>
      </c>
      <c r="B1767" s="11" t="s">
        <v>6476</v>
      </c>
      <c r="C1767" s="11">
        <v>905019</v>
      </c>
      <c r="D1767" s="11">
        <v>2012</v>
      </c>
      <c r="E1767" s="5">
        <v>38.156654713114698</v>
      </c>
      <c r="F1767">
        <v>6165000</v>
      </c>
      <c r="G1767">
        <v>15789000</v>
      </c>
      <c r="H1767">
        <v>53020000</v>
      </c>
      <c r="I1767">
        <v>20569000</v>
      </c>
      <c r="J1767">
        <v>47347000</v>
      </c>
      <c r="K1767">
        <v>6.31</v>
      </c>
      <c r="L1767">
        <v>11.47</v>
      </c>
      <c r="M1767">
        <v>105605000</v>
      </c>
      <c r="N1767">
        <v>123910449</v>
      </c>
      <c r="O1767">
        <v>2.58</v>
      </c>
      <c r="MQ1767"/>
    </row>
    <row r="1768" spans="1:355" x14ac:dyDescent="0.35">
      <c r="A1768" s="10">
        <f>VLOOKUP(C1768,'PORTFOLIO RAW'!C:D,2,FALSE)</f>
        <v>100</v>
      </c>
      <c r="B1768" s="11" t="s">
        <v>6357</v>
      </c>
      <c r="C1768" s="11">
        <v>912635</v>
      </c>
      <c r="D1768" s="11">
        <v>2012</v>
      </c>
      <c r="E1768" s="5">
        <v>43.381371670081897</v>
      </c>
      <c r="F1768">
        <v>3877000</v>
      </c>
      <c r="G1768">
        <v>9156000</v>
      </c>
      <c r="H1768">
        <v>37704000</v>
      </c>
      <c r="I1768">
        <v>9828000</v>
      </c>
      <c r="J1768">
        <v>123133000</v>
      </c>
      <c r="K1768">
        <v>6.5</v>
      </c>
      <c r="L1768">
        <v>10.24</v>
      </c>
      <c r="M1768">
        <v>65912000</v>
      </c>
      <c r="N1768">
        <v>59518850</v>
      </c>
      <c r="O1768">
        <v>1.61</v>
      </c>
      <c r="MQ1768"/>
    </row>
    <row r="1769" spans="1:355" x14ac:dyDescent="0.35">
      <c r="A1769" s="10">
        <f>VLOOKUP(C1769,'PORTFOLIO RAW'!C:D,2,FALSE)</f>
        <v>240</v>
      </c>
      <c r="B1769" s="11" t="s">
        <v>6497</v>
      </c>
      <c r="C1769" s="11">
        <v>906557</v>
      </c>
      <c r="D1769" s="11">
        <v>2012</v>
      </c>
      <c r="E1769" s="5">
        <v>64.264615933929406</v>
      </c>
      <c r="F1769">
        <v>1011000</v>
      </c>
      <c r="G1769">
        <v>2698000</v>
      </c>
      <c r="H1769">
        <v>8258000</v>
      </c>
      <c r="I1769">
        <v>4108000</v>
      </c>
      <c r="J1769">
        <v>4037000</v>
      </c>
      <c r="K1769">
        <v>6.52</v>
      </c>
      <c r="L1769">
        <v>13.23</v>
      </c>
      <c r="M1769">
        <v>17554000</v>
      </c>
      <c r="N1769">
        <v>18211460</v>
      </c>
      <c r="O1769">
        <v>2.0099999999999998</v>
      </c>
      <c r="MQ1769"/>
    </row>
    <row r="1770" spans="1:355" x14ac:dyDescent="0.35">
      <c r="A1770" s="10">
        <f>VLOOKUP(C1770,'PORTFOLIO RAW'!C:D,2,FALSE)</f>
        <v>156</v>
      </c>
      <c r="B1770" s="11" t="s">
        <v>6413</v>
      </c>
      <c r="C1770" s="11">
        <v>905596</v>
      </c>
      <c r="D1770" s="11">
        <v>2012</v>
      </c>
      <c r="E1770" s="5">
        <v>26.5724565497874</v>
      </c>
      <c r="F1770">
        <v>265477</v>
      </c>
      <c r="G1770">
        <v>771735</v>
      </c>
      <c r="H1770">
        <v>1325892</v>
      </c>
      <c r="I1770">
        <v>1040549</v>
      </c>
      <c r="J1770">
        <v>2893771</v>
      </c>
      <c r="K1770">
        <v>6.55</v>
      </c>
      <c r="L1770">
        <v>19.13</v>
      </c>
      <c r="M1770">
        <v>4649567</v>
      </c>
      <c r="N1770">
        <v>5424642</v>
      </c>
      <c r="O1770">
        <v>3.65</v>
      </c>
      <c r="MQ1770"/>
    </row>
    <row r="1771" spans="1:355" x14ac:dyDescent="0.35">
      <c r="A1771" s="10">
        <f>VLOOKUP(C1771,'PORTFOLIO RAW'!C:D,2,FALSE)</f>
        <v>91</v>
      </c>
      <c r="B1771" s="11" t="s">
        <v>6348</v>
      </c>
      <c r="C1771" s="11">
        <v>901666</v>
      </c>
      <c r="D1771" s="11">
        <v>2012</v>
      </c>
      <c r="E1771" s="5">
        <v>47.350010090660703</v>
      </c>
      <c r="F1771">
        <v>8428000</v>
      </c>
      <c r="G1771">
        <v>20801000</v>
      </c>
      <c r="H1771">
        <v>47987000</v>
      </c>
      <c r="I1771">
        <v>22497000</v>
      </c>
      <c r="J1771">
        <v>58258000</v>
      </c>
      <c r="K1771">
        <v>6.59</v>
      </c>
      <c r="L1771">
        <v>14.89</v>
      </c>
      <c r="M1771">
        <v>116922000</v>
      </c>
      <c r="N1771">
        <v>70748802</v>
      </c>
      <c r="O1771">
        <v>1.46</v>
      </c>
      <c r="MQ1771"/>
    </row>
    <row r="1772" spans="1:355" x14ac:dyDescent="0.35">
      <c r="A1772" s="10">
        <f>VLOOKUP(C1772,'PORTFOLIO RAW'!C:D,2,FALSE)</f>
        <v>96</v>
      </c>
      <c r="B1772" s="11" t="s">
        <v>6353</v>
      </c>
      <c r="C1772" s="11">
        <v>312385</v>
      </c>
      <c r="D1772" s="11">
        <v>2012</v>
      </c>
      <c r="E1772" s="5">
        <v>36.053274347040798</v>
      </c>
      <c r="F1772">
        <v>1710000</v>
      </c>
      <c r="G1772">
        <v>3756000</v>
      </c>
      <c r="H1772">
        <v>12361000</v>
      </c>
      <c r="I1772">
        <v>1565000</v>
      </c>
      <c r="J1772">
        <v>99137000</v>
      </c>
      <c r="K1772">
        <v>6.59</v>
      </c>
      <c r="L1772">
        <v>14.04</v>
      </c>
      <c r="M1772">
        <v>27082000</v>
      </c>
      <c r="N1772">
        <v>42685916</v>
      </c>
      <c r="O1772">
        <v>4.0999999999999996</v>
      </c>
      <c r="MQ1772"/>
    </row>
    <row r="1773" spans="1:355" x14ac:dyDescent="0.35">
      <c r="A1773" s="10">
        <f>VLOOKUP(C1773,'PORTFOLIO RAW'!C:D,2,FALSE)</f>
        <v>174</v>
      </c>
      <c r="B1773" s="11" t="s">
        <v>6431</v>
      </c>
      <c r="C1773" s="11">
        <v>905446</v>
      </c>
      <c r="D1773" s="11">
        <v>2012</v>
      </c>
      <c r="E1773" s="5">
        <v>47.175018129079</v>
      </c>
      <c r="F1773">
        <v>779574</v>
      </c>
      <c r="G1773">
        <v>1481050</v>
      </c>
      <c r="H1773">
        <v>5418032</v>
      </c>
      <c r="I1773">
        <v>2450614</v>
      </c>
      <c r="J1773">
        <v>10873819</v>
      </c>
      <c r="K1773">
        <v>6.66</v>
      </c>
      <c r="L1773">
        <v>14.66</v>
      </c>
      <c r="M1773">
        <v>14017618</v>
      </c>
      <c r="N1773">
        <v>10746832</v>
      </c>
      <c r="O1773">
        <v>2</v>
      </c>
      <c r="MQ1773"/>
    </row>
    <row r="1774" spans="1:355" x14ac:dyDescent="0.35">
      <c r="A1774" s="10">
        <f>VLOOKUP(C1774,'PORTFOLIO RAW'!C:D,2,FALSE)</f>
        <v>206</v>
      </c>
      <c r="B1774" s="11" t="s">
        <v>6463</v>
      </c>
      <c r="C1774" s="11">
        <v>905620</v>
      </c>
      <c r="D1774" s="11">
        <v>2012</v>
      </c>
      <c r="E1774" s="5">
        <v>43.867426272128199</v>
      </c>
      <c r="F1774">
        <v>1945000</v>
      </c>
      <c r="G1774">
        <v>5192000</v>
      </c>
      <c r="H1774">
        <v>23602000</v>
      </c>
      <c r="I1774">
        <v>47000</v>
      </c>
      <c r="J1774">
        <v>50521000</v>
      </c>
      <c r="K1774">
        <v>6.72</v>
      </c>
      <c r="L1774">
        <v>9.69</v>
      </c>
      <c r="M1774">
        <v>32666000</v>
      </c>
      <c r="N1774">
        <v>39427200</v>
      </c>
      <c r="O1774">
        <v>1.45</v>
      </c>
      <c r="MQ1774"/>
    </row>
    <row r="1775" spans="1:355" x14ac:dyDescent="0.35">
      <c r="A1775" s="10">
        <f>VLOOKUP(C1775,'PORTFOLIO RAW'!C:D,2,FALSE)</f>
        <v>250</v>
      </c>
      <c r="B1775" s="11" t="s">
        <v>6507</v>
      </c>
      <c r="C1775" s="11">
        <v>921757</v>
      </c>
      <c r="D1775" s="11">
        <v>2012</v>
      </c>
      <c r="E1775" s="5">
        <v>24.3785203368254</v>
      </c>
      <c r="F1775">
        <v>1111600</v>
      </c>
      <c r="G1775">
        <v>2467300</v>
      </c>
      <c r="H1775">
        <v>5846900</v>
      </c>
      <c r="I1775">
        <v>7880100</v>
      </c>
      <c r="J1775">
        <v>17050500</v>
      </c>
      <c r="K1775">
        <v>6.73</v>
      </c>
      <c r="L1775">
        <v>19.829999999999998</v>
      </c>
      <c r="M1775">
        <v>18514500</v>
      </c>
      <c r="N1775">
        <v>15977214</v>
      </c>
      <c r="O1775">
        <v>2.54</v>
      </c>
      <c r="MQ1775"/>
    </row>
    <row r="1776" spans="1:355" x14ac:dyDescent="0.35">
      <c r="A1776" s="10">
        <f>VLOOKUP(C1776,'PORTFOLIO RAW'!C:D,2,FALSE)</f>
        <v>129</v>
      </c>
      <c r="B1776" s="11" t="s">
        <v>6386</v>
      </c>
      <c r="C1776" s="11">
        <v>329534</v>
      </c>
      <c r="D1776" s="11">
        <v>2012</v>
      </c>
      <c r="E1776" s="5">
        <v>51.657512984905097</v>
      </c>
      <c r="F1776">
        <v>277934</v>
      </c>
      <c r="G1776">
        <v>1476136</v>
      </c>
      <c r="H1776">
        <v>7239813</v>
      </c>
      <c r="I1776">
        <v>8529244</v>
      </c>
      <c r="J1776">
        <v>2123715</v>
      </c>
      <c r="K1776">
        <v>6.81</v>
      </c>
      <c r="L1776">
        <v>13</v>
      </c>
      <c r="M1776">
        <v>17201000</v>
      </c>
      <c r="N1776">
        <v>18420847</v>
      </c>
      <c r="O1776">
        <v>2.39</v>
      </c>
      <c r="MQ1776"/>
    </row>
    <row r="1777" spans="1:355" x14ac:dyDescent="0.35">
      <c r="A1777" s="10">
        <f>VLOOKUP(C1777,'PORTFOLIO RAW'!C:D,2,FALSE)</f>
        <v>171</v>
      </c>
      <c r="B1777" s="11" t="s">
        <v>6428</v>
      </c>
      <c r="C1777" s="11">
        <v>916860</v>
      </c>
      <c r="D1777" s="11">
        <v>2012</v>
      </c>
      <c r="E1777" s="5">
        <v>43.6314036885245</v>
      </c>
      <c r="F1777">
        <v>1222000</v>
      </c>
      <c r="G1777">
        <v>2311000</v>
      </c>
      <c r="H1777">
        <v>8461000</v>
      </c>
      <c r="I1777">
        <v>2935000</v>
      </c>
      <c r="J1777">
        <v>39126000</v>
      </c>
      <c r="K1777">
        <v>6.86</v>
      </c>
      <c r="L1777">
        <v>15.07</v>
      </c>
      <c r="M1777">
        <v>19967000</v>
      </c>
      <c r="N1777">
        <v>10866316</v>
      </c>
      <c r="O1777">
        <v>1.34</v>
      </c>
      <c r="MQ1777"/>
    </row>
    <row r="1778" spans="1:355" x14ac:dyDescent="0.35">
      <c r="A1778" s="10">
        <f>VLOOKUP(C1778,'PORTFOLIO RAW'!C:D,2,FALSE)</f>
        <v>95</v>
      </c>
      <c r="B1778" s="11" t="s">
        <v>6352</v>
      </c>
      <c r="C1778" s="11">
        <v>912273</v>
      </c>
      <c r="D1778" s="11">
        <v>2012</v>
      </c>
      <c r="E1778" s="5">
        <v>38.435835040983598</v>
      </c>
      <c r="F1778">
        <v>1728000</v>
      </c>
      <c r="G1778">
        <v>2410000</v>
      </c>
      <c r="H1778">
        <v>21486000</v>
      </c>
      <c r="I1778">
        <v>3458000</v>
      </c>
      <c r="J1778">
        <v>8012000</v>
      </c>
      <c r="K1778">
        <v>6.89</v>
      </c>
      <c r="L1778">
        <v>8.1199999999999992</v>
      </c>
      <c r="M1778">
        <v>27032000</v>
      </c>
      <c r="N1778">
        <v>18551400</v>
      </c>
      <c r="O1778">
        <v>0.91</v>
      </c>
      <c r="MQ1778"/>
    </row>
    <row r="1779" spans="1:355" x14ac:dyDescent="0.35">
      <c r="A1779" s="10">
        <f>VLOOKUP(C1779,'PORTFOLIO RAW'!C:D,2,FALSE)</f>
        <v>24</v>
      </c>
      <c r="B1779" s="11" t="s">
        <v>6281</v>
      </c>
      <c r="C1779" s="11">
        <v>680902</v>
      </c>
      <c r="D1779" s="11">
        <v>2012</v>
      </c>
      <c r="E1779" s="5">
        <v>53.495343529254903</v>
      </c>
      <c r="F1779">
        <v>637283</v>
      </c>
      <c r="G1779">
        <v>1748720</v>
      </c>
      <c r="H1779">
        <v>3573101</v>
      </c>
      <c r="I1779">
        <v>8753376</v>
      </c>
      <c r="J1779">
        <v>2875960</v>
      </c>
      <c r="K1779">
        <v>6.94</v>
      </c>
      <c r="L1779">
        <v>18.579999999999998</v>
      </c>
      <c r="M1779">
        <v>13875611</v>
      </c>
      <c r="N1779">
        <v>30528698</v>
      </c>
      <c r="O1779">
        <v>7.83</v>
      </c>
      <c r="MQ1779"/>
    </row>
    <row r="1780" spans="1:355" x14ac:dyDescent="0.35">
      <c r="A1780" s="10">
        <f>VLOOKUP(C1780,'PORTFOLIO RAW'!C:D,2,FALSE)</f>
        <v>69</v>
      </c>
      <c r="B1780" s="11" t="s">
        <v>6326</v>
      </c>
      <c r="C1780" s="11" t="s">
        <v>119</v>
      </c>
      <c r="D1780" s="11">
        <v>2012</v>
      </c>
      <c r="E1780" s="5">
        <v>54.1660985138654</v>
      </c>
      <c r="F1780">
        <v>1574000</v>
      </c>
      <c r="G1780">
        <v>3438000</v>
      </c>
      <c r="H1780">
        <v>10213000</v>
      </c>
      <c r="I1780">
        <v>5922000</v>
      </c>
      <c r="J1780">
        <v>14089000</v>
      </c>
      <c r="K1780">
        <v>6.97</v>
      </c>
      <c r="L1780">
        <v>15.65</v>
      </c>
      <c r="M1780">
        <v>26466000</v>
      </c>
      <c r="N1780">
        <v>23971500</v>
      </c>
      <c r="O1780">
        <v>2.2999999999999998</v>
      </c>
      <c r="MQ1780"/>
    </row>
    <row r="1781" spans="1:355" x14ac:dyDescent="0.35">
      <c r="A1781" s="10">
        <f>VLOOKUP(C1781,'PORTFOLIO RAW'!C:D,2,FALSE)</f>
        <v>242</v>
      </c>
      <c r="B1781" s="11" t="s">
        <v>6499</v>
      </c>
      <c r="C1781" s="11">
        <v>901899</v>
      </c>
      <c r="D1781" s="11">
        <v>2012</v>
      </c>
      <c r="E1781" s="5">
        <v>36.132097464657797</v>
      </c>
      <c r="F1781">
        <v>1740000</v>
      </c>
      <c r="G1781">
        <v>4150000</v>
      </c>
      <c r="H1781">
        <v>9760000</v>
      </c>
      <c r="I1781">
        <v>8682000</v>
      </c>
      <c r="J1781">
        <v>11040000</v>
      </c>
      <c r="K1781">
        <v>7.02</v>
      </c>
      <c r="L1781">
        <v>17.690000000000001</v>
      </c>
      <c r="M1781">
        <v>30342000</v>
      </c>
      <c r="N1781">
        <v>18163236</v>
      </c>
      <c r="O1781">
        <v>2.16</v>
      </c>
      <c r="MQ1781"/>
    </row>
    <row r="1782" spans="1:355" x14ac:dyDescent="0.35">
      <c r="A1782" s="10">
        <f>VLOOKUP(C1782,'PORTFOLIO RAW'!C:D,2,FALSE)</f>
        <v>159</v>
      </c>
      <c r="B1782" s="11" t="s">
        <v>6416</v>
      </c>
      <c r="C1782" s="11">
        <v>729665</v>
      </c>
      <c r="D1782" s="11">
        <v>2012</v>
      </c>
      <c r="E1782" s="5">
        <v>43.597675853128102</v>
      </c>
      <c r="F1782">
        <v>623925</v>
      </c>
      <c r="G1782">
        <v>1176523</v>
      </c>
      <c r="H1782">
        <v>2557624</v>
      </c>
      <c r="I1782">
        <v>5102649</v>
      </c>
      <c r="J1782">
        <v>5580506</v>
      </c>
      <c r="K1782">
        <v>7.08</v>
      </c>
      <c r="L1782">
        <v>25.07</v>
      </c>
      <c r="M1782">
        <v>8998928</v>
      </c>
      <c r="N1782">
        <v>11040468</v>
      </c>
      <c r="O1782">
        <v>3.94</v>
      </c>
      <c r="MQ1782"/>
    </row>
    <row r="1783" spans="1:355" x14ac:dyDescent="0.35">
      <c r="A1783" s="10">
        <f>VLOOKUP(C1783,'PORTFOLIO RAW'!C:D,2,FALSE)</f>
        <v>261</v>
      </c>
      <c r="B1783" s="11" t="s">
        <v>6518</v>
      </c>
      <c r="C1783" s="11">
        <v>901897</v>
      </c>
      <c r="D1783" s="11">
        <v>2012</v>
      </c>
      <c r="E1783" s="5">
        <v>35.4808046973518</v>
      </c>
      <c r="F1783">
        <v>941000</v>
      </c>
      <c r="G1783">
        <v>2062000</v>
      </c>
      <c r="H1783">
        <v>4063000</v>
      </c>
      <c r="I1783">
        <v>4010000</v>
      </c>
      <c r="J1783">
        <v>15199500</v>
      </c>
      <c r="K1783">
        <v>7.1</v>
      </c>
      <c r="L1783">
        <v>25.74</v>
      </c>
      <c r="M1783">
        <v>15878000</v>
      </c>
      <c r="N1783">
        <v>20785198</v>
      </c>
      <c r="O1783">
        <v>4.45</v>
      </c>
      <c r="MQ1783"/>
    </row>
    <row r="1784" spans="1:355" x14ac:dyDescent="0.35">
      <c r="A1784" s="10">
        <f>VLOOKUP(C1784,'PORTFOLIO RAW'!C:D,2,FALSE)</f>
        <v>272</v>
      </c>
      <c r="B1784" s="11" t="s">
        <v>6529</v>
      </c>
      <c r="C1784" s="11">
        <v>877181</v>
      </c>
      <c r="D1784" s="11">
        <v>2012</v>
      </c>
      <c r="E1784" s="5">
        <v>44.167184788895298</v>
      </c>
      <c r="F1784">
        <v>553215</v>
      </c>
      <c r="G1784">
        <v>1494100</v>
      </c>
      <c r="H1784">
        <v>4163047</v>
      </c>
      <c r="I1784">
        <v>3363600</v>
      </c>
      <c r="J1784">
        <v>7382562</v>
      </c>
      <c r="K1784">
        <v>7.11</v>
      </c>
      <c r="L1784">
        <v>14.08</v>
      </c>
      <c r="M1784">
        <v>9268863</v>
      </c>
      <c r="N1784">
        <v>9225947</v>
      </c>
      <c r="O1784">
        <v>2.39</v>
      </c>
      <c r="MQ1784"/>
    </row>
    <row r="1785" spans="1:355" x14ac:dyDescent="0.35">
      <c r="A1785" s="10">
        <f>VLOOKUP(C1785,'PORTFOLIO RAW'!C:D,2,FALSE)</f>
        <v>329</v>
      </c>
      <c r="B1785" s="11" t="s">
        <v>6586</v>
      </c>
      <c r="C1785" s="11">
        <v>904866</v>
      </c>
      <c r="D1785" s="11">
        <v>2012</v>
      </c>
      <c r="E1785" s="5">
        <v>26.256307633196698</v>
      </c>
      <c r="F1785">
        <v>2127000</v>
      </c>
      <c r="G1785">
        <v>4614000</v>
      </c>
      <c r="H1785">
        <v>18255000</v>
      </c>
      <c r="I1785">
        <v>5782000</v>
      </c>
      <c r="J1785">
        <v>71633000</v>
      </c>
      <c r="K1785">
        <v>7.13</v>
      </c>
      <c r="L1785">
        <v>12.84</v>
      </c>
      <c r="M1785">
        <v>33481000</v>
      </c>
      <c r="N1785">
        <v>34939488</v>
      </c>
      <c r="O1785">
        <v>1.72</v>
      </c>
      <c r="MQ1785"/>
    </row>
    <row r="1786" spans="1:355" x14ac:dyDescent="0.35">
      <c r="A1786" s="10">
        <f>VLOOKUP(C1786,'PORTFOLIO RAW'!C:D,2,FALSE)</f>
        <v>236</v>
      </c>
      <c r="B1786" s="11" t="s">
        <v>6493</v>
      </c>
      <c r="C1786" s="11">
        <v>912160</v>
      </c>
      <c r="D1786" s="11">
        <v>2012</v>
      </c>
      <c r="E1786" s="5">
        <v>44.210809426229503</v>
      </c>
      <c r="F1786">
        <v>1809000</v>
      </c>
      <c r="G1786">
        <v>4395000</v>
      </c>
      <c r="H1786">
        <v>13773000</v>
      </c>
      <c r="I1786">
        <v>6298000</v>
      </c>
      <c r="J1786">
        <v>9868000</v>
      </c>
      <c r="K1786">
        <v>7.16</v>
      </c>
      <c r="L1786">
        <v>13.57</v>
      </c>
      <c r="M1786">
        <v>29169000</v>
      </c>
      <c r="N1786">
        <v>23067816</v>
      </c>
      <c r="O1786">
        <v>2.04</v>
      </c>
      <c r="MQ1786"/>
    </row>
    <row r="1787" spans="1:355" x14ac:dyDescent="0.35">
      <c r="A1787" s="10">
        <f>VLOOKUP(C1787,'PORTFOLIO RAW'!C:D,2,FALSE)</f>
        <v>283</v>
      </c>
      <c r="B1787" s="11" t="s">
        <v>6540</v>
      </c>
      <c r="C1787" s="11">
        <v>905414</v>
      </c>
      <c r="D1787" s="11">
        <v>2012</v>
      </c>
      <c r="E1787" s="5">
        <v>62.368445344129498</v>
      </c>
      <c r="F1787">
        <v>437000</v>
      </c>
      <c r="G1787">
        <v>1352000</v>
      </c>
      <c r="H1787">
        <v>767000</v>
      </c>
      <c r="I1787">
        <v>1256000</v>
      </c>
      <c r="J1787">
        <v>4450000</v>
      </c>
      <c r="K1787">
        <v>7.16</v>
      </c>
      <c r="L1787">
        <v>38.42</v>
      </c>
      <c r="M1787">
        <v>7052000</v>
      </c>
      <c r="N1787">
        <v>15252930</v>
      </c>
      <c r="O1787">
        <v>19.88</v>
      </c>
      <c r="MQ1787"/>
    </row>
    <row r="1788" spans="1:355" x14ac:dyDescent="0.35">
      <c r="A1788" s="10">
        <f>VLOOKUP(C1788,'PORTFOLIO RAW'!C:D,2,FALSE)</f>
        <v>46</v>
      </c>
      <c r="B1788" s="11" t="s">
        <v>6303</v>
      </c>
      <c r="C1788" s="11">
        <v>932060</v>
      </c>
      <c r="D1788" s="11">
        <v>2012</v>
      </c>
      <c r="E1788" s="5">
        <v>36.856104192938197</v>
      </c>
      <c r="F1788">
        <v>403500</v>
      </c>
      <c r="G1788">
        <v>1073400</v>
      </c>
      <c r="H1788">
        <v>1114600</v>
      </c>
      <c r="I1788">
        <v>3305100</v>
      </c>
      <c r="J1788">
        <v>8735700</v>
      </c>
      <c r="K1788">
        <v>7.2</v>
      </c>
      <c r="L1788">
        <v>34.58</v>
      </c>
      <c r="M1788">
        <v>7462400</v>
      </c>
      <c r="N1788">
        <v>6700386</v>
      </c>
      <c r="O1788">
        <v>5.92</v>
      </c>
      <c r="MQ1788"/>
    </row>
    <row r="1789" spans="1:355" x14ac:dyDescent="0.35">
      <c r="A1789" s="10">
        <f>VLOOKUP(C1789,'PORTFOLIO RAW'!C:D,2,FALSE)</f>
        <v>138</v>
      </c>
      <c r="B1789" s="11" t="s">
        <v>6395</v>
      </c>
      <c r="C1789" s="11">
        <v>951849</v>
      </c>
      <c r="D1789" s="11">
        <v>2012</v>
      </c>
      <c r="E1789" s="5">
        <v>50.931831983805601</v>
      </c>
      <c r="F1789">
        <v>2029000</v>
      </c>
      <c r="G1789">
        <v>5306000</v>
      </c>
      <c r="H1789">
        <v>14727000</v>
      </c>
      <c r="I1789">
        <v>1667000</v>
      </c>
      <c r="J1789">
        <v>42680000</v>
      </c>
      <c r="K1789">
        <v>7.2</v>
      </c>
      <c r="L1789">
        <v>13.55</v>
      </c>
      <c r="M1789">
        <v>29903000</v>
      </c>
      <c r="N1789">
        <v>29075240</v>
      </c>
      <c r="O1789">
        <v>1.54</v>
      </c>
      <c r="MQ1789"/>
    </row>
    <row r="1790" spans="1:355" x14ac:dyDescent="0.35">
      <c r="A1790" s="10">
        <f>VLOOKUP(C1790,'PORTFOLIO RAW'!C:D,2,FALSE)</f>
        <v>106</v>
      </c>
      <c r="B1790" s="11" t="s">
        <v>6363</v>
      </c>
      <c r="C1790" s="11">
        <v>510209</v>
      </c>
      <c r="D1790" s="11">
        <v>2012</v>
      </c>
      <c r="E1790" s="5">
        <v>42.287717725409799</v>
      </c>
      <c r="F1790">
        <v>314213</v>
      </c>
      <c r="G1790">
        <v>520382</v>
      </c>
      <c r="H1790">
        <v>2208698</v>
      </c>
      <c r="I1790">
        <v>1520998</v>
      </c>
      <c r="J1790">
        <v>2928429</v>
      </c>
      <c r="K1790">
        <v>7.24</v>
      </c>
      <c r="L1790">
        <v>15.49</v>
      </c>
      <c r="M1790">
        <v>4886268</v>
      </c>
      <c r="N1790">
        <v>5636503</v>
      </c>
      <c r="O1790">
        <v>2.36</v>
      </c>
      <c r="MQ1790"/>
    </row>
    <row r="1791" spans="1:355" x14ac:dyDescent="0.35">
      <c r="A1791" s="10">
        <f>VLOOKUP(C1791,'PORTFOLIO RAW'!C:D,2,FALSE)</f>
        <v>232</v>
      </c>
      <c r="B1791" s="11" t="s">
        <v>6489</v>
      </c>
      <c r="C1791" s="11">
        <v>906931</v>
      </c>
      <c r="D1791" s="11">
        <v>2012</v>
      </c>
      <c r="E1791" s="5">
        <v>24.3121985815602</v>
      </c>
      <c r="F1791">
        <v>640850</v>
      </c>
      <c r="G1791">
        <v>1630467</v>
      </c>
      <c r="H1791">
        <v>3340718</v>
      </c>
      <c r="I1791">
        <v>5097931</v>
      </c>
      <c r="J1791">
        <v>6796110</v>
      </c>
      <c r="K1791">
        <v>7.26</v>
      </c>
      <c r="L1791">
        <v>18.760000000000002</v>
      </c>
      <c r="M1791">
        <v>11844242</v>
      </c>
      <c r="N1791">
        <v>10848382</v>
      </c>
      <c r="O1791">
        <v>2.98</v>
      </c>
      <c r="MQ1791"/>
    </row>
    <row r="1792" spans="1:355" x14ac:dyDescent="0.35">
      <c r="A1792" s="10">
        <f>VLOOKUP(C1792,'PORTFOLIO RAW'!C:D,2,FALSE)</f>
        <v>234</v>
      </c>
      <c r="B1792" s="11" t="s">
        <v>6491</v>
      </c>
      <c r="C1792" s="11">
        <v>867422</v>
      </c>
      <c r="D1792" s="11">
        <v>2012</v>
      </c>
      <c r="E1792" s="5">
        <v>41.404932669789197</v>
      </c>
      <c r="F1792">
        <v>605400</v>
      </c>
      <c r="G1792">
        <v>1080200</v>
      </c>
      <c r="H1792">
        <v>4293600</v>
      </c>
      <c r="I1792">
        <v>1264900</v>
      </c>
      <c r="J1792">
        <v>6214300</v>
      </c>
      <c r="K1792">
        <v>7.34</v>
      </c>
      <c r="L1792">
        <v>15.09</v>
      </c>
      <c r="M1792">
        <v>9328500</v>
      </c>
      <c r="N1792">
        <v>12232330</v>
      </c>
      <c r="O1792">
        <v>2.73</v>
      </c>
      <c r="MQ1792"/>
    </row>
    <row r="1793" spans="1:355" x14ac:dyDescent="0.35">
      <c r="A1793" s="10">
        <f>VLOOKUP(C1793,'PORTFOLIO RAW'!C:D,2,FALSE)</f>
        <v>196</v>
      </c>
      <c r="B1793" s="11" t="s">
        <v>6453</v>
      </c>
      <c r="C1793" s="11">
        <v>912134</v>
      </c>
      <c r="D1793" s="11">
        <v>2012</v>
      </c>
      <c r="E1793" s="5">
        <v>33.848516949152497</v>
      </c>
      <c r="F1793">
        <v>1485000</v>
      </c>
      <c r="G1793">
        <v>4392000</v>
      </c>
      <c r="H1793">
        <v>4207000</v>
      </c>
      <c r="I1793">
        <v>8875000</v>
      </c>
      <c r="J1793">
        <v>96751000</v>
      </c>
      <c r="K1793">
        <v>7.35</v>
      </c>
      <c r="L1793">
        <v>36.270000000000003</v>
      </c>
      <c r="M1793">
        <v>24652000</v>
      </c>
      <c r="N1793">
        <v>13374280</v>
      </c>
      <c r="O1793">
        <v>3</v>
      </c>
      <c r="MQ1793"/>
    </row>
    <row r="1794" spans="1:355" x14ac:dyDescent="0.35">
      <c r="A1794" s="10">
        <f>VLOOKUP(C1794,'PORTFOLIO RAW'!C:D,2,FALSE)</f>
        <v>289</v>
      </c>
      <c r="B1794" s="11" t="s">
        <v>6546</v>
      </c>
      <c r="C1794" s="11">
        <v>357834</v>
      </c>
      <c r="D1794" s="11">
        <v>2012</v>
      </c>
      <c r="E1794" s="5">
        <v>60.880450826585601</v>
      </c>
      <c r="F1794">
        <v>1431159</v>
      </c>
      <c r="G1794">
        <v>4016054</v>
      </c>
      <c r="H1794">
        <v>5865884</v>
      </c>
      <c r="I1794">
        <v>23113007</v>
      </c>
      <c r="J1794">
        <v>4880084</v>
      </c>
      <c r="K1794">
        <v>7.37</v>
      </c>
      <c r="L1794">
        <v>27.34</v>
      </c>
      <c r="M1794">
        <v>32582506</v>
      </c>
      <c r="N1794">
        <v>48991431</v>
      </c>
      <c r="O1794">
        <v>8.06</v>
      </c>
      <c r="MQ1794"/>
    </row>
    <row r="1795" spans="1:355" x14ac:dyDescent="0.35">
      <c r="A1795" s="10">
        <f>VLOOKUP(C1795,'PORTFOLIO RAW'!C:D,2,FALSE)</f>
        <v>158</v>
      </c>
      <c r="B1795" s="11" t="s">
        <v>6415</v>
      </c>
      <c r="C1795" s="11" t="s">
        <v>116</v>
      </c>
      <c r="D1795" s="11">
        <v>2012</v>
      </c>
      <c r="E1795" s="5">
        <v>62.883080290610998</v>
      </c>
      <c r="F1795">
        <v>164681</v>
      </c>
      <c r="G1795">
        <v>492836</v>
      </c>
      <c r="H1795">
        <v>886866</v>
      </c>
      <c r="I1795">
        <v>1517552</v>
      </c>
      <c r="J1795">
        <v>4525721</v>
      </c>
      <c r="K1795">
        <v>7.38</v>
      </c>
      <c r="L1795">
        <v>21.01</v>
      </c>
      <c r="M1795">
        <v>3234171</v>
      </c>
      <c r="N1795">
        <v>3520027</v>
      </c>
      <c r="O1795">
        <v>3.6</v>
      </c>
      <c r="MQ1795"/>
    </row>
    <row r="1796" spans="1:355" x14ac:dyDescent="0.35">
      <c r="A1796" s="10">
        <f>VLOOKUP(C1796,'PORTFOLIO RAW'!C:D,2,FALSE)</f>
        <v>98</v>
      </c>
      <c r="B1796" s="11" t="s">
        <v>6355</v>
      </c>
      <c r="C1796" s="11">
        <v>993189</v>
      </c>
      <c r="D1796" s="11">
        <v>2012</v>
      </c>
      <c r="E1796" s="5">
        <v>35.517453291962497</v>
      </c>
      <c r="F1796">
        <v>1859000</v>
      </c>
      <c r="G1796">
        <v>4589000</v>
      </c>
      <c r="H1796">
        <v>8988000</v>
      </c>
      <c r="I1796">
        <v>9832000</v>
      </c>
      <c r="J1796">
        <v>11756000</v>
      </c>
      <c r="K1796">
        <v>7.43</v>
      </c>
      <c r="L1796">
        <v>21.32</v>
      </c>
      <c r="M1796">
        <v>30571000</v>
      </c>
      <c r="N1796">
        <v>20134163</v>
      </c>
      <c r="O1796">
        <v>2.4900000000000002</v>
      </c>
      <c r="MQ1796"/>
    </row>
    <row r="1797" spans="1:355" x14ac:dyDescent="0.35">
      <c r="A1797" s="10">
        <f>VLOOKUP(C1797,'PORTFOLIO RAW'!C:D,2,FALSE)</f>
        <v>235</v>
      </c>
      <c r="B1797" s="11" t="s">
        <v>6492</v>
      </c>
      <c r="C1797" s="11">
        <v>906933</v>
      </c>
      <c r="D1797" s="11">
        <v>2012</v>
      </c>
      <c r="E1797" s="5">
        <v>56.940497874924098</v>
      </c>
      <c r="F1797">
        <v>401400</v>
      </c>
      <c r="G1797">
        <v>865600</v>
      </c>
      <c r="H1797">
        <v>1996700</v>
      </c>
      <c r="I1797">
        <v>1918400</v>
      </c>
      <c r="J1797">
        <v>5902700</v>
      </c>
      <c r="K1797">
        <v>7.45</v>
      </c>
      <c r="L1797">
        <v>20.87</v>
      </c>
      <c r="M1797">
        <v>6136800</v>
      </c>
      <c r="N1797">
        <v>6389263</v>
      </c>
      <c r="O1797">
        <v>2.79</v>
      </c>
      <c r="MQ1797"/>
    </row>
    <row r="1798" spans="1:355" x14ac:dyDescent="0.35">
      <c r="A1798" s="10">
        <f>VLOOKUP(C1798,'PORTFOLIO RAW'!C:D,2,FALSE)</f>
        <v>209</v>
      </c>
      <c r="B1798" s="11" t="s">
        <v>6466</v>
      </c>
      <c r="C1798" s="11">
        <v>546814</v>
      </c>
      <c r="D1798" s="11">
        <v>2012</v>
      </c>
      <c r="E1798" s="5">
        <v>38.648252986940797</v>
      </c>
      <c r="F1798">
        <v>1335000</v>
      </c>
      <c r="G1798">
        <v>3576000</v>
      </c>
      <c r="H1798">
        <v>6051000</v>
      </c>
      <c r="I1798">
        <v>6930000</v>
      </c>
      <c r="J1798">
        <v>27686000</v>
      </c>
      <c r="K1798">
        <v>7.48</v>
      </c>
      <c r="L1798">
        <v>22.28</v>
      </c>
      <c r="M1798">
        <v>20991000</v>
      </c>
      <c r="N1798">
        <v>15128054</v>
      </c>
      <c r="O1798">
        <v>2.57</v>
      </c>
      <c r="MQ1798"/>
    </row>
    <row r="1799" spans="1:355" x14ac:dyDescent="0.35">
      <c r="A1799" s="10">
        <f>VLOOKUP(C1799,'PORTFOLIO RAW'!C:D,2,FALSE)</f>
        <v>247</v>
      </c>
      <c r="B1799" s="11" t="s">
        <v>6504</v>
      </c>
      <c r="C1799" s="11">
        <v>905102</v>
      </c>
      <c r="D1799" s="11">
        <v>2012</v>
      </c>
      <c r="E1799" s="5">
        <v>38.112210959373101</v>
      </c>
      <c r="F1799">
        <v>4590000</v>
      </c>
      <c r="G1799">
        <v>12031000</v>
      </c>
      <c r="H1799">
        <v>40016000</v>
      </c>
      <c r="I1799">
        <v>7623000</v>
      </c>
      <c r="J1799">
        <v>24123000</v>
      </c>
      <c r="K1799">
        <v>7.52</v>
      </c>
      <c r="L1799">
        <v>11.82</v>
      </c>
      <c r="M1799">
        <v>64210000</v>
      </c>
      <c r="N1799">
        <v>61710447</v>
      </c>
      <c r="O1799">
        <v>1.77</v>
      </c>
      <c r="MQ1799"/>
    </row>
    <row r="1800" spans="1:355" x14ac:dyDescent="0.35">
      <c r="A1800" s="10">
        <f>VLOOKUP(C1800,'PORTFOLIO RAW'!C:D,2,FALSE)</f>
        <v>128</v>
      </c>
      <c r="B1800" s="11" t="s">
        <v>6385</v>
      </c>
      <c r="C1800" s="11">
        <v>906194</v>
      </c>
      <c r="D1800" s="11">
        <v>2012</v>
      </c>
      <c r="E1800" s="5">
        <v>41.906960859067198</v>
      </c>
      <c r="F1800">
        <v>272100</v>
      </c>
      <c r="G1800">
        <v>659300</v>
      </c>
      <c r="H1800">
        <v>1933200</v>
      </c>
      <c r="I1800">
        <v>1730700</v>
      </c>
      <c r="J1800">
        <v>2160500</v>
      </c>
      <c r="K1800">
        <v>7.67</v>
      </c>
      <c r="L1800">
        <v>14.97</v>
      </c>
      <c r="M1800">
        <v>4511100</v>
      </c>
      <c r="N1800">
        <v>6516048</v>
      </c>
      <c r="O1800">
        <v>2.93</v>
      </c>
      <c r="MQ1800"/>
    </row>
    <row r="1801" spans="1:355" x14ac:dyDescent="0.35">
      <c r="A1801" s="10">
        <f>VLOOKUP(C1801,'PORTFOLIO RAW'!C:D,2,FALSE)</f>
        <v>316</v>
      </c>
      <c r="B1801" s="11" t="s">
        <v>6573</v>
      </c>
      <c r="C1801" s="11">
        <v>905122</v>
      </c>
      <c r="D1801" s="11">
        <v>2012</v>
      </c>
      <c r="E1801" s="5">
        <v>43.213225371120103</v>
      </c>
      <c r="F1801">
        <v>5130000</v>
      </c>
      <c r="G1801">
        <v>9247000</v>
      </c>
      <c r="H1801">
        <v>25914000</v>
      </c>
      <c r="I1801">
        <v>23221000</v>
      </c>
      <c r="J1801">
        <v>57708000</v>
      </c>
      <c r="K1801">
        <v>7.78</v>
      </c>
      <c r="L1801">
        <v>21.47</v>
      </c>
      <c r="M1801">
        <v>87810000</v>
      </c>
      <c r="N1801">
        <v>75354806</v>
      </c>
      <c r="O1801">
        <v>2.85</v>
      </c>
      <c r="MQ1801"/>
    </row>
    <row r="1802" spans="1:355" x14ac:dyDescent="0.35">
      <c r="A1802" s="10">
        <f>VLOOKUP(C1802,'PORTFOLIO RAW'!C:D,2,FALSE)</f>
        <v>67</v>
      </c>
      <c r="B1802" s="11" t="s">
        <v>6324</v>
      </c>
      <c r="C1802" s="11">
        <v>902224</v>
      </c>
      <c r="D1802" s="11">
        <v>2012</v>
      </c>
      <c r="E1802" s="5">
        <v>42.103494658608597</v>
      </c>
      <c r="F1802">
        <v>5681000</v>
      </c>
      <c r="G1802">
        <v>12312000</v>
      </c>
      <c r="H1802">
        <v>17532000</v>
      </c>
      <c r="I1802">
        <v>40143000</v>
      </c>
      <c r="J1802">
        <v>65875000</v>
      </c>
      <c r="K1802">
        <v>7.8</v>
      </c>
      <c r="L1802">
        <v>37.36</v>
      </c>
      <c r="M1802">
        <v>87345000</v>
      </c>
      <c r="N1802">
        <v>58697913</v>
      </c>
      <c r="O1802">
        <v>3.45</v>
      </c>
      <c r="MQ1802"/>
    </row>
    <row r="1803" spans="1:355" x14ac:dyDescent="0.35">
      <c r="A1803" s="10">
        <f>VLOOKUP(C1803,'PORTFOLIO RAW'!C:D,2,FALSE)</f>
        <v>102</v>
      </c>
      <c r="B1803" s="11" t="s">
        <v>6359</v>
      </c>
      <c r="C1803" s="11">
        <v>912941</v>
      </c>
      <c r="D1803" s="11">
        <v>2012</v>
      </c>
      <c r="E1803" s="5">
        <v>41.557163809602997</v>
      </c>
      <c r="F1803">
        <v>2392200</v>
      </c>
      <c r="G1803">
        <v>3938200</v>
      </c>
      <c r="H1803">
        <v>19016500</v>
      </c>
      <c r="I1803">
        <v>5393400</v>
      </c>
      <c r="J1803">
        <v>18260400</v>
      </c>
      <c r="K1803">
        <v>7.93</v>
      </c>
      <c r="L1803">
        <v>13.32</v>
      </c>
      <c r="M1803">
        <v>32941000</v>
      </c>
      <c r="N1803">
        <v>38431250</v>
      </c>
      <c r="O1803">
        <v>2.0099999999999998</v>
      </c>
      <c r="MQ1803"/>
    </row>
    <row r="1804" spans="1:355" x14ac:dyDescent="0.35">
      <c r="A1804" s="10">
        <f>VLOOKUP(C1804,'PORTFOLIO RAW'!C:D,2,FALSE)</f>
        <v>93</v>
      </c>
      <c r="B1804" s="11" t="s">
        <v>6350</v>
      </c>
      <c r="C1804" s="11">
        <v>937083</v>
      </c>
      <c r="D1804" s="11">
        <v>2012</v>
      </c>
      <c r="E1804" s="5">
        <v>44.412675962223801</v>
      </c>
      <c r="F1804">
        <v>445000</v>
      </c>
      <c r="G1804">
        <v>603400</v>
      </c>
      <c r="H1804">
        <v>2676000</v>
      </c>
      <c r="I1804">
        <v>3129500</v>
      </c>
      <c r="J1804">
        <v>2654300</v>
      </c>
      <c r="K1804">
        <v>7.94</v>
      </c>
      <c r="L1804">
        <v>17.02</v>
      </c>
      <c r="M1804">
        <v>7109900</v>
      </c>
      <c r="N1804">
        <v>6877198</v>
      </c>
      <c r="O1804">
        <v>2.08</v>
      </c>
      <c r="MQ1804"/>
    </row>
    <row r="1805" spans="1:355" x14ac:dyDescent="0.35">
      <c r="A1805" s="10">
        <f>VLOOKUP(C1805,'PORTFOLIO RAW'!C:D,2,FALSE)</f>
        <v>317</v>
      </c>
      <c r="B1805" s="11" t="s">
        <v>6574</v>
      </c>
      <c r="C1805" s="11">
        <v>702635</v>
      </c>
      <c r="D1805" s="11">
        <v>2012</v>
      </c>
      <c r="E1805" s="5">
        <v>40.094630096679197</v>
      </c>
      <c r="F1805">
        <v>5526000</v>
      </c>
      <c r="G1805">
        <v>10563000</v>
      </c>
      <c r="H1805">
        <v>30662000</v>
      </c>
      <c r="I1805">
        <v>16754000</v>
      </c>
      <c r="J1805">
        <v>110624000</v>
      </c>
      <c r="K1805">
        <v>7.98</v>
      </c>
      <c r="L1805">
        <v>18.899999999999999</v>
      </c>
      <c r="M1805">
        <v>80885000</v>
      </c>
      <c r="N1805">
        <v>55270560</v>
      </c>
      <c r="O1805">
        <v>1.85</v>
      </c>
      <c r="MQ1805"/>
    </row>
    <row r="1806" spans="1:355" x14ac:dyDescent="0.35">
      <c r="A1806" s="10">
        <f>VLOOKUP(C1806,'PORTFOLIO RAW'!C:D,2,FALSE)</f>
        <v>274</v>
      </c>
      <c r="B1806" s="11" t="s">
        <v>6531</v>
      </c>
      <c r="C1806" s="11">
        <v>912633</v>
      </c>
      <c r="D1806" s="11">
        <v>2012</v>
      </c>
      <c r="E1806" s="5">
        <v>52.828131098750902</v>
      </c>
      <c r="F1806">
        <v>1888000</v>
      </c>
      <c r="G1806">
        <v>3435000</v>
      </c>
      <c r="H1806">
        <v>8026000</v>
      </c>
      <c r="I1806">
        <v>4731000</v>
      </c>
      <c r="J1806">
        <v>24414000</v>
      </c>
      <c r="K1806">
        <v>7.99</v>
      </c>
      <c r="L1806">
        <v>23.3</v>
      </c>
      <c r="M1806">
        <v>25319000</v>
      </c>
      <c r="N1806">
        <v>18879680</v>
      </c>
      <c r="O1806">
        <v>2.4</v>
      </c>
      <c r="MQ1806"/>
    </row>
    <row r="1807" spans="1:355" x14ac:dyDescent="0.35">
      <c r="A1807" s="10">
        <f>VLOOKUP(C1807,'PORTFOLIO RAW'!C:D,2,FALSE)</f>
        <v>79</v>
      </c>
      <c r="B1807" s="11" t="s">
        <v>6336</v>
      </c>
      <c r="C1807" s="11">
        <v>944777</v>
      </c>
      <c r="D1807" s="11">
        <v>2012</v>
      </c>
      <c r="E1807" s="5">
        <v>38.1574969818274</v>
      </c>
      <c r="F1807">
        <v>295757</v>
      </c>
      <c r="G1807">
        <v>735734</v>
      </c>
      <c r="H1807">
        <v>2139135</v>
      </c>
      <c r="I1807">
        <v>1284802</v>
      </c>
      <c r="J1807">
        <v>4102000</v>
      </c>
      <c r="K1807">
        <v>8.0299999999999994</v>
      </c>
      <c r="L1807">
        <v>13.32</v>
      </c>
      <c r="M1807">
        <v>4160906</v>
      </c>
      <c r="N1807">
        <v>5174658</v>
      </c>
      <c r="O1807">
        <v>2.37</v>
      </c>
      <c r="MQ1807"/>
    </row>
    <row r="1808" spans="1:355" x14ac:dyDescent="0.35">
      <c r="A1808" s="10">
        <f>VLOOKUP(C1808,'PORTFOLIO RAW'!C:D,2,FALSE)</f>
        <v>82</v>
      </c>
      <c r="B1808" s="11" t="s">
        <v>6339</v>
      </c>
      <c r="C1808" s="11">
        <v>867705</v>
      </c>
      <c r="D1808" s="11">
        <v>2012</v>
      </c>
      <c r="E1808" s="5">
        <v>32.447713074130903</v>
      </c>
      <c r="F1808">
        <v>352547</v>
      </c>
      <c r="G1808">
        <v>619902</v>
      </c>
      <c r="H1808">
        <v>3121777</v>
      </c>
      <c r="I1808">
        <v>0</v>
      </c>
      <c r="J1808">
        <v>2586123</v>
      </c>
      <c r="K1808">
        <v>8.0299999999999994</v>
      </c>
      <c r="L1808">
        <v>12.05</v>
      </c>
      <c r="M1808">
        <v>4753305</v>
      </c>
      <c r="N1808">
        <v>12227762</v>
      </c>
      <c r="O1808">
        <v>4.8600000000000003</v>
      </c>
      <c r="MQ1808"/>
    </row>
    <row r="1809" spans="1:355" x14ac:dyDescent="0.35">
      <c r="A1809" s="10">
        <f>VLOOKUP(C1809,'PORTFOLIO RAW'!C:D,2,FALSE)</f>
        <v>11</v>
      </c>
      <c r="B1809" s="11" t="s">
        <v>6268</v>
      </c>
      <c r="C1809" s="11">
        <v>905271</v>
      </c>
      <c r="D1809" s="11">
        <v>2012</v>
      </c>
      <c r="E1809" s="5">
        <v>84.362444829760406</v>
      </c>
      <c r="F1809">
        <v>1046500</v>
      </c>
      <c r="G1809">
        <v>2129000</v>
      </c>
      <c r="H1809">
        <v>6477200</v>
      </c>
      <c r="I1809">
        <v>5291900</v>
      </c>
      <c r="J1809">
        <v>9611700</v>
      </c>
      <c r="K1809">
        <v>8.06</v>
      </c>
      <c r="L1809">
        <v>19.02</v>
      </c>
      <c r="M1809">
        <v>16868100</v>
      </c>
      <c r="N1809">
        <v>17852223</v>
      </c>
      <c r="O1809">
        <v>2.78</v>
      </c>
      <c r="MQ1809"/>
    </row>
    <row r="1810" spans="1:355" x14ac:dyDescent="0.35">
      <c r="A1810" s="10">
        <f>VLOOKUP(C1810,'PORTFOLIO RAW'!C:D,2,FALSE)</f>
        <v>201</v>
      </c>
      <c r="B1810" s="11" t="s">
        <v>6458</v>
      </c>
      <c r="C1810" s="11">
        <v>912219</v>
      </c>
      <c r="D1810" s="11">
        <v>2012</v>
      </c>
      <c r="E1810" s="5">
        <v>31.760955233291298</v>
      </c>
      <c r="F1810">
        <v>668196</v>
      </c>
      <c r="G1810">
        <v>433940</v>
      </c>
      <c r="H1810">
        <v>3414764</v>
      </c>
      <c r="I1810">
        <v>5037525</v>
      </c>
      <c r="J1810">
        <v>4104706</v>
      </c>
      <c r="K1810">
        <v>8.06</v>
      </c>
      <c r="L1810">
        <v>21.87</v>
      </c>
      <c r="M1810">
        <v>10362206</v>
      </c>
      <c r="N1810">
        <v>7407143</v>
      </c>
      <c r="O1810">
        <v>2.02</v>
      </c>
      <c r="MQ1810"/>
    </row>
    <row r="1811" spans="1:355" x14ac:dyDescent="0.35">
      <c r="A1811" s="10">
        <f>VLOOKUP(C1811,'PORTFOLIO RAW'!C:D,2,FALSE)</f>
        <v>168</v>
      </c>
      <c r="B1811" s="11" t="s">
        <v>6425</v>
      </c>
      <c r="C1811" s="11">
        <v>906191</v>
      </c>
      <c r="D1811" s="11">
        <v>2012</v>
      </c>
      <c r="E1811" s="5">
        <v>36.2602032103825</v>
      </c>
      <c r="F1811">
        <v>2926000</v>
      </c>
      <c r="G1811">
        <v>5119000</v>
      </c>
      <c r="H1811">
        <v>12975000</v>
      </c>
      <c r="I1811">
        <v>7496000</v>
      </c>
      <c r="J1811">
        <v>37665000</v>
      </c>
      <c r="K1811">
        <v>8.15</v>
      </c>
      <c r="L1811">
        <v>24.61</v>
      </c>
      <c r="M1811">
        <v>39964000</v>
      </c>
      <c r="N1811">
        <v>49684316</v>
      </c>
      <c r="O1811">
        <v>3.64</v>
      </c>
      <c r="MQ1811"/>
    </row>
    <row r="1812" spans="1:355" x14ac:dyDescent="0.35">
      <c r="A1812" s="10">
        <f>VLOOKUP(C1812,'PORTFOLIO RAW'!C:D,2,FALSE)</f>
        <v>331</v>
      </c>
      <c r="B1812" s="11" t="s">
        <v>6588</v>
      </c>
      <c r="C1812" s="11">
        <v>921964</v>
      </c>
      <c r="D1812" s="11">
        <v>2012</v>
      </c>
      <c r="E1812" s="5">
        <v>40.3409323770491</v>
      </c>
      <c r="F1812">
        <v>5682000</v>
      </c>
      <c r="G1812">
        <v>11092000</v>
      </c>
      <c r="H1812">
        <v>39759000</v>
      </c>
      <c r="I1812">
        <v>14595000</v>
      </c>
      <c r="J1812">
        <v>42278000</v>
      </c>
      <c r="K1812">
        <v>8.15</v>
      </c>
      <c r="L1812">
        <v>14.73</v>
      </c>
      <c r="M1812">
        <v>74898000</v>
      </c>
      <c r="N1812">
        <v>89622000</v>
      </c>
      <c r="O1812">
        <v>2.38</v>
      </c>
      <c r="MQ1812"/>
    </row>
    <row r="1813" spans="1:355" x14ac:dyDescent="0.35">
      <c r="A1813" s="10">
        <f>VLOOKUP(C1813,'PORTFOLIO RAW'!C:D,2,FALSE)</f>
        <v>4</v>
      </c>
      <c r="B1813" s="11" t="s">
        <v>6261</v>
      </c>
      <c r="C1813" s="11">
        <v>312367</v>
      </c>
      <c r="D1813" s="11">
        <v>2012</v>
      </c>
      <c r="E1813" s="5">
        <v>25.839549180327801</v>
      </c>
      <c r="F1813">
        <v>1125000</v>
      </c>
      <c r="G1813">
        <v>1579000</v>
      </c>
      <c r="H1813">
        <v>11317000</v>
      </c>
      <c r="I1813">
        <v>0</v>
      </c>
      <c r="J1813">
        <v>4856000</v>
      </c>
      <c r="K1813">
        <v>8.19</v>
      </c>
      <c r="L1813">
        <v>10.32</v>
      </c>
      <c r="M1813">
        <v>14200000</v>
      </c>
      <c r="N1813">
        <v>11805257</v>
      </c>
      <c r="O1813">
        <v>1.17</v>
      </c>
      <c r="MQ1813"/>
    </row>
    <row r="1814" spans="1:355" x14ac:dyDescent="0.35">
      <c r="A1814" s="10">
        <f>VLOOKUP(C1814,'PORTFOLIO RAW'!C:D,2,FALSE)</f>
        <v>120</v>
      </c>
      <c r="B1814" s="11" t="s">
        <v>6377</v>
      </c>
      <c r="C1814" s="11">
        <v>687609</v>
      </c>
      <c r="D1814" s="11">
        <v>2012</v>
      </c>
      <c r="E1814" s="5">
        <v>31.651625980042699</v>
      </c>
      <c r="F1814">
        <v>2609000</v>
      </c>
      <c r="G1814">
        <v>4347000</v>
      </c>
      <c r="H1814">
        <v>20865000</v>
      </c>
      <c r="I1814">
        <v>4519000</v>
      </c>
      <c r="J1814">
        <v>14028000</v>
      </c>
      <c r="K1814">
        <v>8.23</v>
      </c>
      <c r="L1814">
        <v>13.45</v>
      </c>
      <c r="M1814">
        <v>37074000</v>
      </c>
      <c r="N1814">
        <v>65991024</v>
      </c>
      <c r="O1814">
        <v>3.09</v>
      </c>
      <c r="MQ1814"/>
    </row>
    <row r="1815" spans="1:355" x14ac:dyDescent="0.35">
      <c r="A1815" s="10">
        <f>VLOOKUP(C1815,'PORTFOLIO RAW'!C:D,2,FALSE)</f>
        <v>264</v>
      </c>
      <c r="B1815" s="11" t="s">
        <v>6521</v>
      </c>
      <c r="C1815" s="11">
        <v>912228</v>
      </c>
      <c r="D1815" s="11">
        <v>2012</v>
      </c>
      <c r="E1815" s="5">
        <v>42.323874848208803</v>
      </c>
      <c r="F1815">
        <v>9083000</v>
      </c>
      <c r="G1815">
        <v>16755000</v>
      </c>
      <c r="H1815">
        <v>62244000</v>
      </c>
      <c r="I1815">
        <v>29778000</v>
      </c>
      <c r="J1815">
        <v>83680000</v>
      </c>
      <c r="K1815">
        <v>8.32</v>
      </c>
      <c r="L1815">
        <v>16.32</v>
      </c>
      <c r="M1815">
        <v>132244000</v>
      </c>
      <c r="N1815">
        <v>186561720</v>
      </c>
      <c r="O1815">
        <v>2.87</v>
      </c>
      <c r="MQ1815"/>
    </row>
    <row r="1816" spans="1:355" x14ac:dyDescent="0.35">
      <c r="A1816" s="10">
        <f>VLOOKUP(C1816,'PORTFOLIO RAW'!C:D,2,FALSE)</f>
        <v>257</v>
      </c>
      <c r="B1816" s="11" t="s">
        <v>6514</v>
      </c>
      <c r="C1816" s="11">
        <v>904030</v>
      </c>
      <c r="D1816" s="11">
        <v>2012</v>
      </c>
      <c r="E1816" s="5">
        <v>42.532407786885202</v>
      </c>
      <c r="F1816">
        <v>9785000</v>
      </c>
      <c r="G1816">
        <v>21215000</v>
      </c>
      <c r="H1816">
        <v>81221000</v>
      </c>
      <c r="I1816">
        <v>37460000</v>
      </c>
      <c r="J1816">
        <v>58986000</v>
      </c>
      <c r="K1816">
        <v>8.33</v>
      </c>
      <c r="L1816">
        <v>17.829999999999998</v>
      </c>
      <c r="M1816">
        <v>185798000</v>
      </c>
      <c r="N1816">
        <v>182476987</v>
      </c>
      <c r="O1816">
        <v>2.2400000000000002</v>
      </c>
      <c r="MQ1816"/>
    </row>
    <row r="1817" spans="1:355" x14ac:dyDescent="0.35">
      <c r="A1817" s="10">
        <f>VLOOKUP(C1817,'PORTFOLIO RAW'!C:D,2,FALSE)</f>
        <v>12</v>
      </c>
      <c r="B1817" s="11" t="s">
        <v>6269</v>
      </c>
      <c r="C1817" s="11">
        <v>277355</v>
      </c>
      <c r="D1817" s="11">
        <v>2012</v>
      </c>
      <c r="E1817" s="5">
        <v>41.3347672064777</v>
      </c>
      <c r="F1817">
        <v>203989</v>
      </c>
      <c r="G1817">
        <v>525754</v>
      </c>
      <c r="H1817">
        <v>2345754</v>
      </c>
      <c r="I1817">
        <v>0</v>
      </c>
      <c r="J1817">
        <v>1373947</v>
      </c>
      <c r="K1817">
        <v>8.35</v>
      </c>
      <c r="L1817">
        <v>9.06</v>
      </c>
      <c r="M1817">
        <v>2586824</v>
      </c>
      <c r="N1817">
        <v>7273095</v>
      </c>
      <c r="O1817">
        <v>2.92</v>
      </c>
      <c r="MQ1817"/>
    </row>
    <row r="1818" spans="1:355" x14ac:dyDescent="0.35">
      <c r="A1818" s="10">
        <f>VLOOKUP(C1818,'PORTFOLIO RAW'!C:D,2,FALSE)</f>
        <v>190</v>
      </c>
      <c r="B1818" s="11" t="s">
        <v>6447</v>
      </c>
      <c r="C1818" s="11">
        <v>905922</v>
      </c>
      <c r="D1818" s="11">
        <v>2012</v>
      </c>
      <c r="E1818" s="5">
        <v>41.9947745901639</v>
      </c>
      <c r="F1818">
        <v>961000</v>
      </c>
      <c r="G1818">
        <v>2038000</v>
      </c>
      <c r="H1818">
        <v>2419000</v>
      </c>
      <c r="I1818">
        <v>7902000</v>
      </c>
      <c r="J1818">
        <v>14197000</v>
      </c>
      <c r="K1818">
        <v>8.36</v>
      </c>
      <c r="L1818">
        <v>45.6</v>
      </c>
      <c r="M1818">
        <v>15184000</v>
      </c>
      <c r="N1818">
        <v>20176714</v>
      </c>
      <c r="O1818">
        <v>7.58</v>
      </c>
      <c r="MQ1818"/>
    </row>
    <row r="1819" spans="1:355" x14ac:dyDescent="0.35">
      <c r="A1819" s="10">
        <f>VLOOKUP(C1819,'PORTFOLIO RAW'!C:D,2,FALSE)</f>
        <v>142</v>
      </c>
      <c r="B1819" s="11" t="s">
        <v>6399</v>
      </c>
      <c r="C1819" s="11">
        <v>741123</v>
      </c>
      <c r="D1819" s="11">
        <v>2012</v>
      </c>
      <c r="E1819" s="5">
        <v>22.6529816368026</v>
      </c>
      <c r="F1819">
        <v>611000</v>
      </c>
      <c r="G1819">
        <v>1417000</v>
      </c>
      <c r="H1819">
        <v>3417000</v>
      </c>
      <c r="I1819">
        <v>3230000</v>
      </c>
      <c r="J1819">
        <v>4482000</v>
      </c>
      <c r="K1819">
        <v>8.5</v>
      </c>
      <c r="L1819">
        <v>18.309999999999999</v>
      </c>
      <c r="M1819">
        <v>8497000</v>
      </c>
      <c r="N1819">
        <v>10542602</v>
      </c>
      <c r="O1819">
        <v>2.92</v>
      </c>
      <c r="MQ1819"/>
    </row>
    <row r="1820" spans="1:355" x14ac:dyDescent="0.35">
      <c r="A1820" s="10">
        <f>VLOOKUP(C1820,'PORTFOLIO RAW'!C:D,2,FALSE)</f>
        <v>244</v>
      </c>
      <c r="B1820" s="11" t="s">
        <v>6501</v>
      </c>
      <c r="C1820" s="11">
        <v>905809</v>
      </c>
      <c r="D1820" s="11">
        <v>2012</v>
      </c>
      <c r="E1820" s="5">
        <v>52.355094466936499</v>
      </c>
      <c r="F1820">
        <v>1978000</v>
      </c>
      <c r="G1820">
        <v>3687000</v>
      </c>
      <c r="H1820">
        <v>9514000</v>
      </c>
      <c r="I1820">
        <v>3935000</v>
      </c>
      <c r="J1820">
        <v>25218000</v>
      </c>
      <c r="K1820">
        <v>8.5500000000000007</v>
      </c>
      <c r="L1820">
        <v>19.93</v>
      </c>
      <c r="M1820">
        <v>25001000</v>
      </c>
      <c r="N1820">
        <v>16165799</v>
      </c>
      <c r="O1820">
        <v>1.74</v>
      </c>
      <c r="MQ1820"/>
    </row>
    <row r="1821" spans="1:355" x14ac:dyDescent="0.35">
      <c r="A1821" s="10">
        <f>VLOOKUP(C1821,'PORTFOLIO RAW'!C:D,2,FALSE)</f>
        <v>280</v>
      </c>
      <c r="B1821" s="11" t="s">
        <v>6537</v>
      </c>
      <c r="C1821" s="11">
        <v>546965</v>
      </c>
      <c r="D1821" s="11">
        <v>2012</v>
      </c>
      <c r="E1821" s="5">
        <v>24.342484944797501</v>
      </c>
      <c r="F1821">
        <v>483360</v>
      </c>
      <c r="G1821">
        <v>908954</v>
      </c>
      <c r="H1821">
        <v>3687726</v>
      </c>
      <c r="I1821">
        <v>2022122</v>
      </c>
      <c r="J1821">
        <v>2993489</v>
      </c>
      <c r="K1821">
        <v>8.61</v>
      </c>
      <c r="L1821">
        <v>14.05</v>
      </c>
      <c r="M1821">
        <v>6992460</v>
      </c>
      <c r="N1821">
        <v>10992374</v>
      </c>
      <c r="O1821">
        <v>2.89</v>
      </c>
      <c r="MQ1821"/>
    </row>
    <row r="1822" spans="1:355" x14ac:dyDescent="0.35">
      <c r="A1822" s="10">
        <f>VLOOKUP(C1822,'PORTFOLIO RAW'!C:D,2,FALSE)</f>
        <v>231</v>
      </c>
      <c r="B1822" s="11" t="s">
        <v>6488</v>
      </c>
      <c r="C1822" s="11">
        <v>904878</v>
      </c>
      <c r="D1822" s="11">
        <v>2012</v>
      </c>
      <c r="E1822" s="5">
        <v>46.053724236290002</v>
      </c>
      <c r="F1822">
        <v>881000</v>
      </c>
      <c r="G1822">
        <v>1531000</v>
      </c>
      <c r="H1822">
        <v>3265000</v>
      </c>
      <c r="I1822">
        <v>1863000</v>
      </c>
      <c r="J1822">
        <v>8698000</v>
      </c>
      <c r="K1822">
        <v>8.7200000000000006</v>
      </c>
      <c r="L1822">
        <v>20.78</v>
      </c>
      <c r="M1822">
        <v>10263000</v>
      </c>
      <c r="N1822">
        <v>15373248</v>
      </c>
      <c r="O1822">
        <v>4.37</v>
      </c>
      <c r="MQ1822"/>
    </row>
    <row r="1823" spans="1:355" x14ac:dyDescent="0.35">
      <c r="A1823" s="10">
        <f>VLOOKUP(C1823,'PORTFOLIO RAW'!C:D,2,FALSE)</f>
        <v>211</v>
      </c>
      <c r="B1823" s="11" t="s">
        <v>6468</v>
      </c>
      <c r="C1823" s="11">
        <v>904780</v>
      </c>
      <c r="D1823" s="11">
        <v>2012</v>
      </c>
      <c r="E1823" s="5">
        <v>39.5307591938057</v>
      </c>
      <c r="F1823">
        <v>1174000</v>
      </c>
      <c r="G1823">
        <v>2226000</v>
      </c>
      <c r="H1823">
        <v>6542000</v>
      </c>
      <c r="I1823">
        <v>2918000</v>
      </c>
      <c r="J1823">
        <v>11924000</v>
      </c>
      <c r="K1823">
        <v>8.81</v>
      </c>
      <c r="L1823">
        <v>18.899999999999999</v>
      </c>
      <c r="M1823">
        <v>15065000</v>
      </c>
      <c r="N1823">
        <v>18803656</v>
      </c>
      <c r="O1823">
        <v>2.86</v>
      </c>
      <c r="MQ1823"/>
    </row>
    <row r="1824" spans="1:355" x14ac:dyDescent="0.35">
      <c r="A1824" s="10">
        <f>VLOOKUP(C1824,'PORTFOLIO RAW'!C:D,2,FALSE)</f>
        <v>108</v>
      </c>
      <c r="B1824" s="11" t="s">
        <v>6365</v>
      </c>
      <c r="C1824" s="11" t="s">
        <v>101</v>
      </c>
      <c r="D1824" s="11">
        <v>2012</v>
      </c>
      <c r="E1824" s="5">
        <v>32.1029090700168</v>
      </c>
      <c r="F1824">
        <v>943000</v>
      </c>
      <c r="G1824">
        <v>1969000</v>
      </c>
      <c r="H1824">
        <v>6289000</v>
      </c>
      <c r="I1824">
        <v>5243000</v>
      </c>
      <c r="J1824">
        <v>4487000</v>
      </c>
      <c r="K1824">
        <v>8.89</v>
      </c>
      <c r="L1824">
        <v>14.73</v>
      </c>
      <c r="M1824">
        <v>12930000</v>
      </c>
      <c r="N1824">
        <v>15571644</v>
      </c>
      <c r="O1824">
        <v>2.34</v>
      </c>
      <c r="MQ1824"/>
    </row>
    <row r="1825" spans="1:355" x14ac:dyDescent="0.35">
      <c r="A1825" s="10">
        <f>VLOOKUP(C1825,'PORTFOLIO RAW'!C:D,2,FALSE)</f>
        <v>204</v>
      </c>
      <c r="B1825" s="11" t="s">
        <v>6461</v>
      </c>
      <c r="C1825" s="11">
        <v>154423</v>
      </c>
      <c r="D1825" s="11">
        <v>2012</v>
      </c>
      <c r="E1825" s="5">
        <v>41.242894955113101</v>
      </c>
      <c r="F1825">
        <v>2745000</v>
      </c>
      <c r="G1825">
        <v>5166000</v>
      </c>
      <c r="H1825">
        <v>39000</v>
      </c>
      <c r="I1825">
        <v>6308000</v>
      </c>
      <c r="J1825">
        <v>47182000</v>
      </c>
      <c r="K1825">
        <v>8.89</v>
      </c>
      <c r="L1825">
        <v>527.88</v>
      </c>
      <c r="M1825">
        <v>33848000</v>
      </c>
      <c r="N1825">
        <v>29625090</v>
      </c>
      <c r="O1825">
        <v>758.47</v>
      </c>
      <c r="MQ1825"/>
    </row>
    <row r="1826" spans="1:355" x14ac:dyDescent="0.35">
      <c r="A1826" s="10">
        <f>VLOOKUP(C1826,'PORTFOLIO RAW'!C:D,2,FALSE)</f>
        <v>125</v>
      </c>
      <c r="B1826" s="11" t="s">
        <v>6382</v>
      </c>
      <c r="C1826" s="11">
        <v>905115</v>
      </c>
      <c r="D1826" s="11">
        <v>2012</v>
      </c>
      <c r="E1826" s="5">
        <v>54.581094751185802</v>
      </c>
      <c r="F1826">
        <v>1968000</v>
      </c>
      <c r="G1826">
        <v>4181000</v>
      </c>
      <c r="H1826">
        <v>10295000</v>
      </c>
      <c r="I1826">
        <v>5293000</v>
      </c>
      <c r="J1826">
        <v>24427000</v>
      </c>
      <c r="K1826">
        <v>8.92</v>
      </c>
      <c r="L1826">
        <v>19.02</v>
      </c>
      <c r="M1826">
        <v>23818000</v>
      </c>
      <c r="N1826">
        <v>38349040</v>
      </c>
      <c r="O1826">
        <v>3.56</v>
      </c>
      <c r="MQ1826"/>
    </row>
    <row r="1827" spans="1:355" x14ac:dyDescent="0.35">
      <c r="A1827" s="10">
        <f>VLOOKUP(C1827,'PORTFOLIO RAW'!C:D,2,FALSE)</f>
        <v>305</v>
      </c>
      <c r="B1827" s="11" t="s">
        <v>6562</v>
      </c>
      <c r="C1827" s="11">
        <v>905061</v>
      </c>
      <c r="D1827" s="11">
        <v>2012</v>
      </c>
      <c r="E1827" s="5">
        <v>94.364814692402604</v>
      </c>
      <c r="F1827">
        <v>1728000</v>
      </c>
      <c r="G1827">
        <v>3319000</v>
      </c>
      <c r="H1827">
        <v>10961000</v>
      </c>
      <c r="I1827">
        <v>5686000</v>
      </c>
      <c r="J1827">
        <v>12825000</v>
      </c>
      <c r="K1827">
        <v>8.93</v>
      </c>
      <c r="L1827">
        <v>15.77</v>
      </c>
      <c r="M1827">
        <v>19741000</v>
      </c>
      <c r="N1827">
        <v>34231648</v>
      </c>
      <c r="O1827">
        <v>2.99</v>
      </c>
      <c r="MQ1827"/>
    </row>
    <row r="1828" spans="1:355" x14ac:dyDescent="0.35">
      <c r="A1828" s="10">
        <f>VLOOKUP(C1828,'PORTFOLIO RAW'!C:D,2,FALSE)</f>
        <v>112</v>
      </c>
      <c r="B1828" s="11" t="s">
        <v>6369</v>
      </c>
      <c r="C1828" s="11">
        <v>904830</v>
      </c>
      <c r="D1828" s="11">
        <v>2012</v>
      </c>
      <c r="E1828" s="5">
        <v>53.639439179911797</v>
      </c>
      <c r="F1828">
        <v>861888</v>
      </c>
      <c r="G1828">
        <v>1621151</v>
      </c>
      <c r="H1828">
        <v>4919230</v>
      </c>
      <c r="I1828">
        <v>2800116</v>
      </c>
      <c r="J1828">
        <v>8104339</v>
      </c>
      <c r="K1828">
        <v>8.9499999999999993</v>
      </c>
      <c r="L1828">
        <v>16.47</v>
      </c>
      <c r="M1828">
        <v>10443943</v>
      </c>
      <c r="N1828">
        <v>11480713</v>
      </c>
      <c r="O1828">
        <v>2.27</v>
      </c>
      <c r="MQ1828"/>
    </row>
    <row r="1829" spans="1:355" x14ac:dyDescent="0.35">
      <c r="A1829" s="10">
        <f>VLOOKUP(C1829,'PORTFOLIO RAW'!C:D,2,FALSE)</f>
        <v>233</v>
      </c>
      <c r="B1829" s="11" t="s">
        <v>6490</v>
      </c>
      <c r="C1829" s="11">
        <v>884383</v>
      </c>
      <c r="D1829" s="11">
        <v>2012</v>
      </c>
      <c r="E1829" s="5">
        <v>72.867486338797804</v>
      </c>
      <c r="F1829">
        <v>2491000</v>
      </c>
      <c r="G1829">
        <v>4124000</v>
      </c>
      <c r="H1829">
        <v>20239000</v>
      </c>
      <c r="I1829">
        <v>3149000</v>
      </c>
      <c r="J1829">
        <v>20041000</v>
      </c>
      <c r="K1829">
        <v>8.9600000000000009</v>
      </c>
      <c r="L1829">
        <v>13.16</v>
      </c>
      <c r="M1829">
        <v>31071000</v>
      </c>
      <c r="N1829">
        <v>29180551</v>
      </c>
      <c r="O1829">
        <v>1.7</v>
      </c>
      <c r="MQ1829"/>
    </row>
    <row r="1830" spans="1:355" x14ac:dyDescent="0.35">
      <c r="A1830" s="10">
        <f>VLOOKUP(C1830,'PORTFOLIO RAW'!C:D,2,FALSE)</f>
        <v>151</v>
      </c>
      <c r="B1830" s="11" t="s">
        <v>6408</v>
      </c>
      <c r="C1830" s="11">
        <v>905801</v>
      </c>
      <c r="D1830" s="11">
        <v>2012</v>
      </c>
      <c r="E1830" s="5">
        <v>47.485425204918002</v>
      </c>
      <c r="F1830">
        <v>1567300</v>
      </c>
      <c r="G1830">
        <v>3104800</v>
      </c>
      <c r="H1830">
        <v>6421700</v>
      </c>
      <c r="I1830">
        <v>7429600</v>
      </c>
      <c r="J1830">
        <v>16657900</v>
      </c>
      <c r="K1830">
        <v>9.0299999999999994</v>
      </c>
      <c r="L1830">
        <v>24.51</v>
      </c>
      <c r="M1830">
        <v>21096800</v>
      </c>
      <c r="N1830">
        <v>26212370</v>
      </c>
      <c r="O1830">
        <v>3.91</v>
      </c>
      <c r="MQ1830"/>
    </row>
    <row r="1831" spans="1:355" x14ac:dyDescent="0.35">
      <c r="A1831" s="10">
        <f>VLOOKUP(C1831,'PORTFOLIO RAW'!C:D,2,FALSE)</f>
        <v>200</v>
      </c>
      <c r="B1831" s="11" t="s">
        <v>6457</v>
      </c>
      <c r="C1831" s="11">
        <v>906487</v>
      </c>
      <c r="D1831" s="11">
        <v>2012</v>
      </c>
      <c r="E1831" s="5">
        <v>51.632342896174798</v>
      </c>
      <c r="F1831">
        <v>248200</v>
      </c>
      <c r="G1831">
        <v>463900</v>
      </c>
      <c r="H1831">
        <v>1434500</v>
      </c>
      <c r="I1831">
        <v>1057200</v>
      </c>
      <c r="J1831">
        <v>3720800</v>
      </c>
      <c r="K1831">
        <v>9.0500000000000007</v>
      </c>
      <c r="L1831">
        <v>18.170000000000002</v>
      </c>
      <c r="M1831">
        <v>3204700</v>
      </c>
      <c r="N1831">
        <v>3867962</v>
      </c>
      <c r="O1831">
        <v>2.44</v>
      </c>
      <c r="MQ1831"/>
    </row>
    <row r="1832" spans="1:355" x14ac:dyDescent="0.35">
      <c r="A1832" s="10">
        <f>VLOOKUP(C1832,'PORTFOLIO RAW'!C:D,2,FALSE)</f>
        <v>255</v>
      </c>
      <c r="B1832" s="11" t="s">
        <v>6512</v>
      </c>
      <c r="C1832" s="11">
        <v>905677</v>
      </c>
      <c r="D1832" s="11">
        <v>2012</v>
      </c>
      <c r="E1832" s="5">
        <v>48.677014656094101</v>
      </c>
      <c r="F1832">
        <v>6171000</v>
      </c>
      <c r="G1832">
        <v>11851000</v>
      </c>
      <c r="H1832">
        <v>22253000</v>
      </c>
      <c r="I1832">
        <v>28359000</v>
      </c>
      <c r="J1832">
        <v>65492000</v>
      </c>
      <c r="K1832">
        <v>9.1300000000000008</v>
      </c>
      <c r="L1832">
        <v>28.73</v>
      </c>
      <c r="M1832">
        <v>74638000</v>
      </c>
      <c r="N1832">
        <v>105655920</v>
      </c>
      <c r="O1832">
        <v>4.9800000000000004</v>
      </c>
      <c r="MQ1832"/>
    </row>
    <row r="1833" spans="1:355" x14ac:dyDescent="0.35">
      <c r="A1833" s="10">
        <f>VLOOKUP(C1833,'PORTFOLIO RAW'!C:D,2,FALSE)</f>
        <v>347</v>
      </c>
      <c r="B1833" s="11" t="s">
        <v>6604</v>
      </c>
      <c r="C1833" s="11" t="s">
        <v>242</v>
      </c>
      <c r="D1833" s="11">
        <v>2012</v>
      </c>
      <c r="E1833" s="5">
        <v>47.7592213114754</v>
      </c>
      <c r="F1833">
        <v>755000</v>
      </c>
      <c r="G1833">
        <v>1426100</v>
      </c>
      <c r="H1833">
        <v>5860900</v>
      </c>
      <c r="I1833">
        <v>1820900</v>
      </c>
      <c r="J1833">
        <v>4471700</v>
      </c>
      <c r="K1833">
        <v>9.16</v>
      </c>
      <c r="L1833">
        <v>13.28</v>
      </c>
      <c r="M1833">
        <v>9012400</v>
      </c>
      <c r="N1833">
        <v>11438856</v>
      </c>
      <c r="O1833">
        <v>1.99</v>
      </c>
      <c r="MQ1833"/>
    </row>
    <row r="1834" spans="1:355" x14ac:dyDescent="0.35">
      <c r="A1834" s="10">
        <f>VLOOKUP(C1834,'PORTFOLIO RAW'!C:D,2,FALSE)</f>
        <v>5</v>
      </c>
      <c r="B1834" s="11" t="s">
        <v>6262</v>
      </c>
      <c r="C1834" s="11">
        <v>749382</v>
      </c>
      <c r="D1834" s="11">
        <v>2012</v>
      </c>
      <c r="E1834" s="5">
        <v>48.863831967213102</v>
      </c>
      <c r="F1834">
        <v>832775</v>
      </c>
      <c r="G1834">
        <v>1486047</v>
      </c>
      <c r="H1834">
        <v>6665182</v>
      </c>
      <c r="I1834">
        <v>1508155</v>
      </c>
      <c r="J1834">
        <v>4403677</v>
      </c>
      <c r="K1834">
        <v>9.24</v>
      </c>
      <c r="L1834">
        <v>13.38</v>
      </c>
      <c r="M1834">
        <v>9974523</v>
      </c>
      <c r="N1834">
        <v>18618894</v>
      </c>
      <c r="O1834">
        <v>2.5499999999999998</v>
      </c>
      <c r="MQ1834"/>
    </row>
    <row r="1835" spans="1:355" x14ac:dyDescent="0.35">
      <c r="A1835" s="10">
        <f>VLOOKUP(C1835,'PORTFOLIO RAW'!C:D,2,FALSE)</f>
        <v>94</v>
      </c>
      <c r="B1835" s="11" t="s">
        <v>6351</v>
      </c>
      <c r="C1835" s="11">
        <v>938928</v>
      </c>
      <c r="D1835" s="11">
        <v>2012</v>
      </c>
      <c r="E1835" s="5">
        <v>33.338987553126898</v>
      </c>
      <c r="F1835">
        <v>248339</v>
      </c>
      <c r="G1835">
        <v>398423</v>
      </c>
      <c r="H1835">
        <v>2192751</v>
      </c>
      <c r="I1835">
        <v>373706</v>
      </c>
      <c r="J1835">
        <v>1445136</v>
      </c>
      <c r="K1835">
        <v>9.26</v>
      </c>
      <c r="L1835">
        <v>12.03</v>
      </c>
      <c r="M1835">
        <v>2926950</v>
      </c>
      <c r="N1835">
        <v>4479776</v>
      </c>
      <c r="O1835">
        <v>2.04</v>
      </c>
      <c r="MQ1835"/>
    </row>
    <row r="1836" spans="1:355" x14ac:dyDescent="0.35">
      <c r="A1836" s="10">
        <f>VLOOKUP(C1836,'PORTFOLIO RAW'!C:D,2,FALSE)</f>
        <v>252</v>
      </c>
      <c r="B1836" s="11" t="s">
        <v>6509</v>
      </c>
      <c r="C1836" s="11">
        <v>945297</v>
      </c>
      <c r="D1836" s="11">
        <v>2012</v>
      </c>
      <c r="E1836" s="5">
        <v>30.710924089068801</v>
      </c>
      <c r="F1836">
        <v>548000</v>
      </c>
      <c r="G1836">
        <v>958100</v>
      </c>
      <c r="H1836">
        <v>1604500</v>
      </c>
      <c r="I1836">
        <v>0</v>
      </c>
      <c r="J1836">
        <v>2229800</v>
      </c>
      <c r="K1836">
        <v>9.27</v>
      </c>
      <c r="L1836">
        <v>35.35</v>
      </c>
      <c r="M1836">
        <v>6450400</v>
      </c>
      <c r="N1836">
        <v>11276860</v>
      </c>
      <c r="O1836">
        <v>7.06</v>
      </c>
      <c r="MQ1836"/>
    </row>
    <row r="1837" spans="1:355" x14ac:dyDescent="0.35">
      <c r="A1837" s="10">
        <f>VLOOKUP(C1837,'PORTFOLIO RAW'!C:D,2,FALSE)</f>
        <v>314</v>
      </c>
      <c r="B1837" s="11" t="s">
        <v>6571</v>
      </c>
      <c r="C1837" s="11">
        <v>905105</v>
      </c>
      <c r="D1837" s="11">
        <v>2012</v>
      </c>
      <c r="E1837" s="5">
        <v>34.9612377215105</v>
      </c>
      <c r="F1837">
        <v>3943000</v>
      </c>
      <c r="G1837">
        <v>8613000</v>
      </c>
      <c r="H1837">
        <v>19877000</v>
      </c>
      <c r="I1837">
        <v>8997000</v>
      </c>
      <c r="J1837">
        <v>20926000</v>
      </c>
      <c r="K1837">
        <v>9.3000000000000007</v>
      </c>
      <c r="L1837">
        <v>20.51</v>
      </c>
      <c r="M1837">
        <v>47153000</v>
      </c>
      <c r="N1837">
        <v>59021174</v>
      </c>
      <c r="O1837">
        <v>2.88</v>
      </c>
      <c r="MQ1837"/>
    </row>
    <row r="1838" spans="1:355" x14ac:dyDescent="0.35">
      <c r="A1838" s="10">
        <f>VLOOKUP(C1838,'PORTFOLIO RAW'!C:D,2,FALSE)</f>
        <v>330</v>
      </c>
      <c r="B1838" s="11" t="s">
        <v>6587</v>
      </c>
      <c r="C1838" s="11">
        <v>916548</v>
      </c>
      <c r="D1838" s="11">
        <v>2012</v>
      </c>
      <c r="E1838" s="5">
        <v>38.8272653862184</v>
      </c>
      <c r="F1838">
        <v>16999000</v>
      </c>
      <c r="G1838">
        <v>36489000</v>
      </c>
      <c r="H1838">
        <v>76343000</v>
      </c>
      <c r="I1838">
        <v>54136000</v>
      </c>
      <c r="J1838">
        <v>469162000</v>
      </c>
      <c r="K1838">
        <v>9.31</v>
      </c>
      <c r="L1838">
        <v>23.02</v>
      </c>
      <c r="M1838">
        <v>203105000</v>
      </c>
      <c r="N1838">
        <v>226114220</v>
      </c>
      <c r="O1838">
        <v>3.29</v>
      </c>
      <c r="MQ1838"/>
    </row>
    <row r="1839" spans="1:355" x14ac:dyDescent="0.35">
      <c r="A1839" s="10">
        <f>VLOOKUP(C1839,'PORTFOLIO RAW'!C:D,2,FALSE)</f>
        <v>291</v>
      </c>
      <c r="B1839" s="11" t="s">
        <v>6548</v>
      </c>
      <c r="C1839" s="11">
        <v>906400</v>
      </c>
      <c r="D1839" s="11">
        <v>2012</v>
      </c>
      <c r="E1839" s="5">
        <v>62.002643390613301</v>
      </c>
      <c r="F1839">
        <v>306100</v>
      </c>
      <c r="G1839">
        <v>592700</v>
      </c>
      <c r="H1839">
        <v>1802100</v>
      </c>
      <c r="I1839">
        <v>1015200</v>
      </c>
      <c r="J1839">
        <v>3099200</v>
      </c>
      <c r="K1839">
        <v>9.33</v>
      </c>
      <c r="L1839">
        <v>18.37</v>
      </c>
      <c r="M1839">
        <v>3791900</v>
      </c>
      <c r="N1839">
        <v>4601546</v>
      </c>
      <c r="O1839">
        <v>2.33</v>
      </c>
      <c r="MQ1839"/>
    </row>
    <row r="1840" spans="1:355" x14ac:dyDescent="0.35">
      <c r="A1840" s="10">
        <f>VLOOKUP(C1840,'PORTFOLIO RAW'!C:D,2,FALSE)</f>
        <v>146</v>
      </c>
      <c r="B1840" s="11" t="s">
        <v>6403</v>
      </c>
      <c r="C1840" s="11">
        <v>152594</v>
      </c>
      <c r="D1840" s="11">
        <v>2012</v>
      </c>
      <c r="E1840" s="5">
        <v>39.338615240960301</v>
      </c>
      <c r="F1840">
        <v>3041000</v>
      </c>
      <c r="G1840">
        <v>6852000</v>
      </c>
      <c r="H1840">
        <v>17543000</v>
      </c>
      <c r="I1840">
        <v>3527000</v>
      </c>
      <c r="J1840">
        <v>18010000</v>
      </c>
      <c r="K1840">
        <v>9.4</v>
      </c>
      <c r="L1840">
        <v>18.329999999999998</v>
      </c>
      <c r="M1840">
        <v>35220000</v>
      </c>
      <c r="N1840">
        <v>32455800</v>
      </c>
      <c r="O1840">
        <v>2.21</v>
      </c>
      <c r="MQ1840"/>
    </row>
    <row r="1841" spans="1:355" x14ac:dyDescent="0.35">
      <c r="A1841" s="10">
        <f>VLOOKUP(C1841,'PORTFOLIO RAW'!C:D,2,FALSE)</f>
        <v>246</v>
      </c>
      <c r="B1841" s="11" t="s">
        <v>6503</v>
      </c>
      <c r="C1841" s="11">
        <v>694405</v>
      </c>
      <c r="D1841" s="11">
        <v>2012</v>
      </c>
      <c r="E1841" s="5">
        <v>36.894183324898698</v>
      </c>
      <c r="F1841">
        <v>562536</v>
      </c>
      <c r="G1841">
        <v>891568</v>
      </c>
      <c r="H1841">
        <v>4827703</v>
      </c>
      <c r="I1841">
        <v>21406</v>
      </c>
      <c r="J1841">
        <v>4280159</v>
      </c>
      <c r="K1841">
        <v>9.4499999999999993</v>
      </c>
      <c r="L1841">
        <v>12.54</v>
      </c>
      <c r="M1841">
        <v>6408718</v>
      </c>
      <c r="N1841">
        <v>7561430</v>
      </c>
      <c r="O1841">
        <v>1.75</v>
      </c>
      <c r="MQ1841"/>
    </row>
    <row r="1842" spans="1:355" x14ac:dyDescent="0.35">
      <c r="A1842" s="10">
        <f>VLOOKUP(C1842,'PORTFOLIO RAW'!C:D,2,FALSE)</f>
        <v>103</v>
      </c>
      <c r="B1842" s="11" t="s">
        <v>6360</v>
      </c>
      <c r="C1842" s="11">
        <v>152719</v>
      </c>
      <c r="D1842" s="11">
        <v>2012</v>
      </c>
      <c r="E1842" s="5">
        <v>42.8893222698294</v>
      </c>
      <c r="F1842">
        <v>475500</v>
      </c>
      <c r="G1842">
        <v>1086000</v>
      </c>
      <c r="H1842">
        <v>1842000</v>
      </c>
      <c r="I1842">
        <v>2120700</v>
      </c>
      <c r="J1842">
        <v>7998700</v>
      </c>
      <c r="K1842">
        <v>9.4600000000000009</v>
      </c>
      <c r="L1842">
        <v>25.17</v>
      </c>
      <c r="M1842">
        <v>5944200</v>
      </c>
      <c r="N1842">
        <v>5815247</v>
      </c>
      <c r="O1842">
        <v>3.42</v>
      </c>
      <c r="MQ1842"/>
    </row>
    <row r="1843" spans="1:355" x14ac:dyDescent="0.35">
      <c r="A1843" s="10">
        <f>VLOOKUP(C1843,'PORTFOLIO RAW'!C:D,2,FALSE)</f>
        <v>178</v>
      </c>
      <c r="B1843" s="11" t="s">
        <v>6435</v>
      </c>
      <c r="C1843" s="11">
        <v>905050</v>
      </c>
      <c r="D1843" s="11">
        <v>2012</v>
      </c>
      <c r="E1843" s="5">
        <v>66.469232643574699</v>
      </c>
      <c r="F1843">
        <v>252246</v>
      </c>
      <c r="G1843">
        <v>561835</v>
      </c>
      <c r="H1843">
        <v>1248808</v>
      </c>
      <c r="I1843">
        <v>1031175</v>
      </c>
      <c r="J1843">
        <v>2821446</v>
      </c>
      <c r="K1843">
        <v>9.4700000000000006</v>
      </c>
      <c r="L1843">
        <v>21.44</v>
      </c>
      <c r="M1843">
        <v>3088990</v>
      </c>
      <c r="N1843">
        <v>5431452</v>
      </c>
      <c r="O1843">
        <v>3.95</v>
      </c>
      <c r="MQ1843"/>
    </row>
    <row r="1844" spans="1:355" x14ac:dyDescent="0.35">
      <c r="A1844" s="10">
        <f>VLOOKUP(C1844,'PORTFOLIO RAW'!C:D,2,FALSE)</f>
        <v>161</v>
      </c>
      <c r="B1844" s="11" t="s">
        <v>6418</v>
      </c>
      <c r="C1844" s="11">
        <v>912030</v>
      </c>
      <c r="D1844" s="11">
        <v>2012</v>
      </c>
      <c r="E1844" s="5">
        <v>54.079456967213098</v>
      </c>
      <c r="F1844">
        <v>335999</v>
      </c>
      <c r="G1844">
        <v>742645</v>
      </c>
      <c r="H1844">
        <v>1507379</v>
      </c>
      <c r="I1844">
        <v>1620786</v>
      </c>
      <c r="J1844">
        <v>4088983</v>
      </c>
      <c r="K1844">
        <v>9.51</v>
      </c>
      <c r="L1844">
        <v>22.98</v>
      </c>
      <c r="M1844">
        <v>4245641</v>
      </c>
      <c r="N1844">
        <v>4628954</v>
      </c>
      <c r="O1844">
        <v>3.3</v>
      </c>
      <c r="MQ1844"/>
    </row>
    <row r="1845" spans="1:355" x14ac:dyDescent="0.35">
      <c r="A1845" s="10">
        <f>VLOOKUP(C1845,'PORTFOLIO RAW'!C:D,2,FALSE)</f>
        <v>80</v>
      </c>
      <c r="B1845" s="11" t="s">
        <v>6337</v>
      </c>
      <c r="C1845" s="11">
        <v>542868</v>
      </c>
      <c r="D1845" s="11">
        <v>2012</v>
      </c>
      <c r="E1845" s="5">
        <v>51.249539933750398</v>
      </c>
      <c r="F1845">
        <v>8041000</v>
      </c>
      <c r="G1845">
        <v>13355000</v>
      </c>
      <c r="H1845">
        <v>51286000</v>
      </c>
      <c r="I1845">
        <v>16328000</v>
      </c>
      <c r="J1845">
        <v>46061000</v>
      </c>
      <c r="K1845">
        <v>9.65</v>
      </c>
      <c r="L1845">
        <v>16.32</v>
      </c>
      <c r="M1845">
        <v>89489000</v>
      </c>
      <c r="N1845">
        <v>104102521</v>
      </c>
      <c r="O1845">
        <v>1.71</v>
      </c>
      <c r="MQ1845"/>
    </row>
    <row r="1846" spans="1:355" x14ac:dyDescent="0.35">
      <c r="A1846" s="10">
        <f>VLOOKUP(C1846,'PORTFOLIO RAW'!C:D,2,FALSE)</f>
        <v>299</v>
      </c>
      <c r="B1846" s="11" t="s">
        <v>6556</v>
      </c>
      <c r="C1846" s="11">
        <v>541900</v>
      </c>
      <c r="D1846" s="11">
        <v>2012</v>
      </c>
      <c r="E1846" s="5">
        <v>48.021372853552897</v>
      </c>
      <c r="F1846">
        <v>1172000</v>
      </c>
      <c r="G1846">
        <v>2268000</v>
      </c>
      <c r="H1846">
        <v>5094000</v>
      </c>
      <c r="I1846">
        <v>2039000</v>
      </c>
      <c r="J1846">
        <v>6730000</v>
      </c>
      <c r="K1846">
        <v>9.69</v>
      </c>
      <c r="L1846">
        <v>24.36</v>
      </c>
      <c r="M1846">
        <v>13020000</v>
      </c>
      <c r="N1846">
        <v>13625680</v>
      </c>
      <c r="O1846">
        <v>2.4500000000000002</v>
      </c>
      <c r="MQ1846"/>
    </row>
    <row r="1847" spans="1:355" x14ac:dyDescent="0.35">
      <c r="A1847" s="10">
        <f>VLOOKUP(C1847,'PORTFOLIO RAW'!C:D,2,FALSE)</f>
        <v>342</v>
      </c>
      <c r="B1847" s="11" t="s">
        <v>6599</v>
      </c>
      <c r="C1847" s="11" t="s">
        <v>152</v>
      </c>
      <c r="D1847" s="11">
        <v>2012</v>
      </c>
      <c r="E1847" s="5">
        <v>30.393370177181598</v>
      </c>
      <c r="F1847">
        <v>502036</v>
      </c>
      <c r="G1847">
        <v>1393870</v>
      </c>
      <c r="H1847">
        <v>-259037</v>
      </c>
      <c r="I1847">
        <v>5782820</v>
      </c>
      <c r="J1847">
        <v>5154284</v>
      </c>
      <c r="K1847">
        <v>9.73</v>
      </c>
      <c r="L1847">
        <v>54.87</v>
      </c>
      <c r="M1847">
        <v>7276594</v>
      </c>
      <c r="N1847">
        <v>11346496</v>
      </c>
      <c r="O1847">
        <v>-44.59</v>
      </c>
      <c r="MQ1847"/>
    </row>
    <row r="1848" spans="1:355" x14ac:dyDescent="0.35">
      <c r="A1848" s="10">
        <f>VLOOKUP(C1848,'PORTFOLIO RAW'!C:D,2,FALSE)</f>
        <v>27</v>
      </c>
      <c r="B1848" s="11" t="s">
        <v>6284</v>
      </c>
      <c r="C1848" s="11">
        <v>938692</v>
      </c>
      <c r="D1848" s="11">
        <v>2012</v>
      </c>
      <c r="E1848" s="5">
        <v>30.828455512956101</v>
      </c>
      <c r="F1848">
        <v>4345000</v>
      </c>
      <c r="G1848">
        <v>7150000</v>
      </c>
      <c r="H1848">
        <v>19060000</v>
      </c>
      <c r="I1848">
        <v>26529000</v>
      </c>
      <c r="J1848">
        <v>17265000</v>
      </c>
      <c r="K1848">
        <v>9.75</v>
      </c>
      <c r="L1848">
        <v>22.81</v>
      </c>
      <c r="M1848">
        <v>54298000</v>
      </c>
      <c r="N1848">
        <v>65193060</v>
      </c>
      <c r="O1848">
        <v>3.33</v>
      </c>
      <c r="MQ1848"/>
    </row>
    <row r="1849" spans="1:355" x14ac:dyDescent="0.35">
      <c r="A1849" s="10">
        <f>VLOOKUP(C1849,'PORTFOLIO RAW'!C:D,2,FALSE)</f>
        <v>284</v>
      </c>
      <c r="B1849" s="11" t="s">
        <v>6541</v>
      </c>
      <c r="C1849" s="11">
        <v>912090</v>
      </c>
      <c r="D1849" s="11">
        <v>2012</v>
      </c>
      <c r="E1849" s="5">
        <v>37.5072674418604</v>
      </c>
      <c r="F1849">
        <v>5462000</v>
      </c>
      <c r="G1849">
        <v>11032000</v>
      </c>
      <c r="H1849">
        <v>34751000</v>
      </c>
      <c r="I1849">
        <v>11630000</v>
      </c>
      <c r="J1849">
        <v>42149000</v>
      </c>
      <c r="K1849">
        <v>9.7799999999999994</v>
      </c>
      <c r="L1849">
        <v>16.63</v>
      </c>
      <c r="M1849">
        <v>61547000</v>
      </c>
      <c r="N1849">
        <v>92046266</v>
      </c>
      <c r="O1849">
        <v>2.87</v>
      </c>
      <c r="MQ1849"/>
    </row>
    <row r="1850" spans="1:355" x14ac:dyDescent="0.35">
      <c r="A1850" s="10">
        <f>VLOOKUP(C1850,'PORTFOLIO RAW'!C:D,2,FALSE)</f>
        <v>6</v>
      </c>
      <c r="B1850" s="11" t="s">
        <v>6263</v>
      </c>
      <c r="C1850" s="11" t="s">
        <v>225</v>
      </c>
      <c r="D1850" s="11">
        <v>2012</v>
      </c>
      <c r="E1850" s="5">
        <v>33.668146630236699</v>
      </c>
      <c r="F1850">
        <v>386800</v>
      </c>
      <c r="G1850">
        <v>847459</v>
      </c>
      <c r="H1850">
        <v>1210694</v>
      </c>
      <c r="I1850">
        <v>613810</v>
      </c>
      <c r="J1850">
        <v>6205003</v>
      </c>
      <c r="K1850">
        <v>9.89</v>
      </c>
      <c r="L1850">
        <v>37.58</v>
      </c>
      <c r="M1850">
        <v>4613814</v>
      </c>
      <c r="N1850">
        <v>5309260</v>
      </c>
      <c r="O1850">
        <v>4.1900000000000004</v>
      </c>
      <c r="MQ1850"/>
    </row>
    <row r="1851" spans="1:355" x14ac:dyDescent="0.35">
      <c r="A1851" s="10">
        <f>VLOOKUP(C1851,'PORTFOLIO RAW'!C:D,2,FALSE)</f>
        <v>192</v>
      </c>
      <c r="B1851" s="11" t="s">
        <v>6449</v>
      </c>
      <c r="C1851" s="11">
        <v>902354</v>
      </c>
      <c r="D1851" s="11">
        <v>2012</v>
      </c>
      <c r="E1851" s="5">
        <v>48.594366776315702</v>
      </c>
      <c r="F1851">
        <v>1750000</v>
      </c>
      <c r="G1851">
        <v>3561000</v>
      </c>
      <c r="H1851">
        <v>4985000</v>
      </c>
      <c r="I1851">
        <v>6734000</v>
      </c>
      <c r="J1851">
        <v>21063000</v>
      </c>
      <c r="K1851">
        <v>9.93</v>
      </c>
      <c r="L1851">
        <v>34.200000000000003</v>
      </c>
      <c r="M1851">
        <v>19873000</v>
      </c>
      <c r="N1851">
        <v>32868599</v>
      </c>
      <c r="O1851">
        <v>6.73</v>
      </c>
      <c r="MQ1851"/>
    </row>
    <row r="1852" spans="1:355" x14ac:dyDescent="0.35">
      <c r="A1852" s="10">
        <f>VLOOKUP(C1852,'PORTFOLIO RAW'!C:D,2,FALSE)</f>
        <v>186</v>
      </c>
      <c r="B1852" s="11" t="s">
        <v>6443</v>
      </c>
      <c r="C1852" s="11">
        <v>912212</v>
      </c>
      <c r="D1852" s="11">
        <v>2012</v>
      </c>
      <c r="E1852" s="5">
        <v>44.243589480874299</v>
      </c>
      <c r="F1852">
        <v>10853000</v>
      </c>
      <c r="G1852">
        <v>17928000</v>
      </c>
      <c r="H1852">
        <v>64826000</v>
      </c>
      <c r="I1852">
        <v>16165000</v>
      </c>
      <c r="J1852">
        <v>67224000</v>
      </c>
      <c r="K1852">
        <v>9.98</v>
      </c>
      <c r="L1852">
        <v>17.809999999999999</v>
      </c>
      <c r="M1852">
        <v>116806000</v>
      </c>
      <c r="N1852">
        <v>194772079</v>
      </c>
      <c r="O1852">
        <v>2.93</v>
      </c>
      <c r="MQ1852"/>
    </row>
    <row r="1853" spans="1:355" x14ac:dyDescent="0.35">
      <c r="A1853" s="10">
        <f>VLOOKUP(C1853,'PORTFOLIO RAW'!C:D,2,FALSE)</f>
        <v>199</v>
      </c>
      <c r="B1853" s="11" t="s">
        <v>6456</v>
      </c>
      <c r="C1853" s="11">
        <v>152533</v>
      </c>
      <c r="D1853" s="11">
        <v>2012</v>
      </c>
      <c r="E1853" s="5">
        <v>44.1937394913829</v>
      </c>
      <c r="F1853">
        <v>583100</v>
      </c>
      <c r="G1853">
        <v>1247100</v>
      </c>
      <c r="H1853">
        <v>2717400</v>
      </c>
      <c r="I1853">
        <v>2655000</v>
      </c>
      <c r="J1853">
        <v>5671400</v>
      </c>
      <c r="K1853">
        <v>9.99</v>
      </c>
      <c r="L1853">
        <v>22.34</v>
      </c>
      <c r="M1853">
        <v>6795000</v>
      </c>
      <c r="N1853">
        <v>8098970</v>
      </c>
      <c r="O1853">
        <v>3.2</v>
      </c>
      <c r="MQ1853"/>
    </row>
    <row r="1854" spans="1:355" x14ac:dyDescent="0.35">
      <c r="A1854" s="10">
        <f>VLOOKUP(C1854,'PORTFOLIO RAW'!C:D,2,FALSE)</f>
        <v>325</v>
      </c>
      <c r="B1854" s="11" t="s">
        <v>6582</v>
      </c>
      <c r="C1854" s="11">
        <v>543487</v>
      </c>
      <c r="D1854" s="11">
        <v>2012</v>
      </c>
      <c r="E1854" s="5">
        <v>34.500076604872099</v>
      </c>
      <c r="F1854">
        <v>1981000</v>
      </c>
      <c r="G1854">
        <v>4119000</v>
      </c>
      <c r="H1854">
        <v>7448000</v>
      </c>
      <c r="I1854">
        <v>8149000</v>
      </c>
      <c r="J1854">
        <v>13887000</v>
      </c>
      <c r="K1854">
        <v>10.02</v>
      </c>
      <c r="L1854">
        <v>24.62</v>
      </c>
      <c r="M1854">
        <v>22250000</v>
      </c>
      <c r="N1854">
        <v>26739180</v>
      </c>
      <c r="O1854">
        <v>3.76</v>
      </c>
      <c r="MQ1854"/>
    </row>
    <row r="1855" spans="1:355" x14ac:dyDescent="0.35">
      <c r="A1855" s="10">
        <f>VLOOKUP(C1855,'PORTFOLIO RAW'!C:D,2,FALSE)</f>
        <v>195</v>
      </c>
      <c r="B1855" s="11" t="s">
        <v>6452</v>
      </c>
      <c r="C1855" s="11">
        <v>325849</v>
      </c>
      <c r="D1855" s="11">
        <v>2012</v>
      </c>
      <c r="E1855" s="5">
        <v>78.222453285634899</v>
      </c>
      <c r="F1855">
        <v>986000</v>
      </c>
      <c r="G1855">
        <v>3056000</v>
      </c>
      <c r="H1855">
        <v>6048000</v>
      </c>
      <c r="I1855">
        <v>4553000</v>
      </c>
      <c r="J1855">
        <v>19279000</v>
      </c>
      <c r="K1855">
        <v>10.1</v>
      </c>
      <c r="L1855">
        <v>15.71</v>
      </c>
      <c r="M1855">
        <v>13905000</v>
      </c>
      <c r="N1855">
        <v>9541560</v>
      </c>
      <c r="O1855">
        <v>2.06</v>
      </c>
      <c r="MQ1855"/>
    </row>
    <row r="1856" spans="1:355" x14ac:dyDescent="0.35">
      <c r="A1856" s="10">
        <f>VLOOKUP(C1856,'PORTFOLIO RAW'!C:D,2,FALSE)</f>
        <v>241</v>
      </c>
      <c r="B1856" s="11" t="s">
        <v>6498</v>
      </c>
      <c r="C1856" s="11">
        <v>906560</v>
      </c>
      <c r="D1856" s="11">
        <v>2012</v>
      </c>
      <c r="E1856" s="5">
        <v>85.891184408986206</v>
      </c>
      <c r="F1856">
        <v>735000</v>
      </c>
      <c r="G1856">
        <v>1776000</v>
      </c>
      <c r="H1856">
        <v>1913000</v>
      </c>
      <c r="I1856">
        <v>3131000</v>
      </c>
      <c r="J1856">
        <v>12148000</v>
      </c>
      <c r="K1856">
        <v>10.14</v>
      </c>
      <c r="L1856">
        <v>37.99</v>
      </c>
      <c r="M1856">
        <v>8089000</v>
      </c>
      <c r="N1856">
        <v>10539500</v>
      </c>
      <c r="O1856">
        <v>5.94</v>
      </c>
      <c r="MQ1856"/>
    </row>
    <row r="1857" spans="1:355" x14ac:dyDescent="0.35">
      <c r="A1857" s="10">
        <f>VLOOKUP(C1857,'PORTFOLIO RAW'!C:D,2,FALSE)</f>
        <v>13</v>
      </c>
      <c r="B1857" s="11" t="s">
        <v>6270</v>
      </c>
      <c r="C1857" s="11">
        <v>130298</v>
      </c>
      <c r="D1857" s="11">
        <v>2012</v>
      </c>
      <c r="E1857" s="5">
        <v>39.7573836032388</v>
      </c>
      <c r="F1857">
        <v>311536</v>
      </c>
      <c r="G1857">
        <v>506413</v>
      </c>
      <c r="H1857">
        <v>1833598</v>
      </c>
      <c r="I1857">
        <v>699288</v>
      </c>
      <c r="J1857">
        <v>2745420</v>
      </c>
      <c r="K1857">
        <v>10.199999999999999</v>
      </c>
      <c r="L1857">
        <v>18.190000000000001</v>
      </c>
      <c r="M1857">
        <v>3372779</v>
      </c>
      <c r="N1857">
        <v>5522406</v>
      </c>
      <c r="O1857">
        <v>2.62</v>
      </c>
      <c r="MQ1857"/>
    </row>
    <row r="1858" spans="1:355" x14ac:dyDescent="0.35">
      <c r="A1858" s="10">
        <f>VLOOKUP(C1858,'PORTFOLIO RAW'!C:D,2,FALSE)</f>
        <v>301</v>
      </c>
      <c r="B1858" s="11" t="s">
        <v>6558</v>
      </c>
      <c r="C1858" s="11">
        <v>916079</v>
      </c>
      <c r="D1858" s="11">
        <v>2012</v>
      </c>
      <c r="E1858" s="5">
        <v>47.056079976215202</v>
      </c>
      <c r="F1858">
        <v>1121585</v>
      </c>
      <c r="G1858">
        <v>2322241</v>
      </c>
      <c r="H1858">
        <v>4685040</v>
      </c>
      <c r="I1858">
        <v>3018338</v>
      </c>
      <c r="J1858">
        <v>42380939</v>
      </c>
      <c r="K1858">
        <v>10.220000000000001</v>
      </c>
      <c r="L1858">
        <v>23.89</v>
      </c>
      <c r="M1858">
        <v>12094972</v>
      </c>
      <c r="N1858">
        <v>18551067</v>
      </c>
      <c r="O1858">
        <v>3.49</v>
      </c>
      <c r="MQ1858"/>
    </row>
    <row r="1859" spans="1:355" x14ac:dyDescent="0.35">
      <c r="A1859" s="10">
        <f>VLOOKUP(C1859,'PORTFOLIO RAW'!C:D,2,FALSE)</f>
        <v>2</v>
      </c>
      <c r="B1859" s="11" t="s">
        <v>6259</v>
      </c>
      <c r="C1859" s="11">
        <v>916328</v>
      </c>
      <c r="D1859" s="11">
        <v>2012</v>
      </c>
      <c r="E1859" s="5">
        <v>40.0113985655737</v>
      </c>
      <c r="F1859">
        <v>5962920</v>
      </c>
      <c r="G1859">
        <v>9638224</v>
      </c>
      <c r="H1859">
        <v>26720961</v>
      </c>
      <c r="I1859">
        <v>19860964</v>
      </c>
      <c r="J1859">
        <v>39873910</v>
      </c>
      <c r="K1859">
        <v>10.36</v>
      </c>
      <c r="L1859">
        <v>23.31</v>
      </c>
      <c r="M1859">
        <v>64206637</v>
      </c>
      <c r="N1859">
        <v>103271721</v>
      </c>
      <c r="O1859">
        <v>4.0999999999999996</v>
      </c>
      <c r="MQ1859"/>
    </row>
    <row r="1860" spans="1:355" x14ac:dyDescent="0.35">
      <c r="A1860" s="10">
        <f>VLOOKUP(C1860,'PORTFOLIO RAW'!C:D,2,FALSE)</f>
        <v>203</v>
      </c>
      <c r="B1860" s="11" t="s">
        <v>6460</v>
      </c>
      <c r="C1860" s="11" t="s">
        <v>2</v>
      </c>
      <c r="D1860" s="11">
        <v>2012</v>
      </c>
      <c r="E1860" s="5">
        <v>48.499999999999901</v>
      </c>
      <c r="F1860">
        <v>1692000</v>
      </c>
      <c r="G1860">
        <v>3453000</v>
      </c>
      <c r="H1860">
        <v>6064000</v>
      </c>
      <c r="I1860">
        <v>7362000</v>
      </c>
      <c r="J1860">
        <v>11224000</v>
      </c>
      <c r="K1860">
        <v>10.41</v>
      </c>
      <c r="L1860">
        <v>29.29</v>
      </c>
      <c r="M1860">
        <v>18090000</v>
      </c>
      <c r="N1860">
        <v>32422317</v>
      </c>
      <c r="O1860">
        <v>5.34</v>
      </c>
      <c r="MQ1860"/>
    </row>
    <row r="1861" spans="1:355" x14ac:dyDescent="0.35">
      <c r="A1861" s="10">
        <f>VLOOKUP(C1861,'PORTFOLIO RAW'!C:D,2,FALSE)</f>
        <v>152</v>
      </c>
      <c r="B1861" s="11" t="s">
        <v>6409</v>
      </c>
      <c r="C1861" s="11">
        <v>906511</v>
      </c>
      <c r="D1861" s="11">
        <v>2012</v>
      </c>
      <c r="E1861" s="5">
        <v>23.675163098026101</v>
      </c>
      <c r="F1861">
        <v>648041</v>
      </c>
      <c r="G1861">
        <v>1137797</v>
      </c>
      <c r="H1861">
        <v>2997887</v>
      </c>
      <c r="I1861">
        <v>500000</v>
      </c>
      <c r="J1861">
        <v>13013868</v>
      </c>
      <c r="K1861">
        <v>10.61</v>
      </c>
      <c r="L1861">
        <v>22.57</v>
      </c>
      <c r="M1861">
        <v>6527598</v>
      </c>
      <c r="N1861">
        <v>9844819</v>
      </c>
      <c r="O1861">
        <v>3.24</v>
      </c>
      <c r="MQ1861"/>
    </row>
    <row r="1862" spans="1:355" x14ac:dyDescent="0.35">
      <c r="A1862" s="10">
        <f>VLOOKUP(C1862,'PORTFOLIO RAW'!C:D,2,FALSE)</f>
        <v>297</v>
      </c>
      <c r="B1862" s="11" t="s">
        <v>6554</v>
      </c>
      <c r="C1862" s="11">
        <v>981722</v>
      </c>
      <c r="D1862" s="11">
        <v>2012</v>
      </c>
      <c r="E1862" s="5">
        <v>61.699410860655703</v>
      </c>
      <c r="F1862">
        <v>1298000</v>
      </c>
      <c r="G1862">
        <v>2045000</v>
      </c>
      <c r="H1862">
        <v>8597000</v>
      </c>
      <c r="I1862">
        <v>1762000</v>
      </c>
      <c r="J1862">
        <v>8657000</v>
      </c>
      <c r="K1862">
        <v>10.62</v>
      </c>
      <c r="L1862">
        <v>15.95</v>
      </c>
      <c r="M1862">
        <v>13143000</v>
      </c>
      <c r="N1862">
        <v>20831600</v>
      </c>
      <c r="O1862">
        <v>2.4700000000000002</v>
      </c>
      <c r="MQ1862"/>
    </row>
    <row r="1863" spans="1:355" x14ac:dyDescent="0.35">
      <c r="A1863" s="10">
        <f>VLOOKUP(C1863,'PORTFOLIO RAW'!C:D,2,FALSE)</f>
        <v>214</v>
      </c>
      <c r="B1863" s="11" t="s">
        <v>6471</v>
      </c>
      <c r="C1863" s="11">
        <v>771830</v>
      </c>
      <c r="D1863" s="11">
        <v>2012</v>
      </c>
      <c r="E1863" s="5">
        <v>44.744480433633001</v>
      </c>
      <c r="F1863">
        <v>354918</v>
      </c>
      <c r="G1863">
        <v>747546</v>
      </c>
      <c r="H1863">
        <v>2538277</v>
      </c>
      <c r="I1863">
        <v>309088</v>
      </c>
      <c r="J1863">
        <v>2403529</v>
      </c>
      <c r="K1863">
        <v>10.71</v>
      </c>
      <c r="L1863">
        <v>15.32</v>
      </c>
      <c r="M1863">
        <v>3737946</v>
      </c>
      <c r="N1863">
        <v>8606321</v>
      </c>
      <c r="O1863">
        <v>3.14</v>
      </c>
      <c r="MQ1863"/>
    </row>
    <row r="1864" spans="1:355" x14ac:dyDescent="0.35">
      <c r="A1864" s="10">
        <f>VLOOKUP(C1864,'PORTFOLIO RAW'!C:D,2,FALSE)</f>
        <v>269</v>
      </c>
      <c r="B1864" s="11" t="s">
        <v>6526</v>
      </c>
      <c r="C1864" s="11">
        <v>905792</v>
      </c>
      <c r="D1864" s="11">
        <v>2012</v>
      </c>
      <c r="E1864" s="5">
        <v>39.015534108937103</v>
      </c>
      <c r="F1864">
        <v>657594</v>
      </c>
      <c r="G1864">
        <v>1262491</v>
      </c>
      <c r="H1864">
        <v>5256256</v>
      </c>
      <c r="I1864">
        <v>468828</v>
      </c>
      <c r="J1864">
        <v>1826729</v>
      </c>
      <c r="K1864">
        <v>10.71</v>
      </c>
      <c r="L1864">
        <v>12.84</v>
      </c>
      <c r="M1864">
        <v>8793403</v>
      </c>
      <c r="N1864">
        <v>24844446</v>
      </c>
      <c r="O1864">
        <v>4.6399999999999997</v>
      </c>
      <c r="MQ1864"/>
    </row>
    <row r="1865" spans="1:355" x14ac:dyDescent="0.35">
      <c r="A1865" s="10">
        <f>VLOOKUP(C1865,'PORTFOLIO RAW'!C:D,2,FALSE)</f>
        <v>215</v>
      </c>
      <c r="B1865" s="11" t="s">
        <v>6472</v>
      </c>
      <c r="C1865" s="11">
        <v>510493</v>
      </c>
      <c r="D1865" s="11">
        <v>2012</v>
      </c>
      <c r="E1865" s="5">
        <v>54.000905054644797</v>
      </c>
      <c r="F1865">
        <v>407800</v>
      </c>
      <c r="G1865">
        <v>688200</v>
      </c>
      <c r="H1865">
        <v>1682900</v>
      </c>
      <c r="I1865">
        <v>1171800</v>
      </c>
      <c r="J1865">
        <v>4014200</v>
      </c>
      <c r="K1865">
        <v>10.82</v>
      </c>
      <c r="L1865">
        <v>24.83</v>
      </c>
      <c r="M1865">
        <v>4165400</v>
      </c>
      <c r="N1865">
        <v>8417725</v>
      </c>
      <c r="O1865">
        <v>4.99</v>
      </c>
      <c r="MQ1865"/>
    </row>
    <row r="1866" spans="1:355" x14ac:dyDescent="0.35">
      <c r="A1866" s="10">
        <f>VLOOKUP(C1866,'PORTFOLIO RAW'!C:D,2,FALSE)</f>
        <v>307</v>
      </c>
      <c r="B1866" s="11" t="s">
        <v>6564</v>
      </c>
      <c r="C1866" s="11">
        <v>745110</v>
      </c>
      <c r="D1866" s="11">
        <v>2012</v>
      </c>
      <c r="E1866" s="5">
        <v>57.476719034608301</v>
      </c>
      <c r="F1866">
        <v>416157</v>
      </c>
      <c r="G1866">
        <v>866352</v>
      </c>
      <c r="H1866">
        <v>2598732</v>
      </c>
      <c r="I1866">
        <v>959272</v>
      </c>
      <c r="J1866">
        <v>3794249</v>
      </c>
      <c r="K1866">
        <v>11.07</v>
      </c>
      <c r="L1866">
        <v>16.82</v>
      </c>
      <c r="M1866">
        <v>4324465</v>
      </c>
      <c r="N1866">
        <v>7278396</v>
      </c>
      <c r="O1866">
        <v>3.13</v>
      </c>
      <c r="MQ1866"/>
    </row>
    <row r="1867" spans="1:355" x14ac:dyDescent="0.35">
      <c r="A1867" s="10">
        <f>VLOOKUP(C1867,'PORTFOLIO RAW'!C:D,2,FALSE)</f>
        <v>157</v>
      </c>
      <c r="B1867" s="11" t="s">
        <v>6414</v>
      </c>
      <c r="C1867" s="11">
        <v>904678</v>
      </c>
      <c r="D1867" s="11">
        <v>2012</v>
      </c>
      <c r="E1867" s="5">
        <v>86.945918715846901</v>
      </c>
      <c r="F1867">
        <v>2635000</v>
      </c>
      <c r="G1867">
        <v>5755000</v>
      </c>
      <c r="H1867">
        <v>15765000</v>
      </c>
      <c r="I1867">
        <v>4820000</v>
      </c>
      <c r="J1867">
        <v>28503000</v>
      </c>
      <c r="K1867">
        <v>11.09</v>
      </c>
      <c r="L1867">
        <v>18.2</v>
      </c>
      <c r="M1867">
        <v>27410000</v>
      </c>
      <c r="N1867">
        <v>32227010</v>
      </c>
      <c r="O1867">
        <v>2.13</v>
      </c>
      <c r="MQ1867"/>
    </row>
    <row r="1868" spans="1:355" x14ac:dyDescent="0.35">
      <c r="A1868" s="10">
        <f>VLOOKUP(C1868,'PORTFOLIO RAW'!C:D,2,FALSE)</f>
        <v>86</v>
      </c>
      <c r="B1868" s="11" t="s">
        <v>6343</v>
      </c>
      <c r="C1868" s="11">
        <v>904282</v>
      </c>
      <c r="D1868" s="11">
        <v>2012</v>
      </c>
      <c r="E1868" s="5">
        <v>39.700474429793303</v>
      </c>
      <c r="F1868">
        <v>9019000</v>
      </c>
      <c r="G1868">
        <v>13404000</v>
      </c>
      <c r="H1868">
        <v>32790000</v>
      </c>
      <c r="I1868">
        <v>32610000</v>
      </c>
      <c r="J1868">
        <v>48022000</v>
      </c>
      <c r="K1868">
        <v>11.24</v>
      </c>
      <c r="L1868">
        <v>28</v>
      </c>
      <c r="M1868">
        <v>85771000</v>
      </c>
      <c r="N1868">
        <v>162001250</v>
      </c>
      <c r="O1868">
        <v>5.31</v>
      </c>
      <c r="MQ1868"/>
    </row>
    <row r="1869" spans="1:355" x14ac:dyDescent="0.35">
      <c r="A1869" s="10">
        <f>VLOOKUP(C1869,'PORTFOLIO RAW'!C:D,2,FALSE)</f>
        <v>251</v>
      </c>
      <c r="B1869" s="11" t="s">
        <v>6508</v>
      </c>
      <c r="C1869" s="11">
        <v>905150</v>
      </c>
      <c r="D1869" s="11">
        <v>2012</v>
      </c>
      <c r="E1869" s="5">
        <v>52.7012057055803</v>
      </c>
      <c r="F1869">
        <v>1151823</v>
      </c>
      <c r="G1869">
        <v>1991417</v>
      </c>
      <c r="H1869">
        <v>4896515</v>
      </c>
      <c r="I1869">
        <v>1729535</v>
      </c>
      <c r="J1869">
        <v>13145942</v>
      </c>
      <c r="K1869">
        <v>11.28</v>
      </c>
      <c r="L1869">
        <v>22.41</v>
      </c>
      <c r="M1869">
        <v>10599243</v>
      </c>
      <c r="N1869">
        <v>12727579</v>
      </c>
      <c r="O1869">
        <v>2.2200000000000002</v>
      </c>
      <c r="MQ1869"/>
    </row>
    <row r="1870" spans="1:355" x14ac:dyDescent="0.35">
      <c r="A1870" s="10">
        <f>VLOOKUP(C1870,'PORTFOLIO RAW'!C:D,2,FALSE)</f>
        <v>185</v>
      </c>
      <c r="B1870" s="11" t="s">
        <v>6442</v>
      </c>
      <c r="C1870" s="11">
        <v>921925</v>
      </c>
      <c r="D1870" s="11">
        <v>2012</v>
      </c>
      <c r="E1870" s="5">
        <v>19.1627007360321</v>
      </c>
      <c r="F1870">
        <v>858593</v>
      </c>
      <c r="G1870">
        <v>1229214</v>
      </c>
      <c r="H1870">
        <v>6767268</v>
      </c>
      <c r="I1870">
        <v>1474054</v>
      </c>
      <c r="J1870">
        <v>7899134</v>
      </c>
      <c r="K1870">
        <v>11.45</v>
      </c>
      <c r="L1870">
        <v>13.2</v>
      </c>
      <c r="M1870">
        <v>8152575</v>
      </c>
      <c r="N1870">
        <v>5818620</v>
      </c>
      <c r="O1870">
        <v>0.86</v>
      </c>
      <c r="MQ1870"/>
    </row>
    <row r="1871" spans="1:355" x14ac:dyDescent="0.35">
      <c r="A1871" s="10">
        <f>VLOOKUP(C1871,'PORTFOLIO RAW'!C:D,2,FALSE)</f>
        <v>134</v>
      </c>
      <c r="B1871" s="11" t="s">
        <v>6391</v>
      </c>
      <c r="C1871" s="11">
        <v>910722</v>
      </c>
      <c r="D1871" s="11">
        <v>2012</v>
      </c>
      <c r="E1871" s="5">
        <v>40.6022267206477</v>
      </c>
      <c r="F1871">
        <v>333360</v>
      </c>
      <c r="G1871">
        <v>591584</v>
      </c>
      <c r="H1871">
        <v>2027699</v>
      </c>
      <c r="I1871">
        <v>0</v>
      </c>
      <c r="J1871">
        <v>5980943</v>
      </c>
      <c r="K1871">
        <v>11.48</v>
      </c>
      <c r="L1871">
        <v>16.54</v>
      </c>
      <c r="M1871">
        <v>2954125</v>
      </c>
      <c r="N1871">
        <v>8162804</v>
      </c>
      <c r="O1871">
        <v>3.9</v>
      </c>
      <c r="MQ1871"/>
    </row>
    <row r="1872" spans="1:355" x14ac:dyDescent="0.35">
      <c r="A1872" s="10">
        <f>VLOOKUP(C1872,'PORTFOLIO RAW'!C:D,2,FALSE)</f>
        <v>288</v>
      </c>
      <c r="B1872" s="11" t="s">
        <v>6545</v>
      </c>
      <c r="C1872" s="11">
        <v>905361</v>
      </c>
      <c r="D1872" s="11">
        <v>2012</v>
      </c>
      <c r="E1872" s="5">
        <v>55.893414979757097</v>
      </c>
      <c r="F1872">
        <v>625920</v>
      </c>
      <c r="G1872">
        <v>1135606</v>
      </c>
      <c r="H1872">
        <v>1690718</v>
      </c>
      <c r="I1872">
        <v>1704889</v>
      </c>
      <c r="J1872">
        <v>9534462</v>
      </c>
      <c r="K1872">
        <v>11.48</v>
      </c>
      <c r="L1872">
        <v>39.03</v>
      </c>
      <c r="M1872">
        <v>6234737</v>
      </c>
      <c r="N1872">
        <v>15885002</v>
      </c>
      <c r="O1872">
        <v>8.99</v>
      </c>
      <c r="MQ1872"/>
    </row>
    <row r="1873" spans="1:355" x14ac:dyDescent="0.35">
      <c r="A1873" s="10">
        <f>VLOOKUP(C1873,'PORTFOLIO RAW'!C:D,2,FALSE)</f>
        <v>143</v>
      </c>
      <c r="B1873" s="11" t="s">
        <v>6400</v>
      </c>
      <c r="C1873" s="11">
        <v>905082</v>
      </c>
      <c r="D1873" s="11">
        <v>2012</v>
      </c>
      <c r="E1873" s="5">
        <v>31.186577935222601</v>
      </c>
      <c r="F1873">
        <v>414200</v>
      </c>
      <c r="G1873">
        <v>788300</v>
      </c>
      <c r="H1873">
        <v>1480300</v>
      </c>
      <c r="I1873">
        <v>965100</v>
      </c>
      <c r="J1873">
        <v>3748300</v>
      </c>
      <c r="K1873">
        <v>11.49</v>
      </c>
      <c r="L1873">
        <v>30.45</v>
      </c>
      <c r="M1873">
        <v>4140600</v>
      </c>
      <c r="N1873">
        <v>8056471</v>
      </c>
      <c r="O1873">
        <v>5.38</v>
      </c>
      <c r="MQ1873"/>
    </row>
    <row r="1874" spans="1:355" x14ac:dyDescent="0.35">
      <c r="A1874" s="10">
        <f>VLOOKUP(C1874,'PORTFOLIO RAW'!C:D,2,FALSE)</f>
        <v>51</v>
      </c>
      <c r="B1874" s="11" t="s">
        <v>6308</v>
      </c>
      <c r="C1874" s="11">
        <v>905876</v>
      </c>
      <c r="D1874" s="11">
        <v>2012</v>
      </c>
      <c r="E1874" s="5">
        <v>82.779072745901601</v>
      </c>
      <c r="F1874">
        <v>1169927</v>
      </c>
      <c r="G1874">
        <v>2105920</v>
      </c>
      <c r="H1874">
        <v>4135889</v>
      </c>
      <c r="I1874">
        <v>4166254</v>
      </c>
      <c r="J1874">
        <v>7708382</v>
      </c>
      <c r="K1874">
        <v>11.67</v>
      </c>
      <c r="L1874">
        <v>26.1</v>
      </c>
      <c r="M1874">
        <v>11223615</v>
      </c>
      <c r="N1874">
        <v>15396481</v>
      </c>
      <c r="O1874">
        <v>3.82</v>
      </c>
      <c r="MQ1874"/>
    </row>
    <row r="1875" spans="1:355" x14ac:dyDescent="0.35">
      <c r="A1875" s="10">
        <f>VLOOKUP(C1875,'PORTFOLIO RAW'!C:D,2,FALSE)</f>
        <v>222</v>
      </c>
      <c r="B1875" s="11" t="s">
        <v>6479</v>
      </c>
      <c r="C1875" s="11">
        <v>328228</v>
      </c>
      <c r="D1875" s="11">
        <v>2012</v>
      </c>
      <c r="E1875" s="5">
        <v>63.694906244491399</v>
      </c>
      <c r="F1875">
        <v>336705</v>
      </c>
      <c r="G1875">
        <v>513580</v>
      </c>
      <c r="H1875">
        <v>1990673</v>
      </c>
      <c r="I1875">
        <v>355050</v>
      </c>
      <c r="J1875">
        <v>1383176</v>
      </c>
      <c r="K1875">
        <v>11.86</v>
      </c>
      <c r="L1875">
        <v>17.71</v>
      </c>
      <c r="M1875">
        <v>3083776</v>
      </c>
      <c r="N1875">
        <v>6294776</v>
      </c>
      <c r="O1875">
        <v>3.43</v>
      </c>
      <c r="MQ1875"/>
    </row>
    <row r="1876" spans="1:355" x14ac:dyDescent="0.35">
      <c r="A1876" s="10">
        <f>VLOOKUP(C1876,'PORTFOLIO RAW'!C:D,2,FALSE)</f>
        <v>230</v>
      </c>
      <c r="B1876" s="11" t="s">
        <v>6487</v>
      </c>
      <c r="C1876" s="11">
        <v>771767</v>
      </c>
      <c r="D1876" s="11">
        <v>2012</v>
      </c>
      <c r="E1876" s="5">
        <v>30.040664407313901</v>
      </c>
      <c r="F1876">
        <v>1930200</v>
      </c>
      <c r="G1876">
        <v>3138400</v>
      </c>
      <c r="H1876">
        <v>11983100</v>
      </c>
      <c r="I1876">
        <v>1053000</v>
      </c>
      <c r="J1876">
        <v>11107800</v>
      </c>
      <c r="K1876">
        <v>11.91</v>
      </c>
      <c r="L1876">
        <v>16.34</v>
      </c>
      <c r="M1876">
        <v>16639800</v>
      </c>
      <c r="N1876">
        <v>24094387</v>
      </c>
      <c r="O1876">
        <v>2.27</v>
      </c>
      <c r="MQ1876"/>
    </row>
    <row r="1877" spans="1:355" x14ac:dyDescent="0.35">
      <c r="A1877" s="10">
        <f>VLOOKUP(C1877,'PORTFOLIO RAW'!C:D,2,FALSE)</f>
        <v>148</v>
      </c>
      <c r="B1877" s="11" t="s">
        <v>6405</v>
      </c>
      <c r="C1877" s="11">
        <v>255781</v>
      </c>
      <c r="D1877" s="11">
        <v>2012</v>
      </c>
      <c r="E1877" s="5">
        <v>27.015464408069999</v>
      </c>
      <c r="F1877">
        <v>542403</v>
      </c>
      <c r="G1877">
        <v>736432</v>
      </c>
      <c r="H1877">
        <v>3531796</v>
      </c>
      <c r="I1877">
        <v>0</v>
      </c>
      <c r="J1877">
        <v>2715675</v>
      </c>
      <c r="K1877">
        <v>11.93</v>
      </c>
      <c r="L1877">
        <v>15.98</v>
      </c>
      <c r="M1877">
        <v>4725204</v>
      </c>
      <c r="N1877">
        <v>7970368</v>
      </c>
      <c r="O1877">
        <v>2.31</v>
      </c>
      <c r="MQ1877"/>
    </row>
    <row r="1878" spans="1:355" x14ac:dyDescent="0.35">
      <c r="A1878" s="10">
        <f>VLOOKUP(C1878,'PORTFOLIO RAW'!C:D,2,FALSE)</f>
        <v>74</v>
      </c>
      <c r="B1878" s="11" t="s">
        <v>6331</v>
      </c>
      <c r="C1878" s="11">
        <v>905024</v>
      </c>
      <c r="D1878" s="11">
        <v>2012</v>
      </c>
      <c r="E1878" s="5">
        <v>43.789128477396901</v>
      </c>
      <c r="F1878">
        <v>26179000</v>
      </c>
      <c r="G1878">
        <v>52856000</v>
      </c>
      <c r="H1878">
        <v>136524000</v>
      </c>
      <c r="I1878">
        <v>12192000</v>
      </c>
      <c r="J1878">
        <v>222629000</v>
      </c>
      <c r="K1878">
        <v>11.94</v>
      </c>
      <c r="L1878">
        <v>20.3</v>
      </c>
      <c r="M1878">
        <v>230320000</v>
      </c>
      <c r="N1878">
        <v>210515910</v>
      </c>
      <c r="O1878">
        <v>1.69</v>
      </c>
      <c r="MQ1878"/>
    </row>
    <row r="1879" spans="1:355" x14ac:dyDescent="0.35">
      <c r="A1879" s="10">
        <f>VLOOKUP(C1879,'PORTFOLIO RAW'!C:D,2,FALSE)</f>
        <v>167</v>
      </c>
      <c r="B1879" s="11" t="s">
        <v>6424</v>
      </c>
      <c r="C1879" s="11">
        <v>998171</v>
      </c>
      <c r="D1879" s="11">
        <v>2012</v>
      </c>
      <c r="E1879" s="5">
        <v>39.246842006033098</v>
      </c>
      <c r="F1879">
        <v>4535000</v>
      </c>
      <c r="G1879">
        <v>9537000</v>
      </c>
      <c r="H1879">
        <v>17777000</v>
      </c>
      <c r="I1879">
        <v>10796000</v>
      </c>
      <c r="J1879">
        <v>74754000</v>
      </c>
      <c r="K1879">
        <v>12.13</v>
      </c>
      <c r="L1879">
        <v>25.42</v>
      </c>
      <c r="M1879">
        <v>41054000</v>
      </c>
      <c r="N1879">
        <v>91785400</v>
      </c>
      <c r="O1879">
        <v>5.03</v>
      </c>
      <c r="MQ1879"/>
    </row>
    <row r="1880" spans="1:355" x14ac:dyDescent="0.35">
      <c r="A1880" s="10">
        <f>VLOOKUP(C1880,'PORTFOLIO RAW'!C:D,2,FALSE)</f>
        <v>324</v>
      </c>
      <c r="B1880" s="11" t="s">
        <v>6581</v>
      </c>
      <c r="C1880" s="11">
        <v>901892</v>
      </c>
      <c r="D1880" s="11">
        <v>2012</v>
      </c>
      <c r="E1880" s="5">
        <v>52.423125120493502</v>
      </c>
      <c r="F1880">
        <v>1085999</v>
      </c>
      <c r="G1880">
        <v>1712378</v>
      </c>
      <c r="H1880">
        <v>5125625</v>
      </c>
      <c r="I1880">
        <v>1844598</v>
      </c>
      <c r="J1880">
        <v>10766020</v>
      </c>
      <c r="K1880">
        <v>12.14</v>
      </c>
      <c r="L1880">
        <v>22.5</v>
      </c>
      <c r="M1880">
        <v>9605851</v>
      </c>
      <c r="N1880">
        <v>16637609</v>
      </c>
      <c r="O1880">
        <v>3.43</v>
      </c>
      <c r="MQ1880"/>
    </row>
    <row r="1881" spans="1:355" x14ac:dyDescent="0.35">
      <c r="A1881" s="10">
        <f>VLOOKUP(C1881,'PORTFOLIO RAW'!C:D,2,FALSE)</f>
        <v>218</v>
      </c>
      <c r="B1881" s="11" t="s">
        <v>6475</v>
      </c>
      <c r="C1881" s="11">
        <v>906496</v>
      </c>
      <c r="D1881" s="11">
        <v>2012</v>
      </c>
      <c r="E1881" s="5">
        <v>40.445221807628499</v>
      </c>
      <c r="F1881">
        <v>3413000</v>
      </c>
      <c r="G1881">
        <v>5326000</v>
      </c>
      <c r="H1881">
        <v>17113000</v>
      </c>
      <c r="I1881">
        <v>10633000</v>
      </c>
      <c r="J1881">
        <v>16184000</v>
      </c>
      <c r="K1881">
        <v>12.21</v>
      </c>
      <c r="L1881">
        <v>21.87</v>
      </c>
      <c r="M1881">
        <v>32579000</v>
      </c>
      <c r="N1881">
        <v>42545736</v>
      </c>
      <c r="O1881">
        <v>2.36</v>
      </c>
      <c r="MQ1881"/>
    </row>
    <row r="1882" spans="1:355" x14ac:dyDescent="0.35">
      <c r="A1882" s="10">
        <f>VLOOKUP(C1882,'PORTFOLIO RAW'!C:D,2,FALSE)</f>
        <v>28</v>
      </c>
      <c r="B1882" s="11" t="s">
        <v>6285</v>
      </c>
      <c r="C1882" s="11">
        <v>546075</v>
      </c>
      <c r="D1882" s="11">
        <v>2012</v>
      </c>
      <c r="E1882" s="5">
        <v>33.1856203007518</v>
      </c>
      <c r="F1882">
        <v>555317</v>
      </c>
      <c r="G1882">
        <v>960233</v>
      </c>
      <c r="H1882">
        <v>2429959</v>
      </c>
      <c r="I1882">
        <v>1706497</v>
      </c>
      <c r="J1882">
        <v>4292065</v>
      </c>
      <c r="K1882">
        <v>12.3</v>
      </c>
      <c r="L1882">
        <v>24.14</v>
      </c>
      <c r="M1882">
        <v>5215463</v>
      </c>
      <c r="N1882">
        <v>10342796</v>
      </c>
      <c r="O1882">
        <v>4.0999999999999996</v>
      </c>
      <c r="MQ1882"/>
    </row>
    <row r="1883" spans="1:355" x14ac:dyDescent="0.35">
      <c r="A1883" s="10">
        <f>VLOOKUP(C1883,'PORTFOLIO RAW'!C:D,2,FALSE)</f>
        <v>124</v>
      </c>
      <c r="B1883" s="11" t="s">
        <v>6381</v>
      </c>
      <c r="C1883" s="11">
        <v>921290</v>
      </c>
      <c r="D1883" s="11">
        <v>2012</v>
      </c>
      <c r="E1883" s="5">
        <v>49.276094603825101</v>
      </c>
      <c r="F1883">
        <v>4088600</v>
      </c>
      <c r="G1883">
        <v>7048200</v>
      </c>
      <c r="H1883">
        <v>14765200</v>
      </c>
      <c r="I1883">
        <v>5531300</v>
      </c>
      <c r="J1883">
        <v>22603400</v>
      </c>
      <c r="K1883">
        <v>12.35</v>
      </c>
      <c r="L1883">
        <v>28.89</v>
      </c>
      <c r="M1883">
        <v>34398900</v>
      </c>
      <c r="N1883">
        <v>56404473</v>
      </c>
      <c r="O1883">
        <v>3.7</v>
      </c>
      <c r="MQ1883"/>
    </row>
    <row r="1884" spans="1:355" x14ac:dyDescent="0.35">
      <c r="A1884" s="10">
        <f>VLOOKUP(C1884,'PORTFOLIO RAW'!C:D,2,FALSE)</f>
        <v>29</v>
      </c>
      <c r="B1884" s="11" t="s">
        <v>6286</v>
      </c>
      <c r="C1884" s="11">
        <v>905276</v>
      </c>
      <c r="D1884" s="11">
        <v>2012</v>
      </c>
      <c r="E1884" s="5">
        <v>72.567532059756701</v>
      </c>
      <c r="F1884">
        <v>651236</v>
      </c>
      <c r="G1884">
        <v>949788</v>
      </c>
      <c r="H1884">
        <v>4165359</v>
      </c>
      <c r="I1884">
        <v>821598</v>
      </c>
      <c r="J1884">
        <v>2701142</v>
      </c>
      <c r="K1884">
        <v>12.36</v>
      </c>
      <c r="L1884">
        <v>16.36</v>
      </c>
      <c r="M1884">
        <v>5576816</v>
      </c>
      <c r="N1884">
        <v>12676429</v>
      </c>
      <c r="O1884">
        <v>2.91</v>
      </c>
      <c r="MQ1884"/>
    </row>
    <row r="1885" spans="1:355" x14ac:dyDescent="0.35">
      <c r="A1885" s="10">
        <f>VLOOKUP(C1885,'PORTFOLIO RAW'!C:D,2,FALSE)</f>
        <v>337</v>
      </c>
      <c r="B1885" s="11" t="s">
        <v>6594</v>
      </c>
      <c r="C1885" s="11" t="s">
        <v>113</v>
      </c>
      <c r="D1885" s="11">
        <v>2012</v>
      </c>
      <c r="E1885" s="5">
        <v>49.785685919430598</v>
      </c>
      <c r="F1885">
        <v>1025900</v>
      </c>
      <c r="G1885">
        <v>1602100</v>
      </c>
      <c r="H1885">
        <v>940600</v>
      </c>
      <c r="I1885">
        <v>4029200</v>
      </c>
      <c r="J1885">
        <v>5664800</v>
      </c>
      <c r="K1885">
        <v>12.38</v>
      </c>
      <c r="L1885">
        <v>111.79</v>
      </c>
      <c r="M1885">
        <v>9465700</v>
      </c>
      <c r="N1885">
        <v>7786281</v>
      </c>
      <c r="O1885">
        <v>11.97</v>
      </c>
      <c r="MQ1885"/>
    </row>
    <row r="1886" spans="1:355" x14ac:dyDescent="0.35">
      <c r="A1886" s="10">
        <f>VLOOKUP(C1886,'PORTFOLIO RAW'!C:D,2,FALSE)</f>
        <v>62</v>
      </c>
      <c r="B1886" s="11" t="s">
        <v>6319</v>
      </c>
      <c r="C1886" s="11">
        <v>905075</v>
      </c>
      <c r="D1886" s="11">
        <v>2012</v>
      </c>
      <c r="E1886" s="5">
        <v>48.859761963380301</v>
      </c>
      <c r="F1886">
        <v>769000</v>
      </c>
      <c r="G1886">
        <v>1459000</v>
      </c>
      <c r="H1886">
        <v>898000</v>
      </c>
      <c r="I1886">
        <v>2790000</v>
      </c>
      <c r="J1886">
        <v>7707000</v>
      </c>
      <c r="K1886">
        <v>12.46</v>
      </c>
      <c r="L1886">
        <v>77.44</v>
      </c>
      <c r="M1886">
        <v>6481000</v>
      </c>
      <c r="N1886">
        <v>10885680</v>
      </c>
      <c r="O1886">
        <v>9.0500000000000007</v>
      </c>
      <c r="MQ1886"/>
    </row>
    <row r="1887" spans="1:355" x14ac:dyDescent="0.35">
      <c r="A1887" s="10">
        <f>VLOOKUP(C1887,'PORTFOLIO RAW'!C:D,2,FALSE)</f>
        <v>309</v>
      </c>
      <c r="B1887" s="11" t="s">
        <v>6566</v>
      </c>
      <c r="C1887" s="11">
        <v>944738</v>
      </c>
      <c r="D1887" s="11">
        <v>2012</v>
      </c>
      <c r="E1887" s="5">
        <v>46.585822790449001</v>
      </c>
      <c r="F1887">
        <v>243480</v>
      </c>
      <c r="G1887">
        <v>528664</v>
      </c>
      <c r="H1887">
        <v>1425210</v>
      </c>
      <c r="I1887">
        <v>232638</v>
      </c>
      <c r="J1887">
        <v>1870972</v>
      </c>
      <c r="K1887">
        <v>12.68</v>
      </c>
      <c r="L1887">
        <v>17.86</v>
      </c>
      <c r="M1887">
        <v>2018504</v>
      </c>
      <c r="N1887">
        <v>4006204</v>
      </c>
      <c r="O1887">
        <v>3.18</v>
      </c>
      <c r="MQ1887"/>
    </row>
    <row r="1888" spans="1:355" x14ac:dyDescent="0.35">
      <c r="A1888" s="10">
        <f>VLOOKUP(C1888,'PORTFOLIO RAW'!C:D,2,FALSE)</f>
        <v>10</v>
      </c>
      <c r="B1888" s="11" t="s">
        <v>6267</v>
      </c>
      <c r="C1888" s="11">
        <v>277642</v>
      </c>
      <c r="D1888" s="11">
        <v>2012</v>
      </c>
      <c r="E1888" s="5">
        <v>83.594284397848796</v>
      </c>
      <c r="F1888">
        <v>1153000</v>
      </c>
      <c r="G1888">
        <v>1448000</v>
      </c>
      <c r="H1888">
        <v>5182000</v>
      </c>
      <c r="I1888">
        <v>2362000</v>
      </c>
      <c r="J1888">
        <v>6858000</v>
      </c>
      <c r="K1888">
        <v>12.83</v>
      </c>
      <c r="L1888">
        <v>24.3</v>
      </c>
      <c r="M1888">
        <v>10136000</v>
      </c>
      <c r="N1888">
        <v>14165240</v>
      </c>
      <c r="O1888">
        <v>2.64</v>
      </c>
      <c r="MQ1888"/>
    </row>
    <row r="1889" spans="1:355" x14ac:dyDescent="0.35">
      <c r="A1889" s="10">
        <f>VLOOKUP(C1889,'PORTFOLIO RAW'!C:D,2,FALSE)</f>
        <v>49</v>
      </c>
      <c r="B1889" s="11" t="s">
        <v>6306</v>
      </c>
      <c r="C1889" s="11">
        <v>916365</v>
      </c>
      <c r="D1889" s="11">
        <v>2012</v>
      </c>
      <c r="E1889" s="5">
        <v>39.7942174692622</v>
      </c>
      <c r="F1889">
        <v>2326000</v>
      </c>
      <c r="G1889">
        <v>3698000</v>
      </c>
      <c r="H1889">
        <v>6938000</v>
      </c>
      <c r="I1889">
        <v>5930000</v>
      </c>
      <c r="J1889">
        <v>14190000</v>
      </c>
      <c r="K1889">
        <v>12.94</v>
      </c>
      <c r="L1889">
        <v>34.4</v>
      </c>
      <c r="M1889">
        <v>19234000</v>
      </c>
      <c r="N1889">
        <v>36410595</v>
      </c>
      <c r="O1889">
        <v>4.8099999999999996</v>
      </c>
      <c r="MQ1889"/>
    </row>
    <row r="1890" spans="1:355" x14ac:dyDescent="0.35">
      <c r="A1890" s="10">
        <f>VLOOKUP(C1890,'PORTFOLIO RAW'!C:D,2,FALSE)</f>
        <v>17</v>
      </c>
      <c r="B1890" s="11" t="s">
        <v>6274</v>
      </c>
      <c r="C1890" s="11" t="s">
        <v>12</v>
      </c>
      <c r="D1890" s="11">
        <v>2012</v>
      </c>
      <c r="E1890" s="5">
        <v>31.634353622783699</v>
      </c>
      <c r="F1890">
        <v>10737000</v>
      </c>
      <c r="G1890">
        <v>16432000</v>
      </c>
      <c r="H1890">
        <v>71715000</v>
      </c>
      <c r="I1890">
        <v>5537000</v>
      </c>
      <c r="J1890">
        <v>50175000</v>
      </c>
      <c r="K1890">
        <v>12.97</v>
      </c>
      <c r="L1890">
        <v>16.54</v>
      </c>
      <c r="M1890">
        <v>93798000</v>
      </c>
      <c r="N1890">
        <v>233420372</v>
      </c>
      <c r="O1890">
        <v>3.28</v>
      </c>
      <c r="MQ1890"/>
    </row>
    <row r="1891" spans="1:355" x14ac:dyDescent="0.35">
      <c r="A1891" s="10">
        <f>VLOOKUP(C1891,'PORTFOLIO RAW'!C:D,2,FALSE)</f>
        <v>345</v>
      </c>
      <c r="B1891" s="11" t="s">
        <v>6602</v>
      </c>
      <c r="C1891" s="11">
        <v>543542</v>
      </c>
      <c r="D1891" s="11">
        <v>2012</v>
      </c>
      <c r="E1891" s="5">
        <v>69.060437962906207</v>
      </c>
      <c r="F1891">
        <v>530079</v>
      </c>
      <c r="G1891">
        <v>723975</v>
      </c>
      <c r="H1891">
        <v>2707685</v>
      </c>
      <c r="I1891">
        <v>906569</v>
      </c>
      <c r="J1891">
        <v>2240736</v>
      </c>
      <c r="K1891">
        <v>13.23</v>
      </c>
      <c r="L1891">
        <v>20.7</v>
      </c>
      <c r="M1891">
        <v>4464122</v>
      </c>
      <c r="N1891">
        <v>9453390</v>
      </c>
      <c r="O1891">
        <v>3.09</v>
      </c>
      <c r="MQ1891"/>
    </row>
    <row r="1892" spans="1:355" x14ac:dyDescent="0.35">
      <c r="A1892" s="10">
        <f>VLOOKUP(C1892,'PORTFOLIO RAW'!C:D,2,FALSE)</f>
        <v>135</v>
      </c>
      <c r="B1892" s="11" t="s">
        <v>6392</v>
      </c>
      <c r="C1892" s="11">
        <v>905039</v>
      </c>
      <c r="D1892" s="11">
        <v>2012</v>
      </c>
      <c r="E1892" s="5">
        <v>42.247496072270202</v>
      </c>
      <c r="F1892">
        <v>44880000</v>
      </c>
      <c r="G1892">
        <v>79931000</v>
      </c>
      <c r="H1892">
        <v>165863000</v>
      </c>
      <c r="I1892">
        <v>11581000</v>
      </c>
      <c r="J1892">
        <v>420714000</v>
      </c>
      <c r="K1892">
        <v>13.56</v>
      </c>
      <c r="L1892">
        <v>28.03</v>
      </c>
      <c r="M1892">
        <v>333795000</v>
      </c>
      <c r="N1892">
        <v>389648100</v>
      </c>
      <c r="O1892">
        <v>2.5499999999999998</v>
      </c>
      <c r="MQ1892"/>
    </row>
    <row r="1893" spans="1:355" x14ac:dyDescent="0.35">
      <c r="A1893" s="10">
        <f>VLOOKUP(C1893,'PORTFOLIO RAW'!C:D,2,FALSE)</f>
        <v>273</v>
      </c>
      <c r="B1893" s="11" t="s">
        <v>6530</v>
      </c>
      <c r="C1893" s="11">
        <v>894145</v>
      </c>
      <c r="D1893" s="11">
        <v>2012</v>
      </c>
      <c r="E1893" s="5">
        <v>19.459901266766</v>
      </c>
      <c r="F1893">
        <v>681000</v>
      </c>
      <c r="G1893">
        <v>1274100</v>
      </c>
      <c r="H1893">
        <v>3652500</v>
      </c>
      <c r="I1893">
        <v>312700</v>
      </c>
      <c r="J1893">
        <v>6859500</v>
      </c>
      <c r="K1893">
        <v>13.56</v>
      </c>
      <c r="L1893">
        <v>19.579999999999998</v>
      </c>
      <c r="M1893">
        <v>5376600</v>
      </c>
      <c r="N1893">
        <v>13897584</v>
      </c>
      <c r="O1893">
        <v>3.69</v>
      </c>
      <c r="MQ1893"/>
    </row>
    <row r="1894" spans="1:355" x14ac:dyDescent="0.35">
      <c r="A1894" s="10">
        <f>VLOOKUP(C1894,'PORTFOLIO RAW'!C:D,2,FALSE)</f>
        <v>18</v>
      </c>
      <c r="B1894" s="11" t="s">
        <v>6275</v>
      </c>
      <c r="C1894" s="11">
        <v>904853</v>
      </c>
      <c r="D1894" s="11">
        <v>2012</v>
      </c>
      <c r="E1894" s="5">
        <v>39.318801229508097</v>
      </c>
      <c r="F1894">
        <v>4167000</v>
      </c>
      <c r="G1894">
        <v>6606000</v>
      </c>
      <c r="H1894">
        <v>3168000</v>
      </c>
      <c r="I1894">
        <v>14196000</v>
      </c>
      <c r="J1894">
        <v>17493000</v>
      </c>
      <c r="K1894">
        <v>13.6</v>
      </c>
      <c r="L1894">
        <v>121.7</v>
      </c>
      <c r="M1894">
        <v>35329000</v>
      </c>
      <c r="N1894">
        <v>63186235</v>
      </c>
      <c r="O1894">
        <v>21.57</v>
      </c>
      <c r="MQ1894"/>
    </row>
    <row r="1895" spans="1:355" x14ac:dyDescent="0.35">
      <c r="A1895" s="10">
        <f>VLOOKUP(C1895,'PORTFOLIO RAW'!C:D,2,FALSE)</f>
        <v>145</v>
      </c>
      <c r="B1895" s="11" t="s">
        <v>6402</v>
      </c>
      <c r="C1895" s="11">
        <v>938076</v>
      </c>
      <c r="D1895" s="11">
        <v>2012</v>
      </c>
      <c r="E1895" s="5">
        <v>62.256586651053802</v>
      </c>
      <c r="F1895">
        <v>1919700</v>
      </c>
      <c r="G1895">
        <v>2858300</v>
      </c>
      <c r="H1895">
        <v>9201300</v>
      </c>
      <c r="I1895">
        <v>2777200</v>
      </c>
      <c r="J1895">
        <v>7174500</v>
      </c>
      <c r="K1895">
        <v>13.63</v>
      </c>
      <c r="L1895">
        <v>21.66</v>
      </c>
      <c r="M1895">
        <v>14751500</v>
      </c>
      <c r="N1895">
        <v>26674666</v>
      </c>
      <c r="O1895">
        <v>2.9</v>
      </c>
      <c r="MQ1895"/>
    </row>
    <row r="1896" spans="1:355" x14ac:dyDescent="0.35">
      <c r="A1896" s="10">
        <f>VLOOKUP(C1896,'PORTFOLIO RAW'!C:D,2,FALSE)</f>
        <v>99</v>
      </c>
      <c r="B1896" s="11" t="s">
        <v>6356</v>
      </c>
      <c r="C1896" s="11">
        <v>905966</v>
      </c>
      <c r="D1896" s="11">
        <v>2012</v>
      </c>
      <c r="E1896" s="5">
        <v>46.698949246629603</v>
      </c>
      <c r="F1896">
        <v>1645000</v>
      </c>
      <c r="G1896">
        <v>2280000</v>
      </c>
      <c r="H1896">
        <v>6603000</v>
      </c>
      <c r="I1896">
        <v>775000</v>
      </c>
      <c r="J1896">
        <v>17334000</v>
      </c>
      <c r="K1896">
        <v>13.86</v>
      </c>
      <c r="L1896">
        <v>27.2</v>
      </c>
      <c r="M1896">
        <v>12371000</v>
      </c>
      <c r="N1896">
        <v>20402305</v>
      </c>
      <c r="O1896">
        <v>2.8</v>
      </c>
      <c r="MQ1896"/>
    </row>
    <row r="1897" spans="1:355" x14ac:dyDescent="0.35">
      <c r="A1897" s="10">
        <f>VLOOKUP(C1897,'PORTFOLIO RAW'!C:D,2,FALSE)</f>
        <v>71</v>
      </c>
      <c r="B1897" s="11" t="s">
        <v>6328</v>
      </c>
      <c r="C1897" s="11">
        <v>755790</v>
      </c>
      <c r="D1897" s="11">
        <v>2012</v>
      </c>
      <c r="E1897" s="5">
        <v>34.1938417173453</v>
      </c>
      <c r="F1897">
        <v>1456180</v>
      </c>
      <c r="G1897">
        <v>2035962</v>
      </c>
      <c r="H1897">
        <v>5694467</v>
      </c>
      <c r="I1897">
        <v>3079792</v>
      </c>
      <c r="J1897">
        <v>5506713</v>
      </c>
      <c r="K1897">
        <v>13.87</v>
      </c>
      <c r="L1897">
        <v>25.99</v>
      </c>
      <c r="M1897">
        <v>11685206</v>
      </c>
      <c r="N1897">
        <v>32937928</v>
      </c>
      <c r="O1897">
        <v>5.84</v>
      </c>
      <c r="MQ1897"/>
    </row>
    <row r="1898" spans="1:355" x14ac:dyDescent="0.35">
      <c r="A1898" s="10">
        <f>VLOOKUP(C1898,'PORTFOLIO RAW'!C:D,2,FALSE)</f>
        <v>249</v>
      </c>
      <c r="B1898" s="11" t="s">
        <v>6506</v>
      </c>
      <c r="C1898" s="11">
        <v>719618</v>
      </c>
      <c r="D1898" s="11">
        <v>2012</v>
      </c>
      <c r="E1898" s="5">
        <v>40.363744241239601</v>
      </c>
      <c r="F1898">
        <v>9981000</v>
      </c>
      <c r="G1898">
        <v>16763000</v>
      </c>
      <c r="H1898">
        <v>43688000</v>
      </c>
      <c r="I1898">
        <v>16474000</v>
      </c>
      <c r="J1898">
        <v>37121000</v>
      </c>
      <c r="K1898">
        <v>13.95</v>
      </c>
      <c r="L1898">
        <v>23.92</v>
      </c>
      <c r="M1898">
        <v>77732000</v>
      </c>
      <c r="N1898">
        <v>163434600</v>
      </c>
      <c r="O1898">
        <v>3.48</v>
      </c>
      <c r="MQ1898"/>
    </row>
    <row r="1899" spans="1:355" x14ac:dyDescent="0.35">
      <c r="A1899" s="10">
        <f>VLOOKUP(C1899,'PORTFOLIO RAW'!C:D,2,FALSE)</f>
        <v>130</v>
      </c>
      <c r="B1899" s="11" t="s">
        <v>6387</v>
      </c>
      <c r="C1899" s="11">
        <v>867375</v>
      </c>
      <c r="D1899" s="11">
        <v>2012</v>
      </c>
      <c r="E1899" s="5">
        <v>61.299009562841498</v>
      </c>
      <c r="F1899">
        <v>856900</v>
      </c>
      <c r="G1899">
        <v>1618000</v>
      </c>
      <c r="H1899">
        <v>2733200</v>
      </c>
      <c r="I1899">
        <v>1288100</v>
      </c>
      <c r="J1899">
        <v>9713600</v>
      </c>
      <c r="K1899">
        <v>14.12</v>
      </c>
      <c r="L1899">
        <v>31.96</v>
      </c>
      <c r="M1899">
        <v>6489900</v>
      </c>
      <c r="N1899">
        <v>23279406</v>
      </c>
      <c r="O1899">
        <v>7.23</v>
      </c>
      <c r="MQ1899"/>
    </row>
    <row r="1900" spans="1:355" x14ac:dyDescent="0.35">
      <c r="A1900" s="10">
        <f>VLOOKUP(C1900,'PORTFOLIO RAW'!C:D,2,FALSE)</f>
        <v>1</v>
      </c>
      <c r="B1900" s="11" t="s">
        <v>6258</v>
      </c>
      <c r="C1900" s="11">
        <v>902172</v>
      </c>
      <c r="D1900" s="11">
        <v>2012</v>
      </c>
      <c r="E1900" s="5">
        <v>47.442829437102702</v>
      </c>
      <c r="F1900">
        <v>4444000</v>
      </c>
      <c r="G1900">
        <v>7832000</v>
      </c>
      <c r="H1900">
        <v>17575000</v>
      </c>
      <c r="I1900">
        <v>6072000</v>
      </c>
      <c r="J1900">
        <v>29904000</v>
      </c>
      <c r="K1900">
        <v>14.3</v>
      </c>
      <c r="L1900">
        <v>26.94</v>
      </c>
      <c r="M1900">
        <v>33298000</v>
      </c>
      <c r="N1900">
        <v>63796460</v>
      </c>
      <c r="O1900">
        <v>3.68</v>
      </c>
      <c r="MQ1900"/>
    </row>
    <row r="1901" spans="1:355" x14ac:dyDescent="0.35">
      <c r="A1901" s="10">
        <f>VLOOKUP(C1901,'PORTFOLIO RAW'!C:D,2,FALSE)</f>
        <v>175</v>
      </c>
      <c r="B1901" s="11" t="s">
        <v>6432</v>
      </c>
      <c r="C1901" s="11">
        <v>922726</v>
      </c>
      <c r="D1901" s="11">
        <v>2012</v>
      </c>
      <c r="E1901" s="5">
        <v>46.945082518067998</v>
      </c>
      <c r="F1901">
        <v>11005000</v>
      </c>
      <c r="G1901">
        <v>22566000</v>
      </c>
      <c r="H1901">
        <v>51203000</v>
      </c>
      <c r="I1901">
        <v>13448000</v>
      </c>
      <c r="J1901">
        <v>53341000</v>
      </c>
      <c r="K1901">
        <v>14.3</v>
      </c>
      <c r="L1901">
        <v>22.66</v>
      </c>
      <c r="M1901">
        <v>83993000</v>
      </c>
      <c r="N1901">
        <v>101945280</v>
      </c>
      <c r="O1901">
        <v>2.2599999999999998</v>
      </c>
      <c r="MQ1901"/>
    </row>
    <row r="1902" spans="1:355" x14ac:dyDescent="0.35">
      <c r="A1902" s="10">
        <f>VLOOKUP(C1902,'PORTFOLIO RAW'!C:D,2,FALSE)</f>
        <v>328</v>
      </c>
      <c r="B1902" s="11" t="s">
        <v>6585</v>
      </c>
      <c r="C1902" s="11">
        <v>905898</v>
      </c>
      <c r="D1902" s="11">
        <v>2012</v>
      </c>
      <c r="E1902" s="5">
        <v>59.414778282849198</v>
      </c>
      <c r="F1902">
        <v>677536</v>
      </c>
      <c r="G1902">
        <v>1292916</v>
      </c>
      <c r="H1902">
        <v>3023912</v>
      </c>
      <c r="I1902">
        <v>564644</v>
      </c>
      <c r="J1902">
        <v>8950045</v>
      </c>
      <c r="K1902">
        <v>14.37</v>
      </c>
      <c r="L1902">
        <v>23.97</v>
      </c>
      <c r="M1902">
        <v>4963062</v>
      </c>
      <c r="N1902">
        <v>14060363</v>
      </c>
      <c r="O1902">
        <v>4.71</v>
      </c>
      <c r="MQ1902"/>
    </row>
    <row r="1903" spans="1:355" x14ac:dyDescent="0.35">
      <c r="A1903" s="10">
        <f>VLOOKUP(C1903,'PORTFOLIO RAW'!C:D,2,FALSE)</f>
        <v>54</v>
      </c>
      <c r="B1903" s="11" t="s">
        <v>6311</v>
      </c>
      <c r="C1903" s="11">
        <v>545725</v>
      </c>
      <c r="D1903" s="11">
        <v>2012</v>
      </c>
      <c r="E1903" s="5">
        <v>44.167999325236103</v>
      </c>
      <c r="F1903">
        <v>1380000</v>
      </c>
      <c r="G1903">
        <v>2257200</v>
      </c>
      <c r="H1903">
        <v>6961500</v>
      </c>
      <c r="I1903">
        <v>1140775</v>
      </c>
      <c r="J1903">
        <v>5516500</v>
      </c>
      <c r="K1903">
        <v>14.64</v>
      </c>
      <c r="L1903">
        <v>20.62</v>
      </c>
      <c r="M1903">
        <v>10130100</v>
      </c>
      <c r="N1903">
        <v>34628507</v>
      </c>
      <c r="O1903">
        <v>5.3</v>
      </c>
      <c r="MQ1903"/>
    </row>
    <row r="1904" spans="1:355" x14ac:dyDescent="0.35">
      <c r="A1904" s="10">
        <f>VLOOKUP(C1904,'PORTFOLIO RAW'!C:D,2,FALSE)</f>
        <v>153</v>
      </c>
      <c r="B1904" s="11" t="s">
        <v>6410</v>
      </c>
      <c r="C1904" s="11">
        <v>546697</v>
      </c>
      <c r="D1904" s="11">
        <v>2012</v>
      </c>
      <c r="E1904" s="5">
        <v>61.138179204124803</v>
      </c>
      <c r="F1904">
        <v>2591566</v>
      </c>
      <c r="G1904">
        <v>4251102</v>
      </c>
      <c r="H1904">
        <v>9309739</v>
      </c>
      <c r="I1904">
        <v>8224045</v>
      </c>
      <c r="J1904">
        <v>9702517</v>
      </c>
      <c r="K1904">
        <v>14.77</v>
      </c>
      <c r="L1904">
        <v>32.299999999999997</v>
      </c>
      <c r="M1904">
        <v>21108731</v>
      </c>
      <c r="N1904">
        <v>55791261</v>
      </c>
      <c r="O1904">
        <v>5.47</v>
      </c>
      <c r="MQ1904"/>
    </row>
    <row r="1905" spans="1:355" x14ac:dyDescent="0.35">
      <c r="A1905" s="10">
        <f>VLOOKUP(C1905,'PORTFOLIO RAW'!C:D,2,FALSE)</f>
        <v>177</v>
      </c>
      <c r="B1905" s="11" t="s">
        <v>6434</v>
      </c>
      <c r="C1905" s="11">
        <v>906187</v>
      </c>
      <c r="D1905" s="11">
        <v>2012</v>
      </c>
      <c r="E1905" s="5">
        <v>50.778423467569503</v>
      </c>
      <c r="F1905">
        <v>16604000</v>
      </c>
      <c r="G1905">
        <v>27048000</v>
      </c>
      <c r="H1905">
        <v>18860000</v>
      </c>
      <c r="I1905">
        <v>33269000</v>
      </c>
      <c r="J1905">
        <v>104507000</v>
      </c>
      <c r="K1905">
        <v>14.82</v>
      </c>
      <c r="L1905">
        <v>85.15</v>
      </c>
      <c r="M1905">
        <v>115240000</v>
      </c>
      <c r="N1905">
        <v>214031778</v>
      </c>
      <c r="O1905">
        <v>12.49</v>
      </c>
      <c r="MQ1905"/>
    </row>
    <row r="1906" spans="1:355" x14ac:dyDescent="0.35">
      <c r="A1906" s="10">
        <f>VLOOKUP(C1906,'PORTFOLIO RAW'!C:D,2,FALSE)</f>
        <v>336</v>
      </c>
      <c r="B1906" s="11" t="s">
        <v>6593</v>
      </c>
      <c r="C1906" s="11">
        <v>906785</v>
      </c>
      <c r="D1906" s="11">
        <v>2012</v>
      </c>
      <c r="E1906" s="5">
        <v>50.630991002019897</v>
      </c>
      <c r="F1906">
        <v>1612000</v>
      </c>
      <c r="G1906">
        <v>2608000</v>
      </c>
      <c r="H1906">
        <v>7669000</v>
      </c>
      <c r="I1906">
        <v>2185000</v>
      </c>
      <c r="J1906">
        <v>12478000</v>
      </c>
      <c r="K1906">
        <v>14.83</v>
      </c>
      <c r="L1906">
        <v>24.5</v>
      </c>
      <c r="M1906">
        <v>13988000</v>
      </c>
      <c r="N1906">
        <v>10452540</v>
      </c>
      <c r="O1906">
        <v>1.21</v>
      </c>
      <c r="MQ1906"/>
    </row>
    <row r="1907" spans="1:355" x14ac:dyDescent="0.35">
      <c r="A1907" s="10">
        <f>VLOOKUP(C1907,'PORTFOLIO RAW'!C:D,2,FALSE)</f>
        <v>59</v>
      </c>
      <c r="B1907" s="11" t="s">
        <v>6316</v>
      </c>
      <c r="C1907" s="11">
        <v>912216</v>
      </c>
      <c r="D1907" s="11">
        <v>2012</v>
      </c>
      <c r="E1907" s="5">
        <v>48.538867605131799</v>
      </c>
      <c r="F1907">
        <v>513000</v>
      </c>
      <c r="G1907">
        <v>843000</v>
      </c>
      <c r="H1907">
        <v>2069000</v>
      </c>
      <c r="I1907">
        <v>510000</v>
      </c>
      <c r="J1907">
        <v>2722000</v>
      </c>
      <c r="K1907">
        <v>14.92</v>
      </c>
      <c r="L1907">
        <v>24.85</v>
      </c>
      <c r="M1907">
        <v>3471000</v>
      </c>
      <c r="N1907">
        <v>13479271</v>
      </c>
      <c r="O1907">
        <v>8.5</v>
      </c>
      <c r="MQ1907"/>
    </row>
    <row r="1908" spans="1:355" x14ac:dyDescent="0.35">
      <c r="A1908" s="10">
        <f>VLOOKUP(C1908,'PORTFOLIO RAW'!C:D,2,FALSE)</f>
        <v>224</v>
      </c>
      <c r="B1908" s="11" t="s">
        <v>6481</v>
      </c>
      <c r="C1908" s="11">
        <v>719643</v>
      </c>
      <c r="D1908" s="11">
        <v>2012</v>
      </c>
      <c r="E1908" s="5">
        <v>45.946572077690597</v>
      </c>
      <c r="F1908">
        <v>16978000</v>
      </c>
      <c r="G1908">
        <v>25405000</v>
      </c>
      <c r="H1908">
        <v>66363000</v>
      </c>
      <c r="I1908">
        <v>11944000</v>
      </c>
      <c r="J1908">
        <v>73723000</v>
      </c>
      <c r="K1908">
        <v>14.98</v>
      </c>
      <c r="L1908">
        <v>27.51</v>
      </c>
      <c r="M1908">
        <v>121271000</v>
      </c>
      <c r="N1908">
        <v>223853996</v>
      </c>
      <c r="O1908">
        <v>3.36</v>
      </c>
      <c r="MQ1908"/>
    </row>
    <row r="1909" spans="1:355" x14ac:dyDescent="0.35">
      <c r="A1909" s="10">
        <f>VLOOKUP(C1909,'PORTFOLIO RAW'!C:D,2,FALSE)</f>
        <v>279</v>
      </c>
      <c r="B1909" s="11" t="s">
        <v>6536</v>
      </c>
      <c r="C1909" s="11">
        <v>902233</v>
      </c>
      <c r="D1909" s="11">
        <v>2012</v>
      </c>
      <c r="E1909" s="5">
        <v>64.565707695348195</v>
      </c>
      <c r="F1909">
        <v>735600</v>
      </c>
      <c r="G1909">
        <v>1164600</v>
      </c>
      <c r="H1909">
        <v>1851700</v>
      </c>
      <c r="I1909">
        <v>1062000</v>
      </c>
      <c r="J1909">
        <v>6260500</v>
      </c>
      <c r="K1909">
        <v>15.14</v>
      </c>
      <c r="L1909">
        <v>40.869999999999997</v>
      </c>
      <c r="M1909">
        <v>5285400</v>
      </c>
      <c r="N1909">
        <v>11741802</v>
      </c>
      <c r="O1909">
        <v>5.51</v>
      </c>
      <c r="MQ1909"/>
    </row>
    <row r="1910" spans="1:355" x14ac:dyDescent="0.35">
      <c r="A1910" s="10">
        <f>VLOOKUP(C1910,'PORTFOLIO RAW'!C:D,2,FALSE)</f>
        <v>238</v>
      </c>
      <c r="B1910" s="11" t="s">
        <v>6495</v>
      </c>
      <c r="C1910" s="11">
        <v>993249</v>
      </c>
      <c r="D1910" s="11">
        <v>2012</v>
      </c>
      <c r="E1910" s="5">
        <v>39.632416635618398</v>
      </c>
      <c r="F1910">
        <v>2223000</v>
      </c>
      <c r="G1910">
        <v>3417000</v>
      </c>
      <c r="H1910">
        <v>10381000</v>
      </c>
      <c r="I1910">
        <v>385000</v>
      </c>
      <c r="J1910">
        <v>24123000</v>
      </c>
      <c r="K1910">
        <v>15.36</v>
      </c>
      <c r="L1910">
        <v>21.98</v>
      </c>
      <c r="M1910">
        <v>14843000</v>
      </c>
      <c r="N1910">
        <v>47265600</v>
      </c>
      <c r="O1910">
        <v>3.9</v>
      </c>
      <c r="MQ1910"/>
    </row>
    <row r="1911" spans="1:355" x14ac:dyDescent="0.35">
      <c r="A1911" s="10">
        <f>VLOOKUP(C1911,'PORTFOLIO RAW'!C:D,2,FALSE)</f>
        <v>278</v>
      </c>
      <c r="B1911" s="11" t="s">
        <v>6535</v>
      </c>
      <c r="C1911" s="11">
        <v>923649</v>
      </c>
      <c r="D1911" s="11">
        <v>2012</v>
      </c>
      <c r="E1911" s="5">
        <v>29.483766194331899</v>
      </c>
      <c r="F1911">
        <v>208861</v>
      </c>
      <c r="G1911">
        <v>392969</v>
      </c>
      <c r="H1911">
        <v>842011</v>
      </c>
      <c r="I1911">
        <v>1545</v>
      </c>
      <c r="J1911">
        <v>4111213</v>
      </c>
      <c r="K1911">
        <v>15.51</v>
      </c>
      <c r="L1911">
        <v>25.43</v>
      </c>
      <c r="M1911">
        <v>1381271</v>
      </c>
      <c r="N1911">
        <v>4436936</v>
      </c>
      <c r="O1911">
        <v>4.46</v>
      </c>
      <c r="MQ1911"/>
    </row>
    <row r="1912" spans="1:355" x14ac:dyDescent="0.35">
      <c r="A1912" s="10">
        <f>VLOOKUP(C1912,'PORTFOLIO RAW'!C:D,2,FALSE)</f>
        <v>164</v>
      </c>
      <c r="B1912" s="11" t="s">
        <v>6421</v>
      </c>
      <c r="C1912" s="11">
        <v>905077</v>
      </c>
      <c r="D1912" s="11">
        <v>2012</v>
      </c>
      <c r="E1912" s="5">
        <v>42.326261990735603</v>
      </c>
      <c r="F1912">
        <v>660931</v>
      </c>
      <c r="G1912">
        <v>1324125</v>
      </c>
      <c r="H1912">
        <v>1036749</v>
      </c>
      <c r="I1912">
        <v>1906865</v>
      </c>
      <c r="J1912">
        <v>6644252</v>
      </c>
      <c r="K1912">
        <v>15.91</v>
      </c>
      <c r="L1912">
        <v>69.790000000000006</v>
      </c>
      <c r="M1912">
        <v>4742391</v>
      </c>
      <c r="N1912">
        <v>16161827</v>
      </c>
      <c r="O1912">
        <v>15.77</v>
      </c>
      <c r="MQ1912"/>
    </row>
    <row r="1913" spans="1:355" x14ac:dyDescent="0.35">
      <c r="A1913" s="10">
        <f>VLOOKUP(C1913,'PORTFOLIO RAW'!C:D,2,FALSE)</f>
        <v>320</v>
      </c>
      <c r="B1913" s="11" t="s">
        <v>6577</v>
      </c>
      <c r="C1913" s="11">
        <v>906220</v>
      </c>
      <c r="D1913" s="11">
        <v>2012</v>
      </c>
      <c r="E1913" s="5">
        <v>62.549474288476603</v>
      </c>
      <c r="F1913">
        <v>427049</v>
      </c>
      <c r="G1913">
        <v>660125</v>
      </c>
      <c r="H1913">
        <v>1509776</v>
      </c>
      <c r="I1913">
        <v>161250</v>
      </c>
      <c r="J1913">
        <v>2807015</v>
      </c>
      <c r="K1913">
        <v>16.04</v>
      </c>
      <c r="L1913">
        <v>31.02</v>
      </c>
      <c r="M1913">
        <v>2864926</v>
      </c>
      <c r="N1913">
        <v>7684748</v>
      </c>
      <c r="O1913">
        <v>4.49</v>
      </c>
      <c r="MQ1913"/>
    </row>
    <row r="1914" spans="1:355" x14ac:dyDescent="0.35">
      <c r="A1914" s="10">
        <f>VLOOKUP(C1914,'PORTFOLIO RAW'!C:D,2,FALSE)</f>
        <v>271</v>
      </c>
      <c r="B1914" s="11" t="s">
        <v>6528</v>
      </c>
      <c r="C1914" s="11">
        <v>546370</v>
      </c>
      <c r="D1914" s="11">
        <v>2012</v>
      </c>
      <c r="E1914" s="5">
        <v>40.898201136212101</v>
      </c>
      <c r="F1914">
        <v>4909000</v>
      </c>
      <c r="G1914">
        <v>7558000</v>
      </c>
      <c r="H1914">
        <v>33523000</v>
      </c>
      <c r="I1914">
        <v>1124000</v>
      </c>
      <c r="J1914">
        <v>19121000</v>
      </c>
      <c r="K1914">
        <v>16.16</v>
      </c>
      <c r="L1914">
        <v>20.2</v>
      </c>
      <c r="M1914">
        <v>41600000</v>
      </c>
      <c r="N1914">
        <v>105532478</v>
      </c>
      <c r="O1914">
        <v>3.27</v>
      </c>
      <c r="MQ1914"/>
    </row>
    <row r="1915" spans="1:355" x14ac:dyDescent="0.35">
      <c r="A1915" s="10">
        <f>VLOOKUP(C1915,'PORTFOLIO RAW'!C:D,2,FALSE)</f>
        <v>333</v>
      </c>
      <c r="B1915" s="11" t="s">
        <v>6590</v>
      </c>
      <c r="C1915" s="11">
        <v>867390</v>
      </c>
      <c r="D1915" s="11">
        <v>2012</v>
      </c>
      <c r="E1915" s="5">
        <v>69.7564036885245</v>
      </c>
      <c r="F1915">
        <v>461443</v>
      </c>
      <c r="G1915">
        <v>584529</v>
      </c>
      <c r="H1915">
        <v>1467357</v>
      </c>
      <c r="I1915">
        <v>1177781</v>
      </c>
      <c r="J1915">
        <v>1843641</v>
      </c>
      <c r="K1915">
        <v>16.350000000000001</v>
      </c>
      <c r="L1915">
        <v>34.26</v>
      </c>
      <c r="M1915">
        <v>3168150</v>
      </c>
      <c r="N1915">
        <v>7526297</v>
      </c>
      <c r="O1915">
        <v>5.08</v>
      </c>
      <c r="MQ1915"/>
    </row>
    <row r="1916" spans="1:355" x14ac:dyDescent="0.35">
      <c r="A1916" s="10">
        <f>VLOOKUP(C1916,'PORTFOLIO RAW'!C:D,2,FALSE)</f>
        <v>101</v>
      </c>
      <c r="B1916" s="11" t="s">
        <v>6358</v>
      </c>
      <c r="C1916" s="11">
        <v>325922</v>
      </c>
      <c r="D1916" s="11">
        <v>2012</v>
      </c>
      <c r="E1916" s="5">
        <v>27.157885403530798</v>
      </c>
      <c r="F1916">
        <v>956300</v>
      </c>
      <c r="G1916">
        <v>288600</v>
      </c>
      <c r="H1916">
        <v>3592100</v>
      </c>
      <c r="I1916">
        <v>2493100</v>
      </c>
      <c r="J1916">
        <v>4354000</v>
      </c>
      <c r="K1916">
        <v>16.37</v>
      </c>
      <c r="L1916">
        <v>30.79</v>
      </c>
      <c r="M1916">
        <v>6538700</v>
      </c>
      <c r="N1916">
        <v>6393750</v>
      </c>
      <c r="O1916">
        <v>1.97</v>
      </c>
      <c r="MQ1916"/>
    </row>
    <row r="1917" spans="1:355" x14ac:dyDescent="0.35">
      <c r="A1917" s="10">
        <f>VLOOKUP(C1917,'PORTFOLIO RAW'!C:D,2,FALSE)</f>
        <v>147</v>
      </c>
      <c r="B1917" s="11" t="s">
        <v>6404</v>
      </c>
      <c r="C1917" s="11">
        <v>951018</v>
      </c>
      <c r="D1917" s="11">
        <v>2012</v>
      </c>
      <c r="E1917" s="5">
        <v>90.851643139040604</v>
      </c>
      <c r="F1917">
        <v>1135000</v>
      </c>
      <c r="G1917">
        <v>2507000</v>
      </c>
      <c r="H1917">
        <v>2894000</v>
      </c>
      <c r="I1917">
        <v>1246000</v>
      </c>
      <c r="J1917">
        <v>15651000</v>
      </c>
      <c r="K1917">
        <v>16.510000000000002</v>
      </c>
      <c r="L1917">
        <v>40.18</v>
      </c>
      <c r="M1917">
        <v>7226000</v>
      </c>
      <c r="N1917">
        <v>14371520</v>
      </c>
      <c r="O1917">
        <v>6.01</v>
      </c>
      <c r="MQ1917"/>
    </row>
    <row r="1918" spans="1:355" x14ac:dyDescent="0.35">
      <c r="A1918" s="10">
        <f>VLOOKUP(C1918,'PORTFOLIO RAW'!C:D,2,FALSE)</f>
        <v>173</v>
      </c>
      <c r="B1918" s="11" t="s">
        <v>6430</v>
      </c>
      <c r="C1918" s="11">
        <v>905052</v>
      </c>
      <c r="D1918" s="11">
        <v>2012</v>
      </c>
      <c r="E1918" s="5">
        <v>68.842004014720601</v>
      </c>
      <c r="F1918">
        <v>2870000</v>
      </c>
      <c r="G1918">
        <v>4460000</v>
      </c>
      <c r="H1918">
        <v>10561000</v>
      </c>
      <c r="I1918">
        <v>5048000</v>
      </c>
      <c r="J1918">
        <v>17924000</v>
      </c>
      <c r="K1918">
        <v>16.59</v>
      </c>
      <c r="L1918">
        <v>27.89</v>
      </c>
      <c r="M1918">
        <v>18918000</v>
      </c>
      <c r="N1918">
        <v>27674631</v>
      </c>
      <c r="O1918">
        <v>2.71</v>
      </c>
      <c r="MQ1918"/>
    </row>
    <row r="1919" spans="1:355" x14ac:dyDescent="0.35">
      <c r="A1919" s="10">
        <f>VLOOKUP(C1919,'PORTFOLIO RAW'!C:D,2,FALSE)</f>
        <v>3</v>
      </c>
      <c r="B1919" s="11" t="s">
        <v>6260</v>
      </c>
      <c r="C1919" s="11" t="s">
        <v>90</v>
      </c>
      <c r="D1919" s="11">
        <v>2012</v>
      </c>
      <c r="E1919" s="5">
        <v>49.473394241417402</v>
      </c>
      <c r="F1919">
        <v>2553510</v>
      </c>
      <c r="G1919">
        <v>4512780</v>
      </c>
      <c r="H1919">
        <v>4145833</v>
      </c>
      <c r="I1919">
        <v>33</v>
      </c>
      <c r="J1919">
        <v>29777985</v>
      </c>
      <c r="K1919">
        <v>16.63</v>
      </c>
      <c r="L1919">
        <v>63.64</v>
      </c>
      <c r="M1919">
        <v>15856650</v>
      </c>
      <c r="N1919">
        <v>45003917</v>
      </c>
      <c r="O1919">
        <v>8.7899999999999991</v>
      </c>
      <c r="MQ1919"/>
    </row>
    <row r="1920" spans="1:355" x14ac:dyDescent="0.35">
      <c r="A1920" s="10">
        <f>VLOOKUP(C1920,'PORTFOLIO RAW'!C:D,2,FALSE)</f>
        <v>194</v>
      </c>
      <c r="B1920" s="11" t="s">
        <v>6451</v>
      </c>
      <c r="C1920" s="11">
        <v>993062</v>
      </c>
      <c r="D1920" s="11">
        <v>2012</v>
      </c>
      <c r="E1920" s="5">
        <v>44.046979249556202</v>
      </c>
      <c r="F1920">
        <v>756015</v>
      </c>
      <c r="G1920">
        <v>1120424</v>
      </c>
      <c r="H1920">
        <v>3315595</v>
      </c>
      <c r="I1920">
        <v>746833</v>
      </c>
      <c r="J1920">
        <v>3171944</v>
      </c>
      <c r="K1920">
        <v>16.7</v>
      </c>
      <c r="L1920">
        <v>24.48</v>
      </c>
      <c r="M1920">
        <v>4971570</v>
      </c>
      <c r="N1920">
        <v>7962070</v>
      </c>
      <c r="O1920">
        <v>2.2799999999999998</v>
      </c>
      <c r="MQ1920"/>
    </row>
    <row r="1921" spans="1:355" x14ac:dyDescent="0.35">
      <c r="A1921" s="10">
        <f>VLOOKUP(C1921,'PORTFOLIO RAW'!C:D,2,FALSE)</f>
        <v>181</v>
      </c>
      <c r="B1921" s="11" t="s">
        <v>6438</v>
      </c>
      <c r="C1921" s="11">
        <v>328184</v>
      </c>
      <c r="D1921" s="11">
        <v>2012</v>
      </c>
      <c r="E1921" s="5">
        <v>49.641187410905196</v>
      </c>
      <c r="F1921">
        <v>792000</v>
      </c>
      <c r="G1921">
        <v>1443000</v>
      </c>
      <c r="H1921">
        <v>2744000</v>
      </c>
      <c r="I1921">
        <v>499000</v>
      </c>
      <c r="J1921">
        <v>4151000</v>
      </c>
      <c r="K1921">
        <v>16.940000000000001</v>
      </c>
      <c r="L1921">
        <v>29.55</v>
      </c>
      <c r="M1921">
        <v>4678000</v>
      </c>
      <c r="N1921">
        <v>17562431</v>
      </c>
      <c r="O1921">
        <v>4.8899999999999997</v>
      </c>
      <c r="MQ1921"/>
    </row>
    <row r="1922" spans="1:355" x14ac:dyDescent="0.35">
      <c r="A1922" s="10">
        <f>VLOOKUP(C1922,'PORTFOLIO RAW'!C:D,2,FALSE)</f>
        <v>216</v>
      </c>
      <c r="B1922" s="11" t="s">
        <v>6473</v>
      </c>
      <c r="C1922" s="11">
        <v>921910</v>
      </c>
      <c r="D1922" s="11">
        <v>2012</v>
      </c>
      <c r="E1922" s="5">
        <v>41.2164538289258</v>
      </c>
      <c r="F1922">
        <v>5464800</v>
      </c>
      <c r="G1922">
        <v>9940600</v>
      </c>
      <c r="H1922">
        <v>15293600</v>
      </c>
      <c r="I1922">
        <v>13632500</v>
      </c>
      <c r="J1922">
        <v>27567000</v>
      </c>
      <c r="K1922">
        <v>17.12</v>
      </c>
      <c r="L1922">
        <v>36.82</v>
      </c>
      <c r="M1922">
        <v>35386500</v>
      </c>
      <c r="N1922">
        <v>88448167</v>
      </c>
      <c r="O1922">
        <v>6.14</v>
      </c>
      <c r="MQ1922"/>
    </row>
    <row r="1923" spans="1:355" x14ac:dyDescent="0.35">
      <c r="A1923" s="10">
        <f>VLOOKUP(C1923,'PORTFOLIO RAW'!C:D,2,FALSE)</f>
        <v>295</v>
      </c>
      <c r="B1923" s="11" t="s">
        <v>6552</v>
      </c>
      <c r="C1923" s="11">
        <v>326143</v>
      </c>
      <c r="D1923" s="11">
        <v>2012</v>
      </c>
      <c r="E1923" s="5">
        <v>53.244470884658398</v>
      </c>
      <c r="F1923">
        <v>1383800</v>
      </c>
      <c r="G1923">
        <v>2461700</v>
      </c>
      <c r="H1923">
        <v>5109000</v>
      </c>
      <c r="I1923">
        <v>549600</v>
      </c>
      <c r="J1923">
        <v>13299500</v>
      </c>
      <c r="K1923">
        <v>18.34</v>
      </c>
      <c r="L1923">
        <v>29.15</v>
      </c>
      <c r="M1923">
        <v>8121900</v>
      </c>
      <c r="N1923">
        <v>40184959</v>
      </c>
      <c r="O1923">
        <v>7.61</v>
      </c>
      <c r="MQ1923"/>
    </row>
    <row r="1924" spans="1:355" x14ac:dyDescent="0.35">
      <c r="A1924" s="10">
        <f>VLOOKUP(C1924,'PORTFOLIO RAW'!C:D,2,FALSE)</f>
        <v>87</v>
      </c>
      <c r="B1924" s="11" t="s">
        <v>6344</v>
      </c>
      <c r="C1924" s="11">
        <v>906148</v>
      </c>
      <c r="D1924" s="11">
        <v>2012</v>
      </c>
      <c r="E1924" s="5">
        <v>53.0743823998178</v>
      </c>
      <c r="F1924">
        <v>2472000</v>
      </c>
      <c r="G1924">
        <v>4372000</v>
      </c>
      <c r="H1924">
        <v>2189000</v>
      </c>
      <c r="I1924">
        <v>5230000</v>
      </c>
      <c r="J1924">
        <v>17085000</v>
      </c>
      <c r="K1924">
        <v>19.48</v>
      </c>
      <c r="L1924">
        <v>108.33</v>
      </c>
      <c r="M1924">
        <v>13302000</v>
      </c>
      <c r="N1924">
        <v>48910538</v>
      </c>
      <c r="O1924">
        <v>23.13</v>
      </c>
      <c r="MQ1924"/>
    </row>
    <row r="1925" spans="1:355" x14ac:dyDescent="0.35">
      <c r="A1925" s="10">
        <f>VLOOKUP(C1925,'PORTFOLIO RAW'!C:D,2,FALSE)</f>
        <v>346</v>
      </c>
      <c r="B1925" s="11" t="s">
        <v>6603</v>
      </c>
      <c r="C1925" s="11">
        <v>878574</v>
      </c>
      <c r="D1925" s="11">
        <v>2012</v>
      </c>
      <c r="E1925" s="5">
        <v>30.600004915962899</v>
      </c>
      <c r="F1925">
        <v>1597000</v>
      </c>
      <c r="G1925">
        <v>2932000</v>
      </c>
      <c r="H1925">
        <v>2154000</v>
      </c>
      <c r="I1925">
        <v>2942000</v>
      </c>
      <c r="J1925">
        <v>13633000</v>
      </c>
      <c r="K1925">
        <v>20.3</v>
      </c>
      <c r="L1925">
        <v>80.31</v>
      </c>
      <c r="M1925">
        <v>8530000</v>
      </c>
      <c r="N1925">
        <v>29946400</v>
      </c>
      <c r="O1925">
        <v>14.43</v>
      </c>
      <c r="MQ1925"/>
    </row>
    <row r="1926" spans="1:355" x14ac:dyDescent="0.35">
      <c r="A1926" s="10">
        <f>VLOOKUP(C1926,'PORTFOLIO RAW'!C:D,2,FALSE)</f>
        <v>308</v>
      </c>
      <c r="B1926" s="11" t="s">
        <v>6565</v>
      </c>
      <c r="C1926" s="11">
        <v>921855</v>
      </c>
      <c r="D1926" s="11">
        <v>2012</v>
      </c>
      <c r="E1926" s="5">
        <v>79.696711824529402</v>
      </c>
      <c r="F1926">
        <v>1906687</v>
      </c>
      <c r="G1926">
        <v>3627112</v>
      </c>
      <c r="H1926">
        <v>3665937</v>
      </c>
      <c r="I1926">
        <v>774552</v>
      </c>
      <c r="J1926">
        <v>25878372</v>
      </c>
      <c r="K1926">
        <v>21.73</v>
      </c>
      <c r="L1926">
        <v>55.47</v>
      </c>
      <c r="M1926">
        <v>9511855</v>
      </c>
      <c r="N1926">
        <v>30729640</v>
      </c>
      <c r="O1926">
        <v>9.07</v>
      </c>
      <c r="MQ1926"/>
    </row>
    <row r="1927" spans="1:355" x14ac:dyDescent="0.35">
      <c r="A1927" s="10">
        <f>VLOOKUP(C1927,'PORTFOLIO RAW'!C:D,2,FALSE)</f>
        <v>302</v>
      </c>
      <c r="B1927" s="11" t="s">
        <v>6559</v>
      </c>
      <c r="C1927" s="11">
        <v>729104</v>
      </c>
      <c r="D1927" s="11">
        <v>2012</v>
      </c>
      <c r="E1927" s="5">
        <v>44.527151639344197</v>
      </c>
      <c r="F1927">
        <v>878100</v>
      </c>
      <c r="G1927">
        <v>1518700</v>
      </c>
      <c r="H1927">
        <v>3846100</v>
      </c>
      <c r="I1927">
        <v>0</v>
      </c>
      <c r="J1927">
        <v>3024800</v>
      </c>
      <c r="K1927">
        <v>22.43</v>
      </c>
      <c r="L1927">
        <v>24.17</v>
      </c>
      <c r="M1927">
        <v>4152100</v>
      </c>
      <c r="N1927">
        <v>16736267</v>
      </c>
      <c r="O1927">
        <v>4.25</v>
      </c>
      <c r="MQ1927"/>
    </row>
    <row r="1928" spans="1:355" x14ac:dyDescent="0.35">
      <c r="A1928" s="10">
        <f>VLOOKUP(C1928,'PORTFOLIO RAW'!C:D,2,FALSE)</f>
        <v>228</v>
      </c>
      <c r="B1928" s="11" t="s">
        <v>6485</v>
      </c>
      <c r="C1928" s="11">
        <v>683118</v>
      </c>
      <c r="D1928" s="11">
        <v>2012</v>
      </c>
      <c r="E1928" s="5">
        <v>34.4538706077646</v>
      </c>
      <c r="F1928">
        <v>690000</v>
      </c>
      <c r="G1928">
        <v>1186500</v>
      </c>
      <c r="H1928">
        <v>385200</v>
      </c>
      <c r="I1928">
        <v>1671200</v>
      </c>
      <c r="J1928">
        <v>2730300</v>
      </c>
      <c r="K1928">
        <v>22.63</v>
      </c>
      <c r="L1928">
        <v>638.29999999999995</v>
      </c>
      <c r="M1928">
        <v>3792400</v>
      </c>
      <c r="N1928">
        <v>11234042</v>
      </c>
      <c r="O1928">
        <v>26.19</v>
      </c>
      <c r="MQ1928"/>
    </row>
    <row r="1929" spans="1:355" x14ac:dyDescent="0.35">
      <c r="A1929" s="10">
        <f>VLOOKUP(C1929,'PORTFOLIO RAW'!C:D,2,FALSE)</f>
        <v>281</v>
      </c>
      <c r="B1929" s="11" t="s">
        <v>6538</v>
      </c>
      <c r="C1929" s="11">
        <v>702365</v>
      </c>
      <c r="D1929" s="11">
        <v>2012</v>
      </c>
      <c r="E1929" s="5">
        <v>39.025179606255399</v>
      </c>
      <c r="F1929">
        <v>786763</v>
      </c>
      <c r="G1929">
        <v>1457842</v>
      </c>
      <c r="H1929">
        <v>1766863</v>
      </c>
      <c r="I1929">
        <v>150000</v>
      </c>
      <c r="J1929">
        <v>9721065</v>
      </c>
      <c r="K1929">
        <v>22.71</v>
      </c>
      <c r="L1929">
        <v>48.27</v>
      </c>
      <c r="M1929">
        <v>3670561</v>
      </c>
      <c r="N1929">
        <v>11730120</v>
      </c>
      <c r="O1929">
        <v>8.5</v>
      </c>
      <c r="MQ1929"/>
    </row>
    <row r="1930" spans="1:355" x14ac:dyDescent="0.35">
      <c r="A1930" s="10">
        <f>VLOOKUP(C1930,'PORTFOLIO RAW'!C:D,2,FALSE)</f>
        <v>61</v>
      </c>
      <c r="B1930" s="11" t="s">
        <v>6318</v>
      </c>
      <c r="C1930" s="11">
        <v>755148</v>
      </c>
      <c r="D1930" s="11">
        <v>2012</v>
      </c>
      <c r="E1930" s="5">
        <v>28.6853617248752</v>
      </c>
      <c r="F1930">
        <v>183648</v>
      </c>
      <c r="G1930">
        <v>312230</v>
      </c>
      <c r="H1930">
        <v>915171</v>
      </c>
      <c r="I1930">
        <v>447011</v>
      </c>
      <c r="J1930">
        <v>1326424</v>
      </c>
      <c r="K1930">
        <v>23.9</v>
      </c>
      <c r="L1930">
        <v>66.34</v>
      </c>
      <c r="M1930">
        <v>2115282</v>
      </c>
      <c r="N1930">
        <v>3791500</v>
      </c>
      <c r="O1930">
        <v>4</v>
      </c>
      <c r="MQ1930"/>
    </row>
    <row r="1931" spans="1:355" x14ac:dyDescent="0.35">
      <c r="A1931" s="10">
        <f>VLOOKUP(C1931,'PORTFOLIO RAW'!C:D,2,FALSE)</f>
        <v>136</v>
      </c>
      <c r="B1931" s="11" t="s">
        <v>6393</v>
      </c>
      <c r="C1931" s="11">
        <v>755980</v>
      </c>
      <c r="D1931" s="11">
        <v>2012</v>
      </c>
      <c r="E1931" s="5">
        <v>19.341105309145298</v>
      </c>
      <c r="F1931">
        <v>420536</v>
      </c>
      <c r="G1931">
        <v>728207</v>
      </c>
      <c r="H1931">
        <v>1560360</v>
      </c>
      <c r="I1931">
        <v>0</v>
      </c>
      <c r="J1931">
        <v>3133577</v>
      </c>
      <c r="K1931">
        <v>24.03</v>
      </c>
      <c r="L1931">
        <v>27.86</v>
      </c>
      <c r="M1931">
        <v>1815832</v>
      </c>
      <c r="N1931">
        <v>13834728</v>
      </c>
      <c r="O1931">
        <v>8.33</v>
      </c>
      <c r="MQ1931"/>
    </row>
    <row r="1932" spans="1:355" x14ac:dyDescent="0.35">
      <c r="A1932" s="10">
        <f>VLOOKUP(C1932,'PORTFOLIO RAW'!C:D,2,FALSE)</f>
        <v>110</v>
      </c>
      <c r="B1932" s="11" t="s">
        <v>6367</v>
      </c>
      <c r="C1932" s="11">
        <v>154259</v>
      </c>
      <c r="D1932" s="11">
        <v>2012</v>
      </c>
      <c r="E1932" s="5">
        <v>41.691824117810498</v>
      </c>
      <c r="F1932">
        <v>619300</v>
      </c>
      <c r="G1932">
        <v>1157100</v>
      </c>
      <c r="H1932">
        <v>1667300</v>
      </c>
      <c r="I1932">
        <v>271300</v>
      </c>
      <c r="J1932">
        <v>7394500</v>
      </c>
      <c r="K1932">
        <v>24.67</v>
      </c>
      <c r="L1932">
        <v>41.12</v>
      </c>
      <c r="M1932">
        <v>2723700</v>
      </c>
      <c r="N1932">
        <v>9109143</v>
      </c>
      <c r="O1932">
        <v>6.83</v>
      </c>
      <c r="MQ1932"/>
    </row>
    <row r="1933" spans="1:355" x14ac:dyDescent="0.35">
      <c r="A1933" s="10">
        <f>VLOOKUP(C1933,'PORTFOLIO RAW'!C:D,2,FALSE)</f>
        <v>34</v>
      </c>
      <c r="B1933" s="11" t="s">
        <v>6291</v>
      </c>
      <c r="C1933" s="11">
        <v>992816</v>
      </c>
      <c r="D1933" s="11">
        <v>2012</v>
      </c>
      <c r="E1933" s="5">
        <v>33.577859365513</v>
      </c>
      <c r="F1933">
        <v>41733000</v>
      </c>
      <c r="G1933">
        <v>59040000</v>
      </c>
      <c r="H1933">
        <v>118210000</v>
      </c>
      <c r="I1933">
        <v>0</v>
      </c>
      <c r="J1933">
        <v>156508000</v>
      </c>
      <c r="K1933">
        <v>28.54</v>
      </c>
      <c r="L1933">
        <v>42.84</v>
      </c>
      <c r="M1933">
        <v>176064000</v>
      </c>
      <c r="N1933">
        <v>499821045</v>
      </c>
      <c r="O1933">
        <v>5.54</v>
      </c>
      <c r="MQ1933"/>
    </row>
    <row r="1934" spans="1:355" x14ac:dyDescent="0.35">
      <c r="A1934" s="10">
        <f>VLOOKUP(C1934,'PORTFOLIO RAW'!C:D,2,FALSE)</f>
        <v>285</v>
      </c>
      <c r="B1934" s="11" t="s">
        <v>6542</v>
      </c>
      <c r="C1934" s="11" t="s">
        <v>85</v>
      </c>
      <c r="D1934" s="11">
        <v>2012</v>
      </c>
      <c r="E1934" s="5">
        <v>43.651008909853203</v>
      </c>
      <c r="F1934">
        <v>2862000</v>
      </c>
      <c r="G1934">
        <v>3937000</v>
      </c>
      <c r="H1934">
        <v>3497000</v>
      </c>
      <c r="I1934">
        <v>2863000</v>
      </c>
      <c r="J1934">
        <v>14939000</v>
      </c>
      <c r="K1934">
        <v>32.53</v>
      </c>
      <c r="L1934">
        <v>96.04</v>
      </c>
      <c r="M1934">
        <v>9710000</v>
      </c>
      <c r="N1934">
        <v>12047321</v>
      </c>
      <c r="O1934">
        <v>3.37</v>
      </c>
      <c r="MQ1934"/>
    </row>
    <row r="1935" spans="1:355" x14ac:dyDescent="0.35">
      <c r="A1935" s="10">
        <f>VLOOKUP(C1935,'PORTFOLIO RAW'!C:D,2,FALSE)</f>
        <v>323</v>
      </c>
      <c r="B1935" s="11" t="s">
        <v>6580</v>
      </c>
      <c r="C1935" s="11">
        <v>545310</v>
      </c>
      <c r="D1935" s="11">
        <v>2013</v>
      </c>
      <c r="E1935" s="5">
        <v>35.928654311573702</v>
      </c>
      <c r="F1935">
        <v>-445028</v>
      </c>
      <c r="G1935">
        <v>-905022</v>
      </c>
      <c r="H1935">
        <v>1356405</v>
      </c>
      <c r="I1935">
        <v>506584</v>
      </c>
      <c r="J1935">
        <v>1211975</v>
      </c>
      <c r="K1935">
        <v>-16.940000000000001</v>
      </c>
      <c r="L1935">
        <v>-37.78</v>
      </c>
      <c r="M1935">
        <v>2319041</v>
      </c>
      <c r="N1935">
        <v>17370512</v>
      </c>
      <c r="O1935">
        <v>13.07</v>
      </c>
      <c r="MQ1935"/>
    </row>
    <row r="1936" spans="1:355" x14ac:dyDescent="0.35">
      <c r="A1936" s="10">
        <f>VLOOKUP(C1936,'PORTFOLIO RAW'!C:D,2,FALSE)</f>
        <v>166</v>
      </c>
      <c r="B1936" s="11" t="s">
        <v>6423</v>
      </c>
      <c r="C1936" s="11">
        <v>542983</v>
      </c>
      <c r="D1936" s="11">
        <v>2013</v>
      </c>
      <c r="E1936" s="5">
        <v>30.9820572113737</v>
      </c>
      <c r="F1936">
        <v>-1172838</v>
      </c>
      <c r="G1936">
        <v>-395876</v>
      </c>
      <c r="H1936">
        <v>1941513</v>
      </c>
      <c r="I1936">
        <v>4805910</v>
      </c>
      <c r="J1936">
        <v>2492279</v>
      </c>
      <c r="K1936">
        <v>-10.17</v>
      </c>
      <c r="L1936">
        <v>-47.85</v>
      </c>
      <c r="M1936">
        <v>9000823</v>
      </c>
      <c r="N1936">
        <v>6075110</v>
      </c>
      <c r="O1936">
        <v>2.81</v>
      </c>
      <c r="MQ1936"/>
    </row>
    <row r="1937" spans="1:355" x14ac:dyDescent="0.35">
      <c r="A1937" s="10">
        <f>VLOOKUP(C1937,'PORTFOLIO RAW'!C:D,2,FALSE)</f>
        <v>236</v>
      </c>
      <c r="B1937" s="11" t="s">
        <v>6493</v>
      </c>
      <c r="C1937" s="11">
        <v>912160</v>
      </c>
      <c r="D1937" s="11">
        <v>2013</v>
      </c>
      <c r="E1937" s="5">
        <v>40.3036792896253</v>
      </c>
      <c r="F1937">
        <v>-2462000</v>
      </c>
      <c r="G1937">
        <v>-1920000</v>
      </c>
      <c r="H1937">
        <v>10141000</v>
      </c>
      <c r="I1937">
        <v>6751000</v>
      </c>
      <c r="J1937">
        <v>8322000</v>
      </c>
      <c r="K1937">
        <v>-8.66</v>
      </c>
      <c r="L1937">
        <v>-20.59</v>
      </c>
      <c r="M1937">
        <v>23157000</v>
      </c>
      <c r="N1937">
        <v>11346374</v>
      </c>
      <c r="O1937">
        <v>1.36</v>
      </c>
      <c r="MQ1937"/>
    </row>
    <row r="1938" spans="1:355" x14ac:dyDescent="0.35">
      <c r="A1938" s="10">
        <f>VLOOKUP(C1938,'PORTFOLIO RAW'!C:D,2,FALSE)</f>
        <v>37</v>
      </c>
      <c r="B1938" s="11" t="s">
        <v>6294</v>
      </c>
      <c r="C1938" s="11">
        <v>905113</v>
      </c>
      <c r="D1938" s="11">
        <v>2013</v>
      </c>
      <c r="E1938" s="5">
        <v>41.752318574199599</v>
      </c>
      <c r="F1938">
        <v>-2287000</v>
      </c>
      <c r="G1938">
        <v>127000</v>
      </c>
      <c r="H1938">
        <v>10538000</v>
      </c>
      <c r="I1938">
        <v>8319000</v>
      </c>
      <c r="J1938">
        <v>23032000</v>
      </c>
      <c r="K1938">
        <v>-5.77</v>
      </c>
      <c r="L1938">
        <v>-19.309999999999999</v>
      </c>
      <c r="M1938">
        <v>32558000</v>
      </c>
      <c r="N1938">
        <v>11384849</v>
      </c>
      <c r="O1938">
        <v>0.84</v>
      </c>
      <c r="MQ1938"/>
    </row>
    <row r="1939" spans="1:355" x14ac:dyDescent="0.35">
      <c r="A1939" s="10">
        <f>VLOOKUP(C1939,'PORTFOLIO RAW'!C:D,2,FALSE)</f>
        <v>259</v>
      </c>
      <c r="B1939" s="11" t="s">
        <v>6516</v>
      </c>
      <c r="C1939" s="11">
        <v>895705</v>
      </c>
      <c r="D1939" s="11">
        <v>2013</v>
      </c>
      <c r="E1939" s="5">
        <v>36.1535306963073</v>
      </c>
      <c r="F1939">
        <v>-838544</v>
      </c>
      <c r="G1939">
        <v>529108</v>
      </c>
      <c r="H1939">
        <v>6601584</v>
      </c>
      <c r="I1939">
        <v>2653059</v>
      </c>
      <c r="J1939">
        <v>3489518</v>
      </c>
      <c r="K1939">
        <v>-5.67</v>
      </c>
      <c r="L1939">
        <v>-13.64</v>
      </c>
      <c r="M1939">
        <v>12292788</v>
      </c>
      <c r="N1939">
        <v>26253472</v>
      </c>
      <c r="O1939">
        <v>3.84</v>
      </c>
      <c r="MQ1939"/>
    </row>
    <row r="1940" spans="1:355" x14ac:dyDescent="0.35">
      <c r="A1940" s="10">
        <f>VLOOKUP(C1940,'PORTFOLIO RAW'!C:D,2,FALSE)</f>
        <v>14</v>
      </c>
      <c r="B1940" s="11" t="s">
        <v>6271</v>
      </c>
      <c r="C1940" s="11">
        <v>325596</v>
      </c>
      <c r="D1940" s="11">
        <v>2013</v>
      </c>
      <c r="E1940" s="5">
        <v>24.326428571428501</v>
      </c>
      <c r="F1940">
        <v>-750400</v>
      </c>
      <c r="G1940">
        <v>640100</v>
      </c>
      <c r="H1940">
        <v>9532100</v>
      </c>
      <c r="I1940">
        <v>9052000</v>
      </c>
      <c r="J1940">
        <v>8677600</v>
      </c>
      <c r="K1940">
        <v>-3.24</v>
      </c>
      <c r="L1940">
        <v>-11.23</v>
      </c>
      <c r="M1940">
        <v>22621100</v>
      </c>
      <c r="N1940">
        <v>29265600</v>
      </c>
      <c r="O1940">
        <v>1.89</v>
      </c>
      <c r="MQ1940"/>
    </row>
    <row r="1941" spans="1:355" x14ac:dyDescent="0.35">
      <c r="A1941" s="10">
        <f>VLOOKUP(C1941,'PORTFOLIO RAW'!C:D,2,FALSE)</f>
        <v>267</v>
      </c>
      <c r="B1941" s="11" t="s">
        <v>6524</v>
      </c>
      <c r="C1941" s="11" t="s">
        <v>228</v>
      </c>
      <c r="D1941" s="11">
        <v>2013</v>
      </c>
      <c r="E1941" s="5">
        <v>41.693534198185397</v>
      </c>
      <c r="F1941">
        <v>-675000</v>
      </c>
      <c r="G1941">
        <v>146000</v>
      </c>
      <c r="H1941">
        <v>24934000</v>
      </c>
      <c r="I1941">
        <v>37422000</v>
      </c>
      <c r="J1941">
        <v>41660000</v>
      </c>
      <c r="K1941">
        <v>0.03</v>
      </c>
      <c r="L1941">
        <v>-2.59</v>
      </c>
      <c r="M1941">
        <v>731781000</v>
      </c>
      <c r="N1941">
        <v>42702955</v>
      </c>
      <c r="O1941">
        <v>1.45</v>
      </c>
      <c r="MQ1941"/>
    </row>
    <row r="1942" spans="1:355" x14ac:dyDescent="0.35">
      <c r="A1942" s="10">
        <f>VLOOKUP(C1942,'PORTFOLIO RAW'!C:D,2,FALSE)</f>
        <v>160</v>
      </c>
      <c r="B1942" s="11" t="s">
        <v>6417</v>
      </c>
      <c r="C1942" s="11">
        <v>867871</v>
      </c>
      <c r="D1942" s="11">
        <v>2013</v>
      </c>
      <c r="E1942" s="5">
        <v>43.3406222987551</v>
      </c>
      <c r="F1942">
        <v>166000</v>
      </c>
      <c r="G1942">
        <v>649000</v>
      </c>
      <c r="H1942">
        <v>17918000</v>
      </c>
      <c r="I1942">
        <v>6628000</v>
      </c>
      <c r="J1942">
        <v>26329000</v>
      </c>
      <c r="K1942">
        <v>0.15</v>
      </c>
      <c r="L1942">
        <v>0.91</v>
      </c>
      <c r="M1942">
        <v>274044000</v>
      </c>
      <c r="N1942">
        <v>16422713</v>
      </c>
      <c r="O1942">
        <v>0.79</v>
      </c>
      <c r="MQ1942"/>
    </row>
    <row r="1943" spans="1:355" x14ac:dyDescent="0.35">
      <c r="A1943" s="10">
        <f>VLOOKUP(C1943,'PORTFOLIO RAW'!C:D,2,FALSE)</f>
        <v>295</v>
      </c>
      <c r="B1943" s="11" t="s">
        <v>6552</v>
      </c>
      <c r="C1943" s="11">
        <v>326143</v>
      </c>
      <c r="D1943" s="11">
        <v>2013</v>
      </c>
      <c r="E1943" s="5">
        <v>47.308504624871503</v>
      </c>
      <c r="F1943">
        <v>8300</v>
      </c>
      <c r="G1943">
        <v>202400</v>
      </c>
      <c r="H1943">
        <v>4480200</v>
      </c>
      <c r="I1943">
        <v>1348200</v>
      </c>
      <c r="J1943">
        <v>14892200</v>
      </c>
      <c r="K1943">
        <v>0.28000000000000003</v>
      </c>
      <c r="L1943">
        <v>0.17</v>
      </c>
      <c r="M1943">
        <v>10549700</v>
      </c>
      <c r="N1943">
        <v>59043348</v>
      </c>
      <c r="O1943">
        <v>12.77</v>
      </c>
      <c r="MQ1943"/>
    </row>
    <row r="1944" spans="1:355" x14ac:dyDescent="0.35">
      <c r="A1944" s="10">
        <f>VLOOKUP(C1944,'PORTFOLIO RAW'!C:D,2,FALSE)</f>
        <v>220</v>
      </c>
      <c r="B1944" s="11" t="s">
        <v>6477</v>
      </c>
      <c r="C1944" s="11">
        <v>286738</v>
      </c>
      <c r="D1944" s="11">
        <v>2013</v>
      </c>
      <c r="E1944" s="5">
        <v>34.084875240772298</v>
      </c>
      <c r="F1944">
        <v>3246000</v>
      </c>
      <c r="G1944">
        <v>6048000</v>
      </c>
      <c r="H1944">
        <v>51039000</v>
      </c>
      <c r="I1944">
        <v>26217000</v>
      </c>
      <c r="J1944">
        <v>68365000</v>
      </c>
      <c r="K1944">
        <v>0.49</v>
      </c>
      <c r="L1944">
        <v>6.56</v>
      </c>
      <c r="M1944">
        <v>885296000</v>
      </c>
      <c r="N1944">
        <v>60499865</v>
      </c>
      <c r="O1944">
        <v>1.02</v>
      </c>
      <c r="MQ1944"/>
    </row>
    <row r="1945" spans="1:355" x14ac:dyDescent="0.35">
      <c r="A1945" s="10">
        <f>VLOOKUP(C1945,'PORTFOLIO RAW'!C:D,2,FALSE)</f>
        <v>57</v>
      </c>
      <c r="B1945" s="11" t="s">
        <v>6314</v>
      </c>
      <c r="C1945" s="11">
        <v>325824</v>
      </c>
      <c r="D1945" s="11">
        <v>2013</v>
      </c>
      <c r="E1945" s="5">
        <v>26.4650358606557</v>
      </c>
      <c r="F1945">
        <v>-121000</v>
      </c>
      <c r="G1945">
        <v>790000</v>
      </c>
      <c r="H1945">
        <v>6539000</v>
      </c>
      <c r="I1945">
        <v>4240000</v>
      </c>
      <c r="J1945">
        <v>7143000</v>
      </c>
      <c r="K1945">
        <v>0.53</v>
      </c>
      <c r="L1945">
        <v>-1.8</v>
      </c>
      <c r="M1945">
        <v>16529000</v>
      </c>
      <c r="N1945">
        <v>15893999</v>
      </c>
      <c r="O1945">
        <v>2.39</v>
      </c>
      <c r="MQ1945"/>
    </row>
    <row r="1946" spans="1:355" x14ac:dyDescent="0.35">
      <c r="A1946" s="10">
        <f>VLOOKUP(C1946,'PORTFOLIO RAW'!C:D,2,FALSE)</f>
        <v>263</v>
      </c>
      <c r="B1946" s="11" t="s">
        <v>6520</v>
      </c>
      <c r="C1946" s="11" t="s">
        <v>237</v>
      </c>
      <c r="D1946" s="11">
        <v>2013</v>
      </c>
      <c r="E1946" s="5">
        <v>68.789644419078002</v>
      </c>
      <c r="F1946">
        <v>879700</v>
      </c>
      <c r="G1946">
        <v>1421300</v>
      </c>
      <c r="H1946">
        <v>9434200</v>
      </c>
      <c r="I1946">
        <v>2752300</v>
      </c>
      <c r="J1946">
        <v>9405500</v>
      </c>
      <c r="K1946">
        <v>0.54</v>
      </c>
      <c r="L1946">
        <v>9.1999999999999993</v>
      </c>
      <c r="M1946">
        <v>208191400</v>
      </c>
      <c r="N1946">
        <v>14556312</v>
      </c>
      <c r="O1946">
        <v>1.35</v>
      </c>
      <c r="MQ1946"/>
    </row>
    <row r="1947" spans="1:355" x14ac:dyDescent="0.35">
      <c r="A1947" s="10">
        <f>VLOOKUP(C1947,'PORTFOLIO RAW'!C:D,2,FALSE)</f>
        <v>107</v>
      </c>
      <c r="B1947" s="11" t="s">
        <v>6364</v>
      </c>
      <c r="C1947" s="11">
        <v>271980</v>
      </c>
      <c r="D1947" s="11">
        <v>2013</v>
      </c>
      <c r="E1947" s="5">
        <v>34.810837896846699</v>
      </c>
      <c r="F1947">
        <v>-22000</v>
      </c>
      <c r="G1947">
        <v>3339000</v>
      </c>
      <c r="H1947">
        <v>20499000</v>
      </c>
      <c r="I1947">
        <v>12022000</v>
      </c>
      <c r="J1947">
        <v>10588000</v>
      </c>
      <c r="K1947">
        <v>0.56999999999999995</v>
      </c>
      <c r="L1947">
        <v>-0.11</v>
      </c>
      <c r="M1947">
        <v>42877000</v>
      </c>
      <c r="N1947">
        <v>25119220</v>
      </c>
      <c r="O1947">
        <v>1.18</v>
      </c>
      <c r="MQ1947"/>
    </row>
    <row r="1948" spans="1:355" x14ac:dyDescent="0.35">
      <c r="A1948" s="10">
        <f>VLOOKUP(C1948,'PORTFOLIO RAW'!C:D,2,FALSE)</f>
        <v>176</v>
      </c>
      <c r="B1948" s="11" t="s">
        <v>6433</v>
      </c>
      <c r="C1948" s="11" t="s">
        <v>50</v>
      </c>
      <c r="D1948" s="11">
        <v>2013</v>
      </c>
      <c r="E1948" s="5">
        <v>29.2815604659129</v>
      </c>
      <c r="F1948">
        <v>254000</v>
      </c>
      <c r="G1948">
        <v>717000</v>
      </c>
      <c r="H1948">
        <v>12583000</v>
      </c>
      <c r="I1948">
        <v>5058000</v>
      </c>
      <c r="J1948">
        <v>1674000</v>
      </c>
      <c r="K1948">
        <v>0.56999999999999995</v>
      </c>
      <c r="L1948">
        <v>3.13</v>
      </c>
      <c r="M1948">
        <v>64818000</v>
      </c>
      <c r="N1948">
        <v>25865800</v>
      </c>
      <c r="O1948">
        <v>1.05</v>
      </c>
      <c r="MQ1948"/>
    </row>
    <row r="1949" spans="1:355" x14ac:dyDescent="0.35">
      <c r="A1949" s="10">
        <f>VLOOKUP(C1949,'PORTFOLIO RAW'!C:D,2,FALSE)</f>
        <v>48</v>
      </c>
      <c r="B1949" s="11" t="s">
        <v>6305</v>
      </c>
      <c r="C1949" s="11">
        <v>905840</v>
      </c>
      <c r="D1949" s="11">
        <v>2013</v>
      </c>
      <c r="E1949" s="5">
        <v>41.303728070175403</v>
      </c>
      <c r="F1949">
        <v>2009000</v>
      </c>
      <c r="G1949">
        <v>4862000</v>
      </c>
      <c r="H1949">
        <v>35959000</v>
      </c>
      <c r="I1949">
        <v>30271000</v>
      </c>
      <c r="J1949">
        <v>15602000</v>
      </c>
      <c r="K1949">
        <v>0.6</v>
      </c>
      <c r="L1949">
        <v>5.63</v>
      </c>
      <c r="M1949">
        <v>374310000</v>
      </c>
      <c r="N1949">
        <v>39910208</v>
      </c>
      <c r="O1949">
        <v>0.99</v>
      </c>
      <c r="MQ1949"/>
    </row>
    <row r="1950" spans="1:355" x14ac:dyDescent="0.35">
      <c r="A1950" s="10">
        <f>VLOOKUP(C1950,'PORTFOLIO RAW'!C:D,2,FALSE)</f>
        <v>202</v>
      </c>
      <c r="B1950" s="11" t="s">
        <v>6459</v>
      </c>
      <c r="C1950" s="11">
        <v>912402</v>
      </c>
      <c r="D1950" s="11">
        <v>2013</v>
      </c>
      <c r="E1950" s="5">
        <v>35.982347896517197</v>
      </c>
      <c r="F1950">
        <v>1244000</v>
      </c>
      <c r="G1950">
        <v>1900000</v>
      </c>
      <c r="H1950">
        <v>11665000</v>
      </c>
      <c r="I1950">
        <v>5821000</v>
      </c>
      <c r="J1950">
        <v>12049000</v>
      </c>
      <c r="K1950">
        <v>0.62</v>
      </c>
      <c r="L1950">
        <v>11.05</v>
      </c>
      <c r="M1950">
        <v>236945000</v>
      </c>
      <c r="N1950">
        <v>13570728</v>
      </c>
      <c r="O1950">
        <v>0.96</v>
      </c>
      <c r="MQ1950"/>
    </row>
    <row r="1951" spans="1:355" x14ac:dyDescent="0.35">
      <c r="A1951" s="10">
        <f>VLOOKUP(C1951,'PORTFOLIO RAW'!C:D,2,FALSE)</f>
        <v>117</v>
      </c>
      <c r="B1951" s="11" t="s">
        <v>6374</v>
      </c>
      <c r="C1951" s="11">
        <v>883488</v>
      </c>
      <c r="D1951" s="11">
        <v>2013</v>
      </c>
      <c r="E1951" s="5">
        <v>16.1456913416635</v>
      </c>
      <c r="F1951">
        <v>86012</v>
      </c>
      <c r="G1951">
        <v>937977</v>
      </c>
      <c r="H1951">
        <v>4855925</v>
      </c>
      <c r="I1951">
        <v>7590532</v>
      </c>
      <c r="J1951">
        <v>1964098</v>
      </c>
      <c r="K1951">
        <v>0.69</v>
      </c>
      <c r="L1951">
        <v>1.76</v>
      </c>
      <c r="M1951">
        <v>45040853</v>
      </c>
      <c r="N1951">
        <v>5643691</v>
      </c>
      <c r="O1951">
        <v>0.99</v>
      </c>
      <c r="MQ1951"/>
    </row>
    <row r="1952" spans="1:355" x14ac:dyDescent="0.35">
      <c r="A1952" s="10">
        <f>VLOOKUP(C1952,'PORTFOLIO RAW'!C:D,2,FALSE)</f>
        <v>229</v>
      </c>
      <c r="B1952" s="11" t="s">
        <v>6486</v>
      </c>
      <c r="C1952" s="11">
        <v>327998</v>
      </c>
      <c r="D1952" s="11">
        <v>2013</v>
      </c>
      <c r="E1952" s="5">
        <v>37.846403328465101</v>
      </c>
      <c r="F1952">
        <v>2655000</v>
      </c>
      <c r="G1952">
        <v>10424000</v>
      </c>
      <c r="H1952">
        <v>62701000</v>
      </c>
      <c r="I1952">
        <v>358760000</v>
      </c>
      <c r="J1952">
        <v>36848000</v>
      </c>
      <c r="K1952">
        <v>0.7</v>
      </c>
      <c r="L1952">
        <v>4.3099999999999996</v>
      </c>
      <c r="M1952">
        <v>832702000</v>
      </c>
      <c r="N1952">
        <v>60991084</v>
      </c>
      <c r="O1952">
        <v>0.88</v>
      </c>
      <c r="MQ1952"/>
    </row>
    <row r="1953" spans="1:355" x14ac:dyDescent="0.35">
      <c r="A1953" s="10">
        <f>VLOOKUP(C1953,'PORTFOLIO RAW'!C:D,2,FALSE)</f>
        <v>7</v>
      </c>
      <c r="B1953" s="11" t="s">
        <v>6264</v>
      </c>
      <c r="C1953" s="11">
        <v>936365</v>
      </c>
      <c r="D1953" s="11">
        <v>2013</v>
      </c>
      <c r="E1953" s="5">
        <v>41.235470741947402</v>
      </c>
      <c r="F1953">
        <v>-83000</v>
      </c>
      <c r="G1953">
        <v>339000</v>
      </c>
      <c r="H1953">
        <v>544000</v>
      </c>
      <c r="I1953">
        <v>2058000</v>
      </c>
      <c r="J1953">
        <v>5299000</v>
      </c>
      <c r="K1953">
        <v>0.77</v>
      </c>
      <c r="L1953">
        <v>-15.34</v>
      </c>
      <c r="M1953">
        <v>4337000</v>
      </c>
      <c r="N1953">
        <v>2805750</v>
      </c>
      <c r="O1953">
        <v>5.07</v>
      </c>
      <c r="MQ1953"/>
    </row>
    <row r="1954" spans="1:355" x14ac:dyDescent="0.35">
      <c r="A1954" s="10">
        <f>VLOOKUP(C1954,'PORTFOLIO RAW'!C:D,2,FALSE)</f>
        <v>254</v>
      </c>
      <c r="B1954" s="11" t="s">
        <v>6511</v>
      </c>
      <c r="C1954" s="11">
        <v>517465</v>
      </c>
      <c r="D1954" s="11">
        <v>2013</v>
      </c>
      <c r="E1954" s="5">
        <v>34.660458166678602</v>
      </c>
      <c r="F1954">
        <v>231200</v>
      </c>
      <c r="G1954">
        <v>414100</v>
      </c>
      <c r="H1954">
        <v>4568400</v>
      </c>
      <c r="I1954">
        <v>5696100</v>
      </c>
      <c r="J1954">
        <v>1337600</v>
      </c>
      <c r="K1954">
        <v>0.8</v>
      </c>
      <c r="L1954">
        <v>4.8099999999999996</v>
      </c>
      <c r="M1954">
        <v>33205700</v>
      </c>
      <c r="N1954">
        <v>4641840</v>
      </c>
      <c r="O1954">
        <v>1.01</v>
      </c>
      <c r="MQ1954"/>
    </row>
    <row r="1955" spans="1:355" x14ac:dyDescent="0.35">
      <c r="A1955" s="10">
        <f>VLOOKUP(C1955,'PORTFOLIO RAW'!C:D,2,FALSE)</f>
        <v>73</v>
      </c>
      <c r="B1955" s="11" t="s">
        <v>6330</v>
      </c>
      <c r="C1955" s="11">
        <v>755741</v>
      </c>
      <c r="D1955" s="11">
        <v>2013</v>
      </c>
      <c r="E1955" s="5">
        <v>32.385192973440702</v>
      </c>
      <c r="F1955">
        <v>1010000</v>
      </c>
      <c r="G1955">
        <v>2012000</v>
      </c>
      <c r="H1955">
        <v>9496000</v>
      </c>
      <c r="I1955">
        <v>1903000</v>
      </c>
      <c r="J1955">
        <v>5549000</v>
      </c>
      <c r="K1955">
        <v>0.82</v>
      </c>
      <c r="L1955">
        <v>11.1</v>
      </c>
      <c r="M1955">
        <v>143614000</v>
      </c>
      <c r="N1955">
        <v>33719041</v>
      </c>
      <c r="O1955">
        <v>2.88</v>
      </c>
      <c r="MQ1955"/>
    </row>
    <row r="1956" spans="1:355" x14ac:dyDescent="0.35">
      <c r="A1956" s="10">
        <f>VLOOKUP(C1956,'PORTFOLIO RAW'!C:D,2,FALSE)</f>
        <v>47</v>
      </c>
      <c r="B1956" s="11" t="s">
        <v>6304</v>
      </c>
      <c r="C1956" s="11">
        <v>923937</v>
      </c>
      <c r="D1956" s="11">
        <v>2013</v>
      </c>
      <c r="E1956" s="5">
        <v>35.812935729669199</v>
      </c>
      <c r="F1956">
        <v>10080000</v>
      </c>
      <c r="G1956">
        <v>24589000</v>
      </c>
      <c r="H1956">
        <v>219333000</v>
      </c>
      <c r="I1956">
        <v>493779000</v>
      </c>
      <c r="J1956">
        <v>98845000</v>
      </c>
      <c r="K1956">
        <v>0.84</v>
      </c>
      <c r="L1956">
        <v>4.6100000000000003</v>
      </c>
      <c r="M1956">
        <v>2069917000</v>
      </c>
      <c r="N1956">
        <v>164914455</v>
      </c>
      <c r="O1956">
        <v>0.71</v>
      </c>
      <c r="MQ1956"/>
    </row>
    <row r="1957" spans="1:355" x14ac:dyDescent="0.35">
      <c r="A1957" s="10">
        <f>VLOOKUP(C1957,'PORTFOLIO RAW'!C:D,2,FALSE)</f>
        <v>243</v>
      </c>
      <c r="B1957" s="11" t="s">
        <v>6500</v>
      </c>
      <c r="C1957" s="11">
        <v>905861</v>
      </c>
      <c r="D1957" s="11">
        <v>2013</v>
      </c>
      <c r="E1957" s="5">
        <v>51.753787324355898</v>
      </c>
      <c r="F1957">
        <v>719400</v>
      </c>
      <c r="G1957">
        <v>1616400</v>
      </c>
      <c r="H1957">
        <v>7912000</v>
      </c>
      <c r="I1957">
        <v>7423900</v>
      </c>
      <c r="J1957">
        <v>4311700</v>
      </c>
      <c r="K1957">
        <v>0.86</v>
      </c>
      <c r="L1957">
        <v>9.32</v>
      </c>
      <c r="M1957">
        <v>102947300</v>
      </c>
      <c r="N1957">
        <v>14687861</v>
      </c>
      <c r="O1957">
        <v>1.69</v>
      </c>
      <c r="MQ1957"/>
    </row>
    <row r="1958" spans="1:355" x14ac:dyDescent="0.35">
      <c r="A1958" s="10">
        <f>VLOOKUP(C1958,'PORTFOLIO RAW'!C:D,2,FALSE)</f>
        <v>298</v>
      </c>
      <c r="B1958" s="11" t="s">
        <v>6555</v>
      </c>
      <c r="C1958" s="11">
        <v>922725</v>
      </c>
      <c r="D1958" s="11">
        <v>2013</v>
      </c>
      <c r="E1958" s="5">
        <v>26.400985853719199</v>
      </c>
      <c r="F1958">
        <v>1297000</v>
      </c>
      <c r="G1958">
        <v>2063000</v>
      </c>
      <c r="H1958">
        <v>20697000</v>
      </c>
      <c r="I1958">
        <v>19439000</v>
      </c>
      <c r="J1958">
        <v>8602000</v>
      </c>
      <c r="K1958">
        <v>0.86</v>
      </c>
      <c r="L1958">
        <v>6.33</v>
      </c>
      <c r="M1958">
        <v>175335000</v>
      </c>
      <c r="N1958">
        <v>19733731</v>
      </c>
      <c r="O1958">
        <v>0.86</v>
      </c>
      <c r="MQ1958"/>
    </row>
    <row r="1959" spans="1:355" x14ac:dyDescent="0.35">
      <c r="A1959" s="10">
        <f>VLOOKUP(C1959,'PORTFOLIO RAW'!C:D,2,FALSE)</f>
        <v>188</v>
      </c>
      <c r="B1959" s="11" t="s">
        <v>6445</v>
      </c>
      <c r="C1959" s="11">
        <v>902242</v>
      </c>
      <c r="D1959" s="11">
        <v>2013</v>
      </c>
      <c r="E1959" s="5">
        <v>38.536185201065699</v>
      </c>
      <c r="F1959">
        <v>16593000</v>
      </c>
      <c r="G1959">
        <v>34953000</v>
      </c>
      <c r="H1959">
        <v>200020000</v>
      </c>
      <c r="I1959">
        <v>534894000</v>
      </c>
      <c r="J1959">
        <v>104983000</v>
      </c>
      <c r="K1959">
        <v>0.87</v>
      </c>
      <c r="L1959">
        <v>8.4</v>
      </c>
      <c r="M1959">
        <v>2415689000</v>
      </c>
      <c r="N1959">
        <v>219657214</v>
      </c>
      <c r="O1959">
        <v>0.99</v>
      </c>
      <c r="MQ1959"/>
    </row>
    <row r="1960" spans="1:355" x14ac:dyDescent="0.35">
      <c r="A1960" s="10">
        <f>VLOOKUP(C1960,'PORTFOLIO RAW'!C:D,2,FALSE)</f>
        <v>89</v>
      </c>
      <c r="B1960" s="11" t="s">
        <v>6346</v>
      </c>
      <c r="C1960" s="11">
        <v>922964</v>
      </c>
      <c r="D1960" s="11">
        <v>2013</v>
      </c>
      <c r="E1960" s="5">
        <v>73.550057839767305</v>
      </c>
      <c r="F1960">
        <v>533000</v>
      </c>
      <c r="G1960">
        <v>905000</v>
      </c>
      <c r="H1960">
        <v>7153000</v>
      </c>
      <c r="I1960">
        <v>3796000</v>
      </c>
      <c r="J1960">
        <v>2610000</v>
      </c>
      <c r="K1960">
        <v>0.88</v>
      </c>
      <c r="L1960">
        <v>7.56</v>
      </c>
      <c r="M1960">
        <v>65227000</v>
      </c>
      <c r="N1960">
        <v>8666734</v>
      </c>
      <c r="O1960">
        <v>1.03</v>
      </c>
      <c r="MQ1960"/>
    </row>
    <row r="1961" spans="1:355" x14ac:dyDescent="0.35">
      <c r="A1961" s="10">
        <f>VLOOKUP(C1961,'PORTFOLIO RAW'!C:D,2,FALSE)</f>
        <v>348</v>
      </c>
      <c r="B1961" s="11" t="s">
        <v>6605</v>
      </c>
      <c r="C1961" s="11">
        <v>951584</v>
      </c>
      <c r="D1961" s="11">
        <v>2013</v>
      </c>
      <c r="E1961" s="5">
        <v>33.482903031532899</v>
      </c>
      <c r="F1961">
        <v>290969</v>
      </c>
      <c r="G1961">
        <v>708524</v>
      </c>
      <c r="H1961">
        <v>5460593</v>
      </c>
      <c r="I1961">
        <v>2613923</v>
      </c>
      <c r="J1961">
        <v>2426006</v>
      </c>
      <c r="K1961">
        <v>0.92</v>
      </c>
      <c r="L1961">
        <v>5.6</v>
      </c>
      <c r="M1961">
        <v>55726746</v>
      </c>
      <c r="N1961">
        <v>5532944</v>
      </c>
      <c r="O1961">
        <v>0.95</v>
      </c>
      <c r="MQ1961"/>
    </row>
    <row r="1962" spans="1:355" x14ac:dyDescent="0.35">
      <c r="A1962" s="10">
        <f>VLOOKUP(C1962,'PORTFOLIO RAW'!C:D,2,FALSE)</f>
        <v>19</v>
      </c>
      <c r="B1962" s="11" t="s">
        <v>6276</v>
      </c>
      <c r="C1962" s="11">
        <v>891399</v>
      </c>
      <c r="D1962" s="11">
        <v>2013</v>
      </c>
      <c r="E1962" s="5">
        <v>30.935540326520901</v>
      </c>
      <c r="F1962">
        <v>274000</v>
      </c>
      <c r="G1962">
        <v>3900000</v>
      </c>
      <c r="H1962">
        <v>9746000</v>
      </c>
      <c r="I1962">
        <v>6917000</v>
      </c>
      <c r="J1962">
        <v>74452000</v>
      </c>
      <c r="K1962">
        <v>1.01</v>
      </c>
      <c r="L1962">
        <v>3.05</v>
      </c>
      <c r="M1962">
        <v>40159000</v>
      </c>
      <c r="N1962">
        <v>183044610</v>
      </c>
      <c r="O1962">
        <v>14.83</v>
      </c>
      <c r="MQ1962"/>
    </row>
    <row r="1963" spans="1:355" x14ac:dyDescent="0.35">
      <c r="A1963" s="10">
        <f>VLOOKUP(C1963,'PORTFOLIO RAW'!C:D,2,FALSE)</f>
        <v>296</v>
      </c>
      <c r="B1963" s="11" t="s">
        <v>6553</v>
      </c>
      <c r="C1963" s="11">
        <v>951052</v>
      </c>
      <c r="D1963" s="11">
        <v>2013</v>
      </c>
      <c r="E1963" s="5">
        <v>51.417338309803199</v>
      </c>
      <c r="F1963">
        <v>2102000</v>
      </c>
      <c r="G1963">
        <v>3712000</v>
      </c>
      <c r="H1963">
        <v>19887000</v>
      </c>
      <c r="I1963">
        <v>21451000</v>
      </c>
      <c r="J1963">
        <v>10316000</v>
      </c>
      <c r="K1963">
        <v>1.03</v>
      </c>
      <c r="L1963">
        <v>10.44</v>
      </c>
      <c r="M1963">
        <v>243028000</v>
      </c>
      <c r="N1963">
        <v>31860697</v>
      </c>
      <c r="O1963">
        <v>1.52</v>
      </c>
      <c r="MQ1963"/>
    </row>
    <row r="1964" spans="1:355" x14ac:dyDescent="0.35">
      <c r="A1964" s="10">
        <f>VLOOKUP(C1964,'PORTFOLIO RAW'!C:D,2,FALSE)</f>
        <v>25</v>
      </c>
      <c r="B1964" s="11" t="s">
        <v>6282</v>
      </c>
      <c r="C1964" s="11" t="s">
        <v>124</v>
      </c>
      <c r="D1964" s="11">
        <v>2013</v>
      </c>
      <c r="E1964" s="5">
        <v>35.613222579830797</v>
      </c>
      <c r="F1964">
        <v>1334000</v>
      </c>
      <c r="G1964">
        <v>2471000</v>
      </c>
      <c r="H1964">
        <v>8192000</v>
      </c>
      <c r="I1964">
        <v>8956000</v>
      </c>
      <c r="J1964">
        <v>11230000</v>
      </c>
      <c r="K1964">
        <v>1.1000000000000001</v>
      </c>
      <c r="L1964">
        <v>15.44</v>
      </c>
      <c r="M1964">
        <v>144576000</v>
      </c>
      <c r="N1964">
        <v>22103211</v>
      </c>
      <c r="O1964">
        <v>2.23</v>
      </c>
      <c r="MQ1964"/>
    </row>
    <row r="1965" spans="1:355" x14ac:dyDescent="0.35">
      <c r="A1965" s="10">
        <f>VLOOKUP(C1965,'PORTFOLIO RAW'!C:D,2,FALSE)</f>
        <v>191</v>
      </c>
      <c r="B1965" s="11" t="s">
        <v>6448</v>
      </c>
      <c r="C1965" s="11">
        <v>916130</v>
      </c>
      <c r="D1965" s="11">
        <v>2013</v>
      </c>
      <c r="E1965" s="5">
        <v>44.363998876255899</v>
      </c>
      <c r="F1965">
        <v>887000</v>
      </c>
      <c r="G1965">
        <v>1425000</v>
      </c>
      <c r="H1965">
        <v>10012000</v>
      </c>
      <c r="I1965">
        <v>9527000</v>
      </c>
      <c r="J1965">
        <v>4386000</v>
      </c>
      <c r="K1965">
        <v>1.1000000000000001</v>
      </c>
      <c r="L1965">
        <v>8.8699999999999992</v>
      </c>
      <c r="M1965">
        <v>91830000</v>
      </c>
      <c r="N1965">
        <v>11953521</v>
      </c>
      <c r="O1965">
        <v>1.05</v>
      </c>
      <c r="MQ1965"/>
    </row>
    <row r="1966" spans="1:355" x14ac:dyDescent="0.35">
      <c r="A1966" s="10">
        <f>VLOOKUP(C1966,'PORTFOLIO RAW'!C:D,2,FALSE)</f>
        <v>205</v>
      </c>
      <c r="B1966" s="11" t="s">
        <v>6462</v>
      </c>
      <c r="C1966" s="11">
        <v>922418</v>
      </c>
      <c r="D1966" s="11">
        <v>2013</v>
      </c>
      <c r="E1966" s="5">
        <v>38.446989492793399</v>
      </c>
      <c r="F1966">
        <v>595000</v>
      </c>
      <c r="G1966">
        <v>2742000</v>
      </c>
      <c r="H1966">
        <v>18813000</v>
      </c>
      <c r="I1966">
        <v>10846000</v>
      </c>
      <c r="J1966">
        <v>15131000</v>
      </c>
      <c r="K1966">
        <v>1.1000000000000001</v>
      </c>
      <c r="L1966">
        <v>3.21</v>
      </c>
      <c r="M1966">
        <v>79939000</v>
      </c>
      <c r="N1966">
        <v>18679015</v>
      </c>
      <c r="O1966">
        <v>0.98</v>
      </c>
      <c r="MQ1966"/>
    </row>
    <row r="1967" spans="1:355" x14ac:dyDescent="0.35">
      <c r="A1967" s="10">
        <f>VLOOKUP(C1967,'PORTFOLIO RAW'!C:D,2,FALSE)</f>
        <v>50</v>
      </c>
      <c r="B1967" s="11" t="s">
        <v>6307</v>
      </c>
      <c r="C1967" s="11">
        <v>992305</v>
      </c>
      <c r="D1967" s="11">
        <v>2013</v>
      </c>
      <c r="E1967" s="5">
        <v>32.0979210735061</v>
      </c>
      <c r="F1967">
        <v>1562000</v>
      </c>
      <c r="G1967">
        <v>4029000</v>
      </c>
      <c r="H1967">
        <v>20156000</v>
      </c>
      <c r="I1967">
        <v>27774000</v>
      </c>
      <c r="J1967">
        <v>10737000</v>
      </c>
      <c r="K1967">
        <v>1.1200000000000001</v>
      </c>
      <c r="L1967">
        <v>7.97</v>
      </c>
      <c r="M1967">
        <v>183010000</v>
      </c>
      <c r="N1967">
        <v>26371058</v>
      </c>
      <c r="O1967">
        <v>1.22</v>
      </c>
      <c r="MQ1967"/>
    </row>
    <row r="1968" spans="1:355" x14ac:dyDescent="0.35">
      <c r="A1968" s="10">
        <f>VLOOKUP(C1968,'PORTFOLIO RAW'!C:D,2,FALSE)</f>
        <v>172</v>
      </c>
      <c r="B1968" s="11" t="s">
        <v>6429</v>
      </c>
      <c r="C1968" s="11">
        <v>951068</v>
      </c>
      <c r="D1968" s="11">
        <v>2013</v>
      </c>
      <c r="E1968" s="5">
        <v>30.1582308311676</v>
      </c>
      <c r="F1968">
        <v>606872</v>
      </c>
      <c r="G1968">
        <v>972944</v>
      </c>
      <c r="H1968">
        <v>5713031</v>
      </c>
      <c r="I1968">
        <v>4810415</v>
      </c>
      <c r="J1968">
        <v>2860434</v>
      </c>
      <c r="K1968">
        <v>1.1499999999999999</v>
      </c>
      <c r="L1968">
        <v>10.92</v>
      </c>
      <c r="M1968">
        <v>59476344</v>
      </c>
      <c r="N1968">
        <v>8018797</v>
      </c>
      <c r="O1968">
        <v>1.23</v>
      </c>
      <c r="MQ1968"/>
    </row>
    <row r="1969" spans="1:355" x14ac:dyDescent="0.35">
      <c r="A1969" s="10">
        <f>VLOOKUP(C1969,'PORTFOLIO RAW'!C:D,2,FALSE)</f>
        <v>155</v>
      </c>
      <c r="B1969" s="11" t="s">
        <v>6412</v>
      </c>
      <c r="C1969" s="11">
        <v>696738</v>
      </c>
      <c r="D1969" s="11">
        <v>2013</v>
      </c>
      <c r="E1969" s="5">
        <v>34.184288283658702</v>
      </c>
      <c r="F1969">
        <v>7726000</v>
      </c>
      <c r="G1969">
        <v>19720000</v>
      </c>
      <c r="H1969">
        <v>71267000</v>
      </c>
      <c r="I1969">
        <v>490736000</v>
      </c>
      <c r="J1969">
        <v>40874000</v>
      </c>
      <c r="K1969">
        <v>1.35</v>
      </c>
      <c r="L1969">
        <v>10.98</v>
      </c>
      <c r="M1969">
        <v>906266000</v>
      </c>
      <c r="N1969">
        <v>79121598</v>
      </c>
      <c r="O1969">
        <v>1.07</v>
      </c>
      <c r="MQ1969"/>
    </row>
    <row r="1970" spans="1:355" x14ac:dyDescent="0.35">
      <c r="A1970" s="10">
        <f>VLOOKUP(C1970,'PORTFOLIO RAW'!C:D,2,FALSE)</f>
        <v>260</v>
      </c>
      <c r="B1970" s="11" t="s">
        <v>6517</v>
      </c>
      <c r="C1970" s="11">
        <v>944175</v>
      </c>
      <c r="D1970" s="11">
        <v>2013</v>
      </c>
      <c r="E1970" s="5">
        <v>41.292564037941602</v>
      </c>
      <c r="F1970">
        <v>3953000</v>
      </c>
      <c r="G1970">
        <v>6630000</v>
      </c>
      <c r="H1970">
        <v>38467000</v>
      </c>
      <c r="I1970">
        <v>46105000</v>
      </c>
      <c r="J1970">
        <v>16888000</v>
      </c>
      <c r="K1970">
        <v>1.45</v>
      </c>
      <c r="L1970">
        <v>10.72</v>
      </c>
      <c r="M1970">
        <v>320296000</v>
      </c>
      <c r="N1970">
        <v>41350140</v>
      </c>
      <c r="O1970">
        <v>1.02</v>
      </c>
      <c r="MQ1970"/>
    </row>
    <row r="1971" spans="1:355" x14ac:dyDescent="0.35">
      <c r="A1971" s="10">
        <f>VLOOKUP(C1971,'PORTFOLIO RAW'!C:D,2,FALSE)</f>
        <v>63</v>
      </c>
      <c r="B1971" s="11" t="s">
        <v>6320</v>
      </c>
      <c r="C1971" s="11">
        <v>134843</v>
      </c>
      <c r="D1971" s="11">
        <v>2013</v>
      </c>
      <c r="E1971" s="5">
        <v>30.836585826879901</v>
      </c>
      <c r="F1971">
        <v>4089000</v>
      </c>
      <c r="G1971">
        <v>7539000</v>
      </c>
      <c r="H1971">
        <v>41744000</v>
      </c>
      <c r="I1971">
        <v>40654000</v>
      </c>
      <c r="J1971">
        <v>24217000</v>
      </c>
      <c r="K1971">
        <v>1.48</v>
      </c>
      <c r="L1971">
        <v>9.94</v>
      </c>
      <c r="M1971">
        <v>297048000</v>
      </c>
      <c r="N1971">
        <v>43872660</v>
      </c>
      <c r="O1971">
        <v>0.97</v>
      </c>
      <c r="MQ1971"/>
    </row>
    <row r="1972" spans="1:355" x14ac:dyDescent="0.35">
      <c r="A1972" s="10">
        <f>VLOOKUP(C1972,'PORTFOLIO RAW'!C:D,2,FALSE)</f>
        <v>207</v>
      </c>
      <c r="B1972" s="11" t="s">
        <v>6464</v>
      </c>
      <c r="C1972" s="11">
        <v>951503</v>
      </c>
      <c r="D1972" s="11">
        <v>2013</v>
      </c>
      <c r="E1972" s="5">
        <v>41.795086769528801</v>
      </c>
      <c r="F1972">
        <v>1062429</v>
      </c>
      <c r="G1972">
        <v>2025557</v>
      </c>
      <c r="H1972">
        <v>10424032</v>
      </c>
      <c r="I1972">
        <v>5369325</v>
      </c>
      <c r="J1972">
        <v>4838665</v>
      </c>
      <c r="K1972">
        <v>1.49</v>
      </c>
      <c r="L1972">
        <v>10.76</v>
      </c>
      <c r="M1972">
        <v>85162391</v>
      </c>
      <c r="N1972">
        <v>15194715</v>
      </c>
      <c r="O1972">
        <v>1.39</v>
      </c>
      <c r="MQ1972"/>
    </row>
    <row r="1973" spans="1:355" x14ac:dyDescent="0.35">
      <c r="A1973" s="10">
        <f>VLOOKUP(C1973,'PORTFOLIO RAW'!C:D,2,FALSE)</f>
        <v>221</v>
      </c>
      <c r="B1973" s="11" t="s">
        <v>6478</v>
      </c>
      <c r="C1973" s="11">
        <v>516007</v>
      </c>
      <c r="D1973" s="11">
        <v>2013</v>
      </c>
      <c r="E1973" s="5">
        <v>62.052396402550102</v>
      </c>
      <c r="F1973">
        <v>-156606</v>
      </c>
      <c r="G1973">
        <v>1908615</v>
      </c>
      <c r="H1973">
        <v>4231179</v>
      </c>
      <c r="I1973">
        <v>13984130</v>
      </c>
      <c r="J1973">
        <v>9444999</v>
      </c>
      <c r="K1973">
        <v>1.53</v>
      </c>
      <c r="L1973">
        <v>-3.64</v>
      </c>
      <c r="M1973">
        <v>26110185</v>
      </c>
      <c r="N1973">
        <v>11533282</v>
      </c>
      <c r="O1973">
        <v>2.2999999999999998</v>
      </c>
      <c r="MQ1973"/>
    </row>
    <row r="1974" spans="1:355" x14ac:dyDescent="0.35">
      <c r="A1974" s="10">
        <f>VLOOKUP(C1974,'PORTFOLIO RAW'!C:D,2,FALSE)</f>
        <v>140</v>
      </c>
      <c r="B1974" s="11" t="s">
        <v>6397</v>
      </c>
      <c r="C1974" s="11">
        <v>997198</v>
      </c>
      <c r="D1974" s="11">
        <v>2013</v>
      </c>
      <c r="E1974" s="5">
        <v>35.352909119474198</v>
      </c>
      <c r="F1974">
        <v>1785000</v>
      </c>
      <c r="G1974">
        <v>3230000</v>
      </c>
      <c r="H1974">
        <v>13555000</v>
      </c>
      <c r="I1974">
        <v>11297000</v>
      </c>
      <c r="J1974">
        <v>6813000</v>
      </c>
      <c r="K1974">
        <v>1.56</v>
      </c>
      <c r="L1974">
        <v>13.29</v>
      </c>
      <c r="M1974">
        <v>129420000</v>
      </c>
      <c r="N1974">
        <v>17987080</v>
      </c>
      <c r="O1974">
        <v>1.23</v>
      </c>
      <c r="MQ1974"/>
    </row>
    <row r="1975" spans="1:355" x14ac:dyDescent="0.35">
      <c r="A1975" s="10">
        <f>VLOOKUP(C1975,'PORTFOLIO RAW'!C:D,2,FALSE)</f>
        <v>335</v>
      </c>
      <c r="B1975" s="11" t="s">
        <v>6592</v>
      </c>
      <c r="C1975" s="11">
        <v>906195</v>
      </c>
      <c r="D1975" s="11">
        <v>2013</v>
      </c>
      <c r="E1975" s="5">
        <v>37.809310786129899</v>
      </c>
      <c r="F1975">
        <v>20889000</v>
      </c>
      <c r="G1975">
        <v>38567000</v>
      </c>
      <c r="H1975">
        <v>153875000</v>
      </c>
      <c r="I1975">
        <v>206881000</v>
      </c>
      <c r="J1975">
        <v>88069000</v>
      </c>
      <c r="K1975">
        <v>1.6</v>
      </c>
      <c r="L1975">
        <v>13.99</v>
      </c>
      <c r="M1975">
        <v>1527015000</v>
      </c>
      <c r="N1975">
        <v>238675187</v>
      </c>
      <c r="O1975">
        <v>1.48</v>
      </c>
      <c r="MQ1975"/>
    </row>
    <row r="1976" spans="1:355" x14ac:dyDescent="0.35">
      <c r="A1976" s="10">
        <f>VLOOKUP(C1976,'PORTFOLIO RAW'!C:D,2,FALSE)</f>
        <v>64</v>
      </c>
      <c r="B1976" s="11" t="s">
        <v>6321</v>
      </c>
      <c r="C1976" s="11">
        <v>944704</v>
      </c>
      <c r="D1976" s="11">
        <v>2013</v>
      </c>
      <c r="E1976" s="5">
        <v>35.045027619570398</v>
      </c>
      <c r="F1976">
        <v>334000</v>
      </c>
      <c r="G1976">
        <v>1408000</v>
      </c>
      <c r="H1976">
        <v>5975000</v>
      </c>
      <c r="I1976">
        <v>3854000</v>
      </c>
      <c r="J1976">
        <v>101093000</v>
      </c>
      <c r="K1976">
        <v>1.65</v>
      </c>
      <c r="L1976">
        <v>5.47</v>
      </c>
      <c r="M1976">
        <v>25819000</v>
      </c>
      <c r="N1976">
        <v>22648590</v>
      </c>
      <c r="O1976">
        <v>2.84</v>
      </c>
      <c r="MQ1976"/>
    </row>
    <row r="1977" spans="1:355" x14ac:dyDescent="0.35">
      <c r="A1977" s="10">
        <f>VLOOKUP(C1977,'PORTFOLIO RAW'!C:D,2,FALSE)</f>
        <v>332</v>
      </c>
      <c r="B1977" s="11" t="s">
        <v>6589</v>
      </c>
      <c r="C1977" s="11">
        <v>519514</v>
      </c>
      <c r="D1977" s="11">
        <v>2013</v>
      </c>
      <c r="E1977" s="5">
        <v>77.518621330537499</v>
      </c>
      <c r="F1977">
        <v>98000</v>
      </c>
      <c r="G1977">
        <v>2342000</v>
      </c>
      <c r="H1977">
        <v>5707000</v>
      </c>
      <c r="I1977">
        <v>10226000</v>
      </c>
      <c r="J1977">
        <v>13983000</v>
      </c>
      <c r="K1977">
        <v>1.8</v>
      </c>
      <c r="L1977">
        <v>1.63</v>
      </c>
      <c r="M1977">
        <v>22603000</v>
      </c>
      <c r="N1977">
        <v>20834075</v>
      </c>
      <c r="O1977">
        <v>3.46</v>
      </c>
      <c r="MQ1977"/>
    </row>
    <row r="1978" spans="1:355" x14ac:dyDescent="0.35">
      <c r="A1978" s="10">
        <f>VLOOKUP(C1978,'PORTFOLIO RAW'!C:D,2,FALSE)</f>
        <v>312</v>
      </c>
      <c r="B1978" s="11" t="s">
        <v>6569</v>
      </c>
      <c r="C1978" s="11">
        <v>951046</v>
      </c>
      <c r="D1978" s="11">
        <v>2013</v>
      </c>
      <c r="E1978" s="5">
        <v>37.039551979890099</v>
      </c>
      <c r="F1978">
        <v>5552000</v>
      </c>
      <c r="G1978">
        <v>9181000</v>
      </c>
      <c r="H1978">
        <v>36357000</v>
      </c>
      <c r="I1978">
        <v>47657000</v>
      </c>
      <c r="J1978">
        <v>21073000</v>
      </c>
      <c r="K1978">
        <v>1.82</v>
      </c>
      <c r="L1978">
        <v>15.73</v>
      </c>
      <c r="M1978">
        <v>364021000</v>
      </c>
      <c r="N1978">
        <v>73719838</v>
      </c>
      <c r="O1978">
        <v>1.91</v>
      </c>
      <c r="MQ1978"/>
    </row>
    <row r="1979" spans="1:355" x14ac:dyDescent="0.35">
      <c r="A1979" s="10">
        <f>VLOOKUP(C1979,'PORTFOLIO RAW'!C:D,2,FALSE)</f>
        <v>38</v>
      </c>
      <c r="B1979" s="11" t="s">
        <v>6295</v>
      </c>
      <c r="C1979" s="11" t="s">
        <v>506</v>
      </c>
      <c r="D1979" s="11">
        <v>2013</v>
      </c>
      <c r="E1979" s="5">
        <v>52.7641723511937</v>
      </c>
      <c r="F1979">
        <v>488907</v>
      </c>
      <c r="G1979">
        <v>992285</v>
      </c>
      <c r="H1979">
        <v>4280981</v>
      </c>
      <c r="I1979">
        <v>1638118</v>
      </c>
      <c r="J1979">
        <v>9052044</v>
      </c>
      <c r="K1979">
        <v>1.84</v>
      </c>
      <c r="L1979">
        <v>10.33</v>
      </c>
      <c r="M1979">
        <v>29714689</v>
      </c>
      <c r="N1979">
        <v>4767238</v>
      </c>
      <c r="O1979">
        <v>0.94</v>
      </c>
      <c r="MQ1979"/>
    </row>
    <row r="1980" spans="1:355" x14ac:dyDescent="0.35">
      <c r="A1980" s="10">
        <f>VLOOKUP(C1980,'PORTFOLIO RAW'!C:D,2,FALSE)</f>
        <v>313</v>
      </c>
      <c r="B1980" s="11" t="s">
        <v>6570</v>
      </c>
      <c r="C1980" s="11">
        <v>992656</v>
      </c>
      <c r="D1980" s="11">
        <v>2013</v>
      </c>
      <c r="E1980" s="5">
        <v>45.959741450537102</v>
      </c>
      <c r="F1980">
        <v>41088</v>
      </c>
      <c r="G1980">
        <v>469770</v>
      </c>
      <c r="H1980">
        <v>2765077</v>
      </c>
      <c r="I1980">
        <v>3523703</v>
      </c>
      <c r="J1980">
        <v>758926</v>
      </c>
      <c r="K1980">
        <v>1.85</v>
      </c>
      <c r="L1980">
        <v>1.44</v>
      </c>
      <c r="M1980">
        <v>6807722</v>
      </c>
      <c r="N1980">
        <v>5855005</v>
      </c>
      <c r="O1980">
        <v>2.2000000000000002</v>
      </c>
      <c r="MQ1980"/>
    </row>
    <row r="1981" spans="1:355" x14ac:dyDescent="0.35">
      <c r="A1981" s="10">
        <f>VLOOKUP(C1981,'PORTFOLIO RAW'!C:D,2,FALSE)</f>
        <v>327</v>
      </c>
      <c r="B1981" s="11" t="s">
        <v>6584</v>
      </c>
      <c r="C1981" s="11">
        <v>905816</v>
      </c>
      <c r="D1981" s="11">
        <v>2013</v>
      </c>
      <c r="E1981" s="5">
        <v>66.681314084944603</v>
      </c>
      <c r="F1981">
        <v>24382</v>
      </c>
      <c r="G1981">
        <v>490974</v>
      </c>
      <c r="H1981">
        <v>3938106</v>
      </c>
      <c r="I1981">
        <v>2522413</v>
      </c>
      <c r="J1981">
        <v>2770709</v>
      </c>
      <c r="K1981">
        <v>1.87</v>
      </c>
      <c r="L1981">
        <v>0.63</v>
      </c>
      <c r="M1981">
        <v>8259143</v>
      </c>
      <c r="N1981">
        <v>7736484</v>
      </c>
      <c r="O1981">
        <v>1.72</v>
      </c>
      <c r="MQ1981"/>
    </row>
    <row r="1982" spans="1:355" x14ac:dyDescent="0.35">
      <c r="A1982" s="10">
        <f>VLOOKUP(C1982,'PORTFOLIO RAW'!C:D,2,FALSE)</f>
        <v>290</v>
      </c>
      <c r="B1982" s="11" t="s">
        <v>6547</v>
      </c>
      <c r="C1982" s="11">
        <v>895784</v>
      </c>
      <c r="D1982" s="11">
        <v>2013</v>
      </c>
      <c r="E1982" s="5">
        <v>58.679876440512899</v>
      </c>
      <c r="F1982">
        <v>86430</v>
      </c>
      <c r="G1982">
        <v>816231</v>
      </c>
      <c r="H1982">
        <v>6303473</v>
      </c>
      <c r="I1982">
        <v>6967579</v>
      </c>
      <c r="J1982">
        <v>1469077</v>
      </c>
      <c r="K1982">
        <v>2.4300000000000002</v>
      </c>
      <c r="L1982">
        <v>1.65</v>
      </c>
      <c r="M1982">
        <v>14959001</v>
      </c>
      <c r="N1982">
        <v>8775453</v>
      </c>
      <c r="O1982">
        <v>1.33</v>
      </c>
      <c r="MQ1982"/>
    </row>
    <row r="1983" spans="1:355" x14ac:dyDescent="0.35">
      <c r="A1983" s="10">
        <f>VLOOKUP(C1983,'PORTFOLIO RAW'!C:D,2,FALSE)</f>
        <v>20</v>
      </c>
      <c r="B1983" s="11" t="s">
        <v>6277</v>
      </c>
      <c r="C1983" s="11">
        <v>670942</v>
      </c>
      <c r="D1983" s="11">
        <v>2013</v>
      </c>
      <c r="E1983" s="5">
        <v>50.312170667447297</v>
      </c>
      <c r="F1983">
        <v>289000</v>
      </c>
      <c r="G1983">
        <v>1933000</v>
      </c>
      <c r="H1983">
        <v>6544000</v>
      </c>
      <c r="I1983">
        <v>6406000</v>
      </c>
      <c r="J1983">
        <v>5838000</v>
      </c>
      <c r="K1983">
        <v>2.5299999999999998</v>
      </c>
      <c r="L1983">
        <v>4.3899999999999997</v>
      </c>
      <c r="M1983">
        <v>21042000</v>
      </c>
      <c r="N1983">
        <v>8772416</v>
      </c>
      <c r="O1983">
        <v>1.28</v>
      </c>
      <c r="MQ1983"/>
    </row>
    <row r="1984" spans="1:355" x14ac:dyDescent="0.35">
      <c r="A1984" s="10">
        <f>VLOOKUP(C1984,'PORTFOLIO RAW'!C:D,2,FALSE)</f>
        <v>126</v>
      </c>
      <c r="B1984" s="11" t="s">
        <v>6383</v>
      </c>
      <c r="C1984" s="11">
        <v>902306</v>
      </c>
      <c r="D1984" s="11">
        <v>2013</v>
      </c>
      <c r="E1984" s="5">
        <v>42.849959592765302</v>
      </c>
      <c r="F1984">
        <v>711902</v>
      </c>
      <c r="G1984">
        <v>3572666</v>
      </c>
      <c r="H1984">
        <v>9632466</v>
      </c>
      <c r="I1984">
        <v>13677672</v>
      </c>
      <c r="J1984">
        <v>11390947</v>
      </c>
      <c r="K1984">
        <v>2.6</v>
      </c>
      <c r="L1984">
        <v>7.56</v>
      </c>
      <c r="M1984">
        <v>43344435</v>
      </c>
      <c r="N1984">
        <v>11285524</v>
      </c>
      <c r="O1984">
        <v>1.18</v>
      </c>
      <c r="MQ1984"/>
    </row>
    <row r="1985" spans="1:355" x14ac:dyDescent="0.35">
      <c r="A1985" s="10">
        <f>VLOOKUP(C1985,'PORTFOLIO RAW'!C:D,2,FALSE)</f>
        <v>8</v>
      </c>
      <c r="B1985" s="11" t="s">
        <v>6265</v>
      </c>
      <c r="C1985" s="11">
        <v>545101</v>
      </c>
      <c r="D1985" s="11">
        <v>2013</v>
      </c>
      <c r="E1985" s="5">
        <v>53.846650152405502</v>
      </c>
      <c r="F1985">
        <v>266000</v>
      </c>
      <c r="G1985">
        <v>3783000</v>
      </c>
      <c r="H1985">
        <v>4330000</v>
      </c>
      <c r="I1985">
        <v>21049000</v>
      </c>
      <c r="J1985">
        <v>15880000</v>
      </c>
      <c r="K1985">
        <v>2.61</v>
      </c>
      <c r="L1985">
        <v>2.56</v>
      </c>
      <c r="M1985">
        <v>39745000</v>
      </c>
      <c r="N1985">
        <v>10483596</v>
      </c>
      <c r="O1985">
        <v>2.29</v>
      </c>
      <c r="MQ1985"/>
    </row>
    <row r="1986" spans="1:355" x14ac:dyDescent="0.35">
      <c r="A1986" s="10">
        <f>VLOOKUP(C1986,'PORTFOLIO RAW'!C:D,2,FALSE)</f>
        <v>9</v>
      </c>
      <c r="B1986" s="11" t="s">
        <v>6266</v>
      </c>
      <c r="C1986" s="11">
        <v>933185</v>
      </c>
      <c r="D1986" s="11">
        <v>2013</v>
      </c>
      <c r="E1986" s="5">
        <v>38.737109744560101</v>
      </c>
      <c r="F1986">
        <v>3158000</v>
      </c>
      <c r="G1986">
        <v>5178000</v>
      </c>
      <c r="H1986">
        <v>13585000</v>
      </c>
      <c r="I1986">
        <v>4897000</v>
      </c>
      <c r="J1986">
        <v>24138000</v>
      </c>
      <c r="K1986">
        <v>2.65</v>
      </c>
      <c r="L1986">
        <v>23.4</v>
      </c>
      <c r="M1986">
        <v>121307000</v>
      </c>
      <c r="N1986">
        <v>30688788</v>
      </c>
      <c r="O1986">
        <v>2.13</v>
      </c>
      <c r="MQ1986"/>
    </row>
    <row r="1987" spans="1:355" x14ac:dyDescent="0.35">
      <c r="A1987" s="10">
        <f>VLOOKUP(C1987,'PORTFOLIO RAW'!C:D,2,FALSE)</f>
        <v>180</v>
      </c>
      <c r="B1987" s="11" t="s">
        <v>6437</v>
      </c>
      <c r="C1987" s="11">
        <v>923465</v>
      </c>
      <c r="D1987" s="11">
        <v>2013</v>
      </c>
      <c r="E1987" s="5">
        <v>66.157438335046194</v>
      </c>
      <c r="F1987">
        <v>259200</v>
      </c>
      <c r="G1987">
        <v>748100</v>
      </c>
      <c r="H1987">
        <v>2215200</v>
      </c>
      <c r="I1987">
        <v>1662500</v>
      </c>
      <c r="J1987">
        <v>7122300</v>
      </c>
      <c r="K1987">
        <v>2.66</v>
      </c>
      <c r="L1987">
        <v>11.74</v>
      </c>
      <c r="M1987">
        <v>12761000</v>
      </c>
      <c r="N1987">
        <v>7513650</v>
      </c>
      <c r="O1987">
        <v>3.29</v>
      </c>
      <c r="MQ1987"/>
    </row>
    <row r="1988" spans="1:355" x14ac:dyDescent="0.35">
      <c r="A1988" s="10">
        <f>VLOOKUP(C1988,'PORTFOLIO RAW'!C:D,2,FALSE)</f>
        <v>35</v>
      </c>
      <c r="B1988" s="11" t="s">
        <v>6292</v>
      </c>
      <c r="C1988" s="11">
        <v>905296</v>
      </c>
      <c r="D1988" s="11">
        <v>2013</v>
      </c>
      <c r="E1988" s="5">
        <v>79.113066082088693</v>
      </c>
      <c r="F1988">
        <v>256000</v>
      </c>
      <c r="G1988">
        <v>855000</v>
      </c>
      <c r="H1988">
        <v>7088000</v>
      </c>
      <c r="I1988">
        <v>1946000</v>
      </c>
      <c r="J1988">
        <v>7509000</v>
      </c>
      <c r="K1988">
        <v>2.67</v>
      </c>
      <c r="L1988">
        <v>3.57</v>
      </c>
      <c r="M1988">
        <v>11894000</v>
      </c>
      <c r="N1988">
        <v>21286720</v>
      </c>
      <c r="O1988">
        <v>2.7</v>
      </c>
      <c r="MQ1988"/>
    </row>
    <row r="1989" spans="1:355" x14ac:dyDescent="0.35">
      <c r="A1989" s="10">
        <f>VLOOKUP(C1989,'PORTFOLIO RAW'!C:D,2,FALSE)</f>
        <v>72</v>
      </c>
      <c r="B1989" s="11" t="s">
        <v>6329</v>
      </c>
      <c r="C1989" s="11">
        <v>904842</v>
      </c>
      <c r="D1989" s="11">
        <v>2013</v>
      </c>
      <c r="E1989" s="5">
        <v>35.849842652224801</v>
      </c>
      <c r="F1989">
        <v>311000</v>
      </c>
      <c r="G1989">
        <v>2031000</v>
      </c>
      <c r="H1989">
        <v>4329000</v>
      </c>
      <c r="I1989">
        <v>8813000</v>
      </c>
      <c r="J1989">
        <v>8095000</v>
      </c>
      <c r="K1989">
        <v>2.8</v>
      </c>
      <c r="L1989">
        <v>7.21</v>
      </c>
      <c r="M1989">
        <v>21870000</v>
      </c>
      <c r="N1989">
        <v>9944220</v>
      </c>
      <c r="O1989">
        <v>2.37</v>
      </c>
      <c r="MQ1989"/>
    </row>
    <row r="1990" spans="1:355" x14ac:dyDescent="0.35">
      <c r="A1990" s="10">
        <f>VLOOKUP(C1990,'PORTFOLIO RAW'!C:D,2,FALSE)</f>
        <v>26</v>
      </c>
      <c r="B1990" s="11" t="s">
        <v>6283</v>
      </c>
      <c r="C1990" s="11">
        <v>154680</v>
      </c>
      <c r="D1990" s="11">
        <v>2013</v>
      </c>
      <c r="E1990" s="5">
        <v>29.2567932666853</v>
      </c>
      <c r="F1990">
        <v>433707</v>
      </c>
      <c r="G1990">
        <v>1070299</v>
      </c>
      <c r="H1990">
        <v>2319745</v>
      </c>
      <c r="I1990">
        <v>1462981</v>
      </c>
      <c r="J1990">
        <v>87959167</v>
      </c>
      <c r="K1990">
        <v>2.81</v>
      </c>
      <c r="L1990">
        <v>18.170000000000002</v>
      </c>
      <c r="M1990">
        <v>18918638</v>
      </c>
      <c r="N1990">
        <v>16170893</v>
      </c>
      <c r="O1990">
        <v>6.14</v>
      </c>
      <c r="MQ1990"/>
    </row>
    <row r="1991" spans="1:355" x14ac:dyDescent="0.35">
      <c r="A1991" s="10">
        <f>VLOOKUP(C1991,'PORTFOLIO RAW'!C:D,2,FALSE)</f>
        <v>150</v>
      </c>
      <c r="B1991" s="11" t="s">
        <v>6407</v>
      </c>
      <c r="C1991" s="11">
        <v>906150</v>
      </c>
      <c r="D1991" s="11">
        <v>2013</v>
      </c>
      <c r="E1991" s="5">
        <v>46.490702256869596</v>
      </c>
      <c r="F1991">
        <v>14821000</v>
      </c>
      <c r="G1991">
        <v>37671000</v>
      </c>
      <c r="H1991">
        <v>130566000</v>
      </c>
      <c r="I1991">
        <v>383040000</v>
      </c>
      <c r="J1991">
        <v>142937000</v>
      </c>
      <c r="K1991">
        <v>2.92</v>
      </c>
      <c r="L1991">
        <v>10.28</v>
      </c>
      <c r="M1991">
        <v>656285000</v>
      </c>
      <c r="N1991">
        <v>282006494</v>
      </c>
      <c r="O1991">
        <v>1.87</v>
      </c>
      <c r="MQ1991"/>
    </row>
    <row r="1992" spans="1:355" x14ac:dyDescent="0.35">
      <c r="A1992" s="10">
        <f>VLOOKUP(C1992,'PORTFOLIO RAW'!C:D,2,FALSE)</f>
        <v>185</v>
      </c>
      <c r="B1992" s="11" t="s">
        <v>6442</v>
      </c>
      <c r="C1992" s="11">
        <v>921925</v>
      </c>
      <c r="D1992" s="11">
        <v>2013</v>
      </c>
      <c r="E1992" s="5">
        <v>21.1149794450154</v>
      </c>
      <c r="F1992">
        <v>351206</v>
      </c>
      <c r="G1992">
        <v>1178652</v>
      </c>
      <c r="H1992">
        <v>10102462</v>
      </c>
      <c r="I1992">
        <v>13564820</v>
      </c>
      <c r="J1992">
        <v>7970332</v>
      </c>
      <c r="K1992">
        <v>2.94</v>
      </c>
      <c r="L1992">
        <v>4.32</v>
      </c>
      <c r="M1992">
        <v>46056838</v>
      </c>
      <c r="N1992">
        <v>10331101</v>
      </c>
      <c r="O1992">
        <v>0.98</v>
      </c>
      <c r="MQ1992"/>
    </row>
    <row r="1993" spans="1:355" x14ac:dyDescent="0.35">
      <c r="A1993" s="10">
        <f>VLOOKUP(C1993,'PORTFOLIO RAW'!C:D,2,FALSE)</f>
        <v>340</v>
      </c>
      <c r="B1993" s="11" t="s">
        <v>6597</v>
      </c>
      <c r="C1993" s="11">
        <v>922407</v>
      </c>
      <c r="D1993" s="11">
        <v>2013</v>
      </c>
      <c r="E1993" s="5">
        <v>56.675422987835702</v>
      </c>
      <c r="F1993">
        <v>430000</v>
      </c>
      <c r="G1993">
        <v>2271000</v>
      </c>
      <c r="H1993">
        <v>4864000</v>
      </c>
      <c r="I1993">
        <v>11579000</v>
      </c>
      <c r="J1993">
        <v>6860000</v>
      </c>
      <c r="K1993">
        <v>2.96</v>
      </c>
      <c r="L1993">
        <v>8.94</v>
      </c>
      <c r="M1993">
        <v>27142000</v>
      </c>
      <c r="N1993">
        <v>26343310</v>
      </c>
      <c r="O1993">
        <v>5.15</v>
      </c>
      <c r="MQ1993"/>
    </row>
    <row r="1994" spans="1:355" x14ac:dyDescent="0.35">
      <c r="A1994" s="10">
        <f>VLOOKUP(C1994,'PORTFOLIO RAW'!C:D,2,FALSE)</f>
        <v>341</v>
      </c>
      <c r="B1994" s="11" t="s">
        <v>6598</v>
      </c>
      <c r="C1994" s="11" t="s">
        <v>57</v>
      </c>
      <c r="D1994" s="11">
        <v>2013</v>
      </c>
      <c r="E1994" s="5">
        <v>44.642384105960197</v>
      </c>
      <c r="F1994">
        <v>365000</v>
      </c>
      <c r="G1994">
        <v>774000</v>
      </c>
      <c r="H1994">
        <v>2215000</v>
      </c>
      <c r="I1994">
        <v>2326000</v>
      </c>
      <c r="J1994">
        <v>3655000</v>
      </c>
      <c r="K1994">
        <v>2.99</v>
      </c>
      <c r="L1994">
        <v>18.649999999999999</v>
      </c>
      <c r="M1994">
        <v>14772000</v>
      </c>
      <c r="N1994">
        <v>8012693</v>
      </c>
      <c r="O1994">
        <v>3.54</v>
      </c>
      <c r="MQ1994"/>
    </row>
    <row r="1995" spans="1:355" x14ac:dyDescent="0.35">
      <c r="A1995" s="10">
        <f>VLOOKUP(C1995,'PORTFOLIO RAW'!C:D,2,FALSE)</f>
        <v>76</v>
      </c>
      <c r="B1995" s="11" t="s">
        <v>6333</v>
      </c>
      <c r="C1995" s="11">
        <v>912278</v>
      </c>
      <c r="D1995" s="11">
        <v>2013</v>
      </c>
      <c r="E1995" s="5">
        <v>40.782970501555198</v>
      </c>
      <c r="F1995">
        <v>1476000</v>
      </c>
      <c r="G1995">
        <v>3043000</v>
      </c>
      <c r="H1995">
        <v>10113000</v>
      </c>
      <c r="I1995">
        <v>5247000</v>
      </c>
      <c r="J1995">
        <v>32391000</v>
      </c>
      <c r="K1995">
        <v>3.07</v>
      </c>
      <c r="L1995">
        <v>15.52</v>
      </c>
      <c r="M1995">
        <v>54244000</v>
      </c>
      <c r="N1995">
        <v>24103014</v>
      </c>
      <c r="O1995">
        <v>2.2000000000000002</v>
      </c>
      <c r="MQ1995"/>
    </row>
    <row r="1996" spans="1:355" x14ac:dyDescent="0.35">
      <c r="A1996" s="10">
        <f>VLOOKUP(C1996,'PORTFOLIO RAW'!C:D,2,FALSE)</f>
        <v>122</v>
      </c>
      <c r="B1996" s="11" t="s">
        <v>6379</v>
      </c>
      <c r="C1996" s="11">
        <v>902324</v>
      </c>
      <c r="D1996" s="11">
        <v>2013</v>
      </c>
      <c r="E1996" s="5">
        <v>30.464544847638301</v>
      </c>
      <c r="F1996">
        <v>915000</v>
      </c>
      <c r="G1996">
        <v>3387000</v>
      </c>
      <c r="H1996">
        <v>9925000</v>
      </c>
      <c r="I1996">
        <v>10635000</v>
      </c>
      <c r="J1996">
        <v>12581000</v>
      </c>
      <c r="K1996">
        <v>3.1</v>
      </c>
      <c r="L1996">
        <v>9.4499999999999993</v>
      </c>
      <c r="M1996">
        <v>46646000</v>
      </c>
      <c r="N1996">
        <v>15085059</v>
      </c>
      <c r="O1996">
        <v>1.51</v>
      </c>
      <c r="MQ1996"/>
    </row>
    <row r="1997" spans="1:355" x14ac:dyDescent="0.35">
      <c r="A1997" s="10">
        <f>VLOOKUP(C1997,'PORTFOLIO RAW'!C:D,2,FALSE)</f>
        <v>154</v>
      </c>
      <c r="B1997" s="11" t="s">
        <v>6411</v>
      </c>
      <c r="C1997" s="11">
        <v>993394</v>
      </c>
      <c r="D1997" s="11">
        <v>2013</v>
      </c>
      <c r="E1997" s="5">
        <v>28.5450797356438</v>
      </c>
      <c r="F1997">
        <v>528472</v>
      </c>
      <c r="G1997">
        <v>849987</v>
      </c>
      <c r="H1997">
        <v>3776342</v>
      </c>
      <c r="I1997">
        <v>1219935</v>
      </c>
      <c r="J1997">
        <v>3774616</v>
      </c>
      <c r="K1997">
        <v>3.14</v>
      </c>
      <c r="L1997">
        <v>12.99</v>
      </c>
      <c r="M1997">
        <v>18191744</v>
      </c>
      <c r="N1997">
        <v>6994549</v>
      </c>
      <c r="O1997">
        <v>1.74</v>
      </c>
      <c r="MQ1997"/>
    </row>
    <row r="1998" spans="1:355" x14ac:dyDescent="0.35">
      <c r="A1998" s="10">
        <f>VLOOKUP(C1998,'PORTFOLIO RAW'!C:D,2,FALSE)</f>
        <v>114</v>
      </c>
      <c r="B1998" s="11" t="s">
        <v>6371</v>
      </c>
      <c r="C1998" s="11">
        <v>904383</v>
      </c>
      <c r="D1998" s="11">
        <v>2013</v>
      </c>
      <c r="E1998" s="5">
        <v>34.326010620075301</v>
      </c>
      <c r="F1998">
        <v>2665000</v>
      </c>
      <c r="G1998">
        <v>8573000</v>
      </c>
      <c r="H1998">
        <v>41330000</v>
      </c>
      <c r="I1998">
        <v>41095000</v>
      </c>
      <c r="J1998">
        <v>24598000</v>
      </c>
      <c r="K1998">
        <v>3.21</v>
      </c>
      <c r="L1998">
        <v>6.48</v>
      </c>
      <c r="M1998">
        <v>114779000</v>
      </c>
      <c r="N1998">
        <v>48721060</v>
      </c>
      <c r="O1998">
        <v>1.1499999999999999</v>
      </c>
      <c r="MQ1998"/>
    </row>
    <row r="1999" spans="1:355" x14ac:dyDescent="0.35">
      <c r="A1999" s="10">
        <f>VLOOKUP(C1999,'PORTFOLIO RAW'!C:D,2,FALSE)</f>
        <v>78</v>
      </c>
      <c r="B1999" s="11" t="s">
        <v>6335</v>
      </c>
      <c r="C1999" s="11">
        <v>951545</v>
      </c>
      <c r="D1999" s="11">
        <v>2013</v>
      </c>
      <c r="E1999" s="5">
        <v>46.139406355710101</v>
      </c>
      <c r="F1999">
        <v>517000</v>
      </c>
      <c r="G1999">
        <v>818000</v>
      </c>
      <c r="H1999">
        <v>4543000</v>
      </c>
      <c r="I1999">
        <v>958000</v>
      </c>
      <c r="J1999">
        <v>4531000</v>
      </c>
      <c r="K1999">
        <v>3.23</v>
      </c>
      <c r="L1999">
        <v>11.75</v>
      </c>
      <c r="M1999">
        <v>17662000</v>
      </c>
      <c r="N1999">
        <v>8542018</v>
      </c>
      <c r="O1999">
        <v>1.71</v>
      </c>
      <c r="MQ1999"/>
    </row>
    <row r="2000" spans="1:355" x14ac:dyDescent="0.35">
      <c r="A2000" s="10">
        <f>VLOOKUP(C2000,'PORTFOLIO RAW'!C:D,2,FALSE)</f>
        <v>66</v>
      </c>
      <c r="B2000" s="11" t="s">
        <v>6323</v>
      </c>
      <c r="C2000" s="11">
        <v>755695</v>
      </c>
      <c r="D2000" s="11">
        <v>2013</v>
      </c>
      <c r="E2000" s="5">
        <v>43.039285714285697</v>
      </c>
      <c r="F2000">
        <v>1078000</v>
      </c>
      <c r="G2000">
        <v>2979000</v>
      </c>
      <c r="H2000">
        <v>24556000</v>
      </c>
      <c r="I2000">
        <v>9560000</v>
      </c>
      <c r="J2000">
        <v>15456000</v>
      </c>
      <c r="K2000">
        <v>3.24</v>
      </c>
      <c r="L2000">
        <v>4.45</v>
      </c>
      <c r="M2000">
        <v>40104000</v>
      </c>
      <c r="N2000">
        <v>31171920</v>
      </c>
      <c r="O2000">
        <v>1.17</v>
      </c>
      <c r="MQ2000"/>
    </row>
    <row r="2001" spans="1:355" x14ac:dyDescent="0.35">
      <c r="A2001" s="10">
        <f>VLOOKUP(C2001,'PORTFOLIO RAW'!C:D,2,FALSE)</f>
        <v>5</v>
      </c>
      <c r="B2001" s="11" t="s">
        <v>6262</v>
      </c>
      <c r="C2001" s="11">
        <v>749382</v>
      </c>
      <c r="D2001" s="11">
        <v>2013</v>
      </c>
      <c r="E2001" s="5">
        <v>48.863831967213102</v>
      </c>
      <c r="F2001">
        <v>289985</v>
      </c>
      <c r="G2001">
        <v>744876</v>
      </c>
      <c r="H2001">
        <v>6724634</v>
      </c>
      <c r="I2001">
        <v>1513973</v>
      </c>
      <c r="J2001">
        <v>4055240</v>
      </c>
      <c r="K2001">
        <v>3.27</v>
      </c>
      <c r="L2001">
        <v>4.33</v>
      </c>
      <c r="M2001">
        <v>10380298</v>
      </c>
      <c r="N2001">
        <v>29715612</v>
      </c>
      <c r="O2001">
        <v>3.91</v>
      </c>
      <c r="MQ2001"/>
    </row>
    <row r="2002" spans="1:355" x14ac:dyDescent="0.35">
      <c r="A2002" s="10">
        <f>VLOOKUP(C2002,'PORTFOLIO RAW'!C:D,2,FALSE)</f>
        <v>132</v>
      </c>
      <c r="B2002" s="11" t="s">
        <v>6389</v>
      </c>
      <c r="C2002" s="11">
        <v>902317</v>
      </c>
      <c r="D2002" s="11">
        <v>2013</v>
      </c>
      <c r="E2002" s="5">
        <v>42.4987526462346</v>
      </c>
      <c r="F2002">
        <v>1719000</v>
      </c>
      <c r="G2002">
        <v>6272000</v>
      </c>
      <c r="H2002">
        <v>22732000</v>
      </c>
      <c r="I2002">
        <v>20121000</v>
      </c>
      <c r="J2002">
        <v>24888000</v>
      </c>
      <c r="K2002">
        <v>3.28</v>
      </c>
      <c r="L2002">
        <v>7.77</v>
      </c>
      <c r="M2002">
        <v>79924000</v>
      </c>
      <c r="N2002">
        <v>23473230</v>
      </c>
      <c r="O2002">
        <v>1.1399999999999999</v>
      </c>
      <c r="MQ2002"/>
    </row>
    <row r="2003" spans="1:355" x14ac:dyDescent="0.35">
      <c r="A2003" s="10">
        <f>VLOOKUP(C2003,'PORTFOLIO RAW'!C:D,2,FALSE)</f>
        <v>43</v>
      </c>
      <c r="B2003" s="11" t="s">
        <v>6300</v>
      </c>
      <c r="C2003" s="11">
        <v>130502</v>
      </c>
      <c r="D2003" s="11">
        <v>2013</v>
      </c>
      <c r="E2003" s="5">
        <v>37.335247768172003</v>
      </c>
      <c r="F2003">
        <v>74347</v>
      </c>
      <c r="G2003">
        <v>801598</v>
      </c>
      <c r="H2003">
        <v>8596132</v>
      </c>
      <c r="I2003">
        <v>6209852</v>
      </c>
      <c r="J2003">
        <v>1463161</v>
      </c>
      <c r="K2003">
        <v>3.51</v>
      </c>
      <c r="L2003">
        <v>4.57</v>
      </c>
      <c r="M2003">
        <v>15328143</v>
      </c>
      <c r="N2003">
        <v>15300936</v>
      </c>
      <c r="O2003">
        <v>2</v>
      </c>
      <c r="MQ2003"/>
    </row>
    <row r="2004" spans="1:355" x14ac:dyDescent="0.35">
      <c r="A2004" s="10">
        <f>VLOOKUP(C2004,'PORTFOLIO RAW'!C:D,2,FALSE)</f>
        <v>92</v>
      </c>
      <c r="B2004" s="11" t="s">
        <v>6349</v>
      </c>
      <c r="C2004" s="11">
        <v>902288</v>
      </c>
      <c r="D2004" s="11">
        <v>2013</v>
      </c>
      <c r="E2004" s="5">
        <v>73.538604830421306</v>
      </c>
      <c r="F2004">
        <v>1062000</v>
      </c>
      <c r="G2004">
        <v>3138000</v>
      </c>
      <c r="H2004">
        <v>12245000</v>
      </c>
      <c r="I2004">
        <v>12426000</v>
      </c>
      <c r="J2004">
        <v>12354000</v>
      </c>
      <c r="K2004">
        <v>3.51</v>
      </c>
      <c r="L2004">
        <v>8.81</v>
      </c>
      <c r="M2004">
        <v>40647000</v>
      </c>
      <c r="N2004">
        <v>16189986</v>
      </c>
      <c r="O2004">
        <v>1.34</v>
      </c>
      <c r="MQ2004"/>
    </row>
    <row r="2005" spans="1:355" x14ac:dyDescent="0.35">
      <c r="A2005" s="10">
        <f>VLOOKUP(C2005,'PORTFOLIO RAW'!C:D,2,FALSE)</f>
        <v>198</v>
      </c>
      <c r="B2005" s="11" t="s">
        <v>6455</v>
      </c>
      <c r="C2005" s="11">
        <v>905409</v>
      </c>
      <c r="D2005" s="11">
        <v>2013</v>
      </c>
      <c r="E2005" s="5">
        <v>46.790424803014702</v>
      </c>
      <c r="F2005">
        <v>109500</v>
      </c>
      <c r="G2005">
        <v>994200</v>
      </c>
      <c r="H2005">
        <v>1561300</v>
      </c>
      <c r="I2005">
        <v>1735100</v>
      </c>
      <c r="J2005">
        <v>5111700</v>
      </c>
      <c r="K2005">
        <v>3.52</v>
      </c>
      <c r="L2005">
        <v>6.26</v>
      </c>
      <c r="M2005">
        <v>4733600</v>
      </c>
      <c r="N2005">
        <v>7465006</v>
      </c>
      <c r="O2005">
        <v>3.39</v>
      </c>
      <c r="MQ2005"/>
    </row>
    <row r="2006" spans="1:355" x14ac:dyDescent="0.35">
      <c r="A2006" s="10">
        <f>VLOOKUP(C2006,'PORTFOLIO RAW'!C:D,2,FALSE)</f>
        <v>230</v>
      </c>
      <c r="B2006" s="11" t="s">
        <v>6487</v>
      </c>
      <c r="C2006" s="11">
        <v>771767</v>
      </c>
      <c r="D2006" s="11">
        <v>2013</v>
      </c>
      <c r="E2006" s="5">
        <v>39.001346044699403</v>
      </c>
      <c r="F2006">
        <v>611430</v>
      </c>
      <c r="G2006">
        <v>1566633</v>
      </c>
      <c r="H2006">
        <v>11302300</v>
      </c>
      <c r="I2006">
        <v>3031900</v>
      </c>
      <c r="J2006">
        <v>8170135</v>
      </c>
      <c r="K2006">
        <v>3.53</v>
      </c>
      <c r="L2006">
        <v>5.25</v>
      </c>
      <c r="M2006">
        <v>19401800</v>
      </c>
      <c r="N2006">
        <v>20137301</v>
      </c>
      <c r="O2006">
        <v>1.69</v>
      </c>
      <c r="MQ2006"/>
    </row>
    <row r="2007" spans="1:355" x14ac:dyDescent="0.35">
      <c r="A2007" s="10">
        <f>VLOOKUP(C2007,'PORTFOLIO RAW'!C:D,2,FALSE)</f>
        <v>239</v>
      </c>
      <c r="B2007" s="11" t="s">
        <v>6496</v>
      </c>
      <c r="C2007" s="11">
        <v>906176</v>
      </c>
      <c r="D2007" s="11">
        <v>2013</v>
      </c>
      <c r="E2007" s="5">
        <v>63.147995889003099</v>
      </c>
      <c r="F2007">
        <v>532100</v>
      </c>
      <c r="G2007">
        <v>1692600</v>
      </c>
      <c r="H2007">
        <v>5886600</v>
      </c>
      <c r="I2007">
        <v>9087200</v>
      </c>
      <c r="J2007">
        <v>5657200</v>
      </c>
      <c r="K2007">
        <v>3.56</v>
      </c>
      <c r="L2007">
        <v>9.3000000000000007</v>
      </c>
      <c r="M2007">
        <v>22653900</v>
      </c>
      <c r="N2007">
        <v>10313664</v>
      </c>
      <c r="O2007">
        <v>1.61</v>
      </c>
      <c r="MQ2007"/>
    </row>
    <row r="2008" spans="1:355" x14ac:dyDescent="0.35">
      <c r="A2008" s="10">
        <f>VLOOKUP(C2008,'PORTFOLIO RAW'!C:D,2,FALSE)</f>
        <v>292</v>
      </c>
      <c r="B2008" s="11" t="s">
        <v>6549</v>
      </c>
      <c r="C2008" s="11">
        <v>902325</v>
      </c>
      <c r="D2008" s="11">
        <v>2013</v>
      </c>
      <c r="E2008" s="5">
        <v>55.496730088456701</v>
      </c>
      <c r="F2008">
        <v>1644000</v>
      </c>
      <c r="G2008">
        <v>5681000</v>
      </c>
      <c r="H2008">
        <v>19008000</v>
      </c>
      <c r="I2008">
        <v>23295000</v>
      </c>
      <c r="J2008">
        <v>17087000</v>
      </c>
      <c r="K2008">
        <v>3.56</v>
      </c>
      <c r="L2008">
        <v>8.81</v>
      </c>
      <c r="M2008">
        <v>64546000</v>
      </c>
      <c r="N2008">
        <v>36476903</v>
      </c>
      <c r="O2008">
        <v>1.92</v>
      </c>
      <c r="MQ2008"/>
    </row>
    <row r="2009" spans="1:355" x14ac:dyDescent="0.35">
      <c r="A2009" s="10">
        <f>VLOOKUP(C2009,'PORTFOLIO RAW'!C:D,2,FALSE)</f>
        <v>113</v>
      </c>
      <c r="B2009" s="11" t="s">
        <v>6370</v>
      </c>
      <c r="C2009" s="11">
        <v>905214</v>
      </c>
      <c r="D2009" s="11">
        <v>2013</v>
      </c>
      <c r="E2009" s="5">
        <v>42.078880851362797</v>
      </c>
      <c r="F2009">
        <v>661000</v>
      </c>
      <c r="G2009">
        <v>2452000</v>
      </c>
      <c r="H2009">
        <v>7921000</v>
      </c>
      <c r="I2009">
        <v>8243000</v>
      </c>
      <c r="J2009">
        <v>9628000</v>
      </c>
      <c r="K2009">
        <v>3.61</v>
      </c>
      <c r="L2009">
        <v>8.64</v>
      </c>
      <c r="M2009">
        <v>25935000</v>
      </c>
      <c r="N2009">
        <v>11756821</v>
      </c>
      <c r="O2009">
        <v>1.48</v>
      </c>
      <c r="MQ2009"/>
    </row>
    <row r="2010" spans="1:355" x14ac:dyDescent="0.35">
      <c r="A2010" s="10">
        <f>VLOOKUP(C2010,'PORTFOLIO RAW'!C:D,2,FALSE)</f>
        <v>282</v>
      </c>
      <c r="B2010" s="11" t="s">
        <v>6539</v>
      </c>
      <c r="C2010" s="11">
        <v>322549</v>
      </c>
      <c r="D2010" s="11">
        <v>2013</v>
      </c>
      <c r="E2010" s="5">
        <v>55.821428571428498</v>
      </c>
      <c r="F2010">
        <v>473692</v>
      </c>
      <c r="G2010">
        <v>1607924</v>
      </c>
      <c r="H2010">
        <v>8808265</v>
      </c>
      <c r="I2010">
        <v>8074804</v>
      </c>
      <c r="J2010">
        <v>7959894</v>
      </c>
      <c r="K2010">
        <v>3.61</v>
      </c>
      <c r="L2010">
        <v>5.53</v>
      </c>
      <c r="M2010">
        <v>20072947</v>
      </c>
      <c r="N2010">
        <v>10454860</v>
      </c>
      <c r="O2010">
        <v>0.98</v>
      </c>
      <c r="MQ2010"/>
    </row>
    <row r="2011" spans="1:355" x14ac:dyDescent="0.35">
      <c r="A2011" s="10">
        <f>VLOOKUP(C2011,'PORTFOLIO RAW'!C:D,2,FALSE)</f>
        <v>36</v>
      </c>
      <c r="B2011" s="11" t="s">
        <v>6293</v>
      </c>
      <c r="C2011" s="11">
        <v>921093</v>
      </c>
      <c r="D2011" s="11">
        <v>2013</v>
      </c>
      <c r="E2011" s="5">
        <v>39.746869945903697</v>
      </c>
      <c r="F2011">
        <v>1342000</v>
      </c>
      <c r="G2011">
        <v>2935000</v>
      </c>
      <c r="H2011">
        <v>20156000</v>
      </c>
      <c r="I2011">
        <v>6870000</v>
      </c>
      <c r="J2011">
        <v>89696000</v>
      </c>
      <c r="K2011">
        <v>3.62</v>
      </c>
      <c r="L2011">
        <v>6.87</v>
      </c>
      <c r="M2011">
        <v>43752000</v>
      </c>
      <c r="N2011">
        <v>28600600</v>
      </c>
      <c r="O2011">
        <v>1.22</v>
      </c>
      <c r="MQ2011"/>
    </row>
    <row r="2012" spans="1:355" x14ac:dyDescent="0.35">
      <c r="A2012" s="10">
        <f>VLOOKUP(C2012,'PORTFOLIO RAW'!C:D,2,FALSE)</f>
        <v>21</v>
      </c>
      <c r="B2012" s="11" t="s">
        <v>6278</v>
      </c>
      <c r="C2012" s="11">
        <v>905425</v>
      </c>
      <c r="D2012" s="11">
        <v>2013</v>
      </c>
      <c r="E2012" s="5">
        <v>37.659888801832203</v>
      </c>
      <c r="F2012">
        <v>1480000</v>
      </c>
      <c r="G2012">
        <v>4686000</v>
      </c>
      <c r="H2012">
        <v>16085000</v>
      </c>
      <c r="I2012">
        <v>19134000</v>
      </c>
      <c r="J2012">
        <v>15357000</v>
      </c>
      <c r="K2012">
        <v>3.65</v>
      </c>
      <c r="L2012">
        <v>9.4499999999999993</v>
      </c>
      <c r="M2012">
        <v>56414000</v>
      </c>
      <c r="N2012">
        <v>22798714</v>
      </c>
      <c r="O2012">
        <v>1.32</v>
      </c>
      <c r="MQ2012"/>
    </row>
    <row r="2013" spans="1:355" x14ac:dyDescent="0.35">
      <c r="A2013" s="10">
        <f>VLOOKUP(C2013,'PORTFOLIO RAW'!C:D,2,FALSE)</f>
        <v>294</v>
      </c>
      <c r="B2013" s="11" t="s">
        <v>6551</v>
      </c>
      <c r="C2013" s="11">
        <v>921503</v>
      </c>
      <c r="D2013" s="11">
        <v>2013</v>
      </c>
      <c r="E2013" s="5">
        <v>57.977276047182499</v>
      </c>
      <c r="F2013">
        <v>490100</v>
      </c>
      <c r="G2013">
        <v>1188300</v>
      </c>
      <c r="H2013">
        <v>6799200</v>
      </c>
      <c r="I2013">
        <v>4202000</v>
      </c>
      <c r="J2013">
        <v>11001200</v>
      </c>
      <c r="K2013">
        <v>3.67</v>
      </c>
      <c r="L2013">
        <v>7.28</v>
      </c>
      <c r="M2013">
        <v>16535100</v>
      </c>
      <c r="N2013">
        <v>12545619</v>
      </c>
      <c r="O2013">
        <v>2.12</v>
      </c>
      <c r="MQ2013"/>
    </row>
    <row r="2014" spans="1:355" x14ac:dyDescent="0.35">
      <c r="A2014" s="10">
        <f>VLOOKUP(C2014,'PORTFOLIO RAW'!C:D,2,FALSE)</f>
        <v>287</v>
      </c>
      <c r="B2014" s="11" t="s">
        <v>6544</v>
      </c>
      <c r="C2014" s="11">
        <v>902103</v>
      </c>
      <c r="D2014" s="11">
        <v>2013</v>
      </c>
      <c r="E2014" s="5">
        <v>48.070056352458998</v>
      </c>
      <c r="F2014">
        <v>1001000</v>
      </c>
      <c r="G2014">
        <v>3063000</v>
      </c>
      <c r="H2014">
        <v>11004000</v>
      </c>
      <c r="I2014">
        <v>12950000</v>
      </c>
      <c r="J2014">
        <v>10557000</v>
      </c>
      <c r="K2014">
        <v>3.71</v>
      </c>
      <c r="L2014">
        <v>9.41</v>
      </c>
      <c r="M2014">
        <v>37240000</v>
      </c>
      <c r="N2014">
        <v>21901440</v>
      </c>
      <c r="O2014">
        <v>1.93</v>
      </c>
      <c r="MQ2014"/>
    </row>
    <row r="2015" spans="1:355" x14ac:dyDescent="0.35">
      <c r="A2015" s="10">
        <f>VLOOKUP(C2015,'PORTFOLIO RAW'!C:D,2,FALSE)</f>
        <v>310</v>
      </c>
      <c r="B2015" s="11" t="s">
        <v>6567</v>
      </c>
      <c r="C2015" s="11">
        <v>933974</v>
      </c>
      <c r="D2015" s="11">
        <v>2013</v>
      </c>
      <c r="E2015" s="5">
        <v>36.1071828440747</v>
      </c>
      <c r="F2015">
        <v>3646000</v>
      </c>
      <c r="G2015">
        <v>6173000</v>
      </c>
      <c r="H2015">
        <v>23474000</v>
      </c>
      <c r="I2015">
        <v>6346000</v>
      </c>
      <c r="J2015">
        <v>26206000</v>
      </c>
      <c r="K2015">
        <v>3.72</v>
      </c>
      <c r="L2015">
        <v>15.93</v>
      </c>
      <c r="M2015">
        <v>103509000</v>
      </c>
      <c r="N2015">
        <v>32005890</v>
      </c>
      <c r="O2015">
        <v>1.37</v>
      </c>
      <c r="MQ2015"/>
    </row>
    <row r="2016" spans="1:355" x14ac:dyDescent="0.35">
      <c r="A2016" s="10">
        <f>VLOOKUP(C2016,'PORTFOLIO RAW'!C:D,2,FALSE)</f>
        <v>326</v>
      </c>
      <c r="B2016" s="11" t="s">
        <v>6583</v>
      </c>
      <c r="C2016" s="11">
        <v>912146</v>
      </c>
      <c r="D2016" s="11">
        <v>2013</v>
      </c>
      <c r="E2016" s="5">
        <v>55.840985635448703</v>
      </c>
      <c r="F2016">
        <v>391924</v>
      </c>
      <c r="G2016">
        <v>1517794</v>
      </c>
      <c r="H2016">
        <v>5488007</v>
      </c>
      <c r="I2016">
        <v>9978718</v>
      </c>
      <c r="J2016">
        <v>2760909</v>
      </c>
      <c r="K2016">
        <v>3.75</v>
      </c>
      <c r="L2016">
        <v>7.06</v>
      </c>
      <c r="M2016">
        <v>20097224</v>
      </c>
      <c r="N2016">
        <v>16629007</v>
      </c>
      <c r="O2016">
        <v>2.94</v>
      </c>
      <c r="MQ2016"/>
    </row>
    <row r="2017" spans="1:355" x14ac:dyDescent="0.35">
      <c r="A2017" s="10">
        <f>VLOOKUP(C2017,'PORTFOLIO RAW'!C:D,2,FALSE)</f>
        <v>258</v>
      </c>
      <c r="B2017" s="11" t="s">
        <v>6515</v>
      </c>
      <c r="C2017" s="11">
        <v>902607</v>
      </c>
      <c r="D2017" s="11">
        <v>2013</v>
      </c>
      <c r="E2017" s="5">
        <v>72.488435625126201</v>
      </c>
      <c r="F2017">
        <v>406074</v>
      </c>
      <c r="G2017">
        <v>1324325</v>
      </c>
      <c r="H2017">
        <v>4194470</v>
      </c>
      <c r="I2017">
        <v>3490014</v>
      </c>
      <c r="J2017">
        <v>3454339</v>
      </c>
      <c r="K2017">
        <v>3.8</v>
      </c>
      <c r="L2017">
        <v>9.94</v>
      </c>
      <c r="M2017">
        <v>13508686</v>
      </c>
      <c r="N2017">
        <v>5830819</v>
      </c>
      <c r="O2017">
        <v>1.45</v>
      </c>
      <c r="MQ2017"/>
    </row>
    <row r="2018" spans="1:355" x14ac:dyDescent="0.35">
      <c r="A2018" s="10">
        <f>VLOOKUP(C2018,'PORTFOLIO RAW'!C:D,2,FALSE)</f>
        <v>32</v>
      </c>
      <c r="B2018" s="11" t="s">
        <v>6289</v>
      </c>
      <c r="C2018" s="11">
        <v>921983</v>
      </c>
      <c r="D2018" s="11">
        <v>2013</v>
      </c>
      <c r="E2018" s="5">
        <v>55.867503438613703</v>
      </c>
      <c r="F2018">
        <v>2188000</v>
      </c>
      <c r="G2018">
        <v>11121000</v>
      </c>
      <c r="H2018">
        <v>33396000</v>
      </c>
      <c r="I2018">
        <v>9725000</v>
      </c>
      <c r="J2018">
        <v>16402000</v>
      </c>
      <c r="K2018">
        <v>3.87</v>
      </c>
      <c r="L2018">
        <v>6.89</v>
      </c>
      <c r="M2018">
        <v>61637000</v>
      </c>
      <c r="N2018">
        <v>34012724</v>
      </c>
      <c r="O2018">
        <v>1.02</v>
      </c>
      <c r="MQ2018"/>
    </row>
    <row r="2019" spans="1:355" x14ac:dyDescent="0.35">
      <c r="A2019" s="10">
        <f>VLOOKUP(C2019,'PORTFOLIO RAW'!C:D,2,FALSE)</f>
        <v>193</v>
      </c>
      <c r="B2019" s="11" t="s">
        <v>6450</v>
      </c>
      <c r="C2019" s="11">
        <v>546169</v>
      </c>
      <c r="D2019" s="11">
        <v>2013</v>
      </c>
      <c r="E2019" s="5">
        <v>47.749098200431199</v>
      </c>
      <c r="F2019">
        <v>176627</v>
      </c>
      <c r="G2019">
        <v>506433</v>
      </c>
      <c r="H2019">
        <v>4631442</v>
      </c>
      <c r="I2019">
        <v>4221401</v>
      </c>
      <c r="J2019">
        <v>946673</v>
      </c>
      <c r="K2019">
        <v>3.88</v>
      </c>
      <c r="L2019">
        <v>3.76</v>
      </c>
      <c r="M2019">
        <v>9539719</v>
      </c>
      <c r="N2019">
        <v>8092188</v>
      </c>
      <c r="O2019">
        <v>1.82</v>
      </c>
      <c r="MQ2019"/>
    </row>
    <row r="2020" spans="1:355" x14ac:dyDescent="0.35">
      <c r="A2020" s="10">
        <f>VLOOKUP(C2020,'PORTFOLIO RAW'!C:D,2,FALSE)</f>
        <v>53</v>
      </c>
      <c r="B2020" s="11" t="s">
        <v>6310</v>
      </c>
      <c r="C2020" s="11">
        <v>929302</v>
      </c>
      <c r="D2020" s="11">
        <v>2013</v>
      </c>
      <c r="E2020" s="5">
        <v>30.354871349443801</v>
      </c>
      <c r="F2020">
        <v>500000</v>
      </c>
      <c r="G2020">
        <v>1903000</v>
      </c>
      <c r="H2020">
        <v>3986000</v>
      </c>
      <c r="I2020">
        <v>1657000</v>
      </c>
      <c r="J2020">
        <v>42410000</v>
      </c>
      <c r="K2020">
        <v>3.89</v>
      </c>
      <c r="L2020">
        <v>15.1</v>
      </c>
      <c r="M2020">
        <v>13969000</v>
      </c>
      <c r="N2020">
        <v>13828430</v>
      </c>
      <c r="O2020">
        <v>3.28</v>
      </c>
      <c r="MQ2020"/>
    </row>
    <row r="2021" spans="1:355" x14ac:dyDescent="0.35">
      <c r="A2021" s="10">
        <f>VLOOKUP(C2021,'PORTFOLIO RAW'!C:D,2,FALSE)</f>
        <v>133</v>
      </c>
      <c r="B2021" s="11" t="s">
        <v>6390</v>
      </c>
      <c r="C2021" s="11" t="s">
        <v>73</v>
      </c>
      <c r="D2021" s="11">
        <v>2013</v>
      </c>
      <c r="E2021" s="5">
        <v>13.4446203841695</v>
      </c>
      <c r="F2021">
        <v>232850</v>
      </c>
      <c r="G2021">
        <v>671526</v>
      </c>
      <c r="H2021">
        <v>2145464</v>
      </c>
      <c r="I2021">
        <v>1331412</v>
      </c>
      <c r="J2021">
        <v>4771259</v>
      </c>
      <c r="K2021">
        <v>3.9</v>
      </c>
      <c r="L2021">
        <v>10.52</v>
      </c>
      <c r="M2021">
        <v>7725330</v>
      </c>
      <c r="N2021">
        <v>9033927</v>
      </c>
      <c r="O2021">
        <v>3.37</v>
      </c>
      <c r="MQ2021"/>
    </row>
    <row r="2022" spans="1:355" x14ac:dyDescent="0.35">
      <c r="A2022" s="10">
        <f>VLOOKUP(C2022,'PORTFOLIO RAW'!C:D,2,FALSE)</f>
        <v>286</v>
      </c>
      <c r="B2022" s="11" t="s">
        <v>6543</v>
      </c>
      <c r="C2022" s="11">
        <v>923036</v>
      </c>
      <c r="D2022" s="11">
        <v>2013</v>
      </c>
      <c r="E2022" s="5">
        <v>56.945388135891498</v>
      </c>
      <c r="F2022">
        <v>100700</v>
      </c>
      <c r="G2022">
        <v>822100</v>
      </c>
      <c r="H2022">
        <v>1387300</v>
      </c>
      <c r="I2022">
        <v>4401300</v>
      </c>
      <c r="J2022">
        <v>7690800</v>
      </c>
      <c r="K2022">
        <v>3.93</v>
      </c>
      <c r="L2022">
        <v>8.74</v>
      </c>
      <c r="M2022">
        <v>9071100</v>
      </c>
      <c r="N2022">
        <v>6680565</v>
      </c>
      <c r="O2022">
        <v>4.03</v>
      </c>
      <c r="MQ2022"/>
    </row>
    <row r="2023" spans="1:355" x14ac:dyDescent="0.35">
      <c r="A2023" s="10">
        <f>VLOOKUP(C2023,'PORTFOLIO RAW'!C:D,2,FALSE)</f>
        <v>237</v>
      </c>
      <c r="B2023" s="11" t="s">
        <v>6494</v>
      </c>
      <c r="C2023" s="11">
        <v>905016</v>
      </c>
      <c r="D2023" s="11">
        <v>2013</v>
      </c>
      <c r="E2023" s="5">
        <v>65.247496642099406</v>
      </c>
      <c r="F2023">
        <v>1908000</v>
      </c>
      <c r="G2023">
        <v>6151000</v>
      </c>
      <c r="H2023">
        <v>18040000</v>
      </c>
      <c r="I2023">
        <v>28426000</v>
      </c>
      <c r="J2023">
        <v>15136000</v>
      </c>
      <c r="K2023">
        <v>3.94</v>
      </c>
      <c r="L2023">
        <v>11.19</v>
      </c>
      <c r="M2023">
        <v>69306000</v>
      </c>
      <c r="N2023">
        <v>37244700</v>
      </c>
      <c r="O2023">
        <v>1.9</v>
      </c>
      <c r="MQ2023"/>
    </row>
    <row r="2024" spans="1:355" x14ac:dyDescent="0.35">
      <c r="A2024" s="10">
        <f>VLOOKUP(C2024,'PORTFOLIO RAW'!C:D,2,FALSE)</f>
        <v>262</v>
      </c>
      <c r="B2024" s="11" t="s">
        <v>6519</v>
      </c>
      <c r="C2024" s="11">
        <v>902107</v>
      </c>
      <c r="D2024" s="11">
        <v>2013</v>
      </c>
      <c r="E2024" s="5">
        <v>31.546848235697102</v>
      </c>
      <c r="F2024">
        <v>1124000</v>
      </c>
      <c r="G2024">
        <v>3698000</v>
      </c>
      <c r="H2024">
        <v>12466000</v>
      </c>
      <c r="I2024">
        <v>21608000</v>
      </c>
      <c r="J2024">
        <v>11919000</v>
      </c>
      <c r="K2024">
        <v>3.96</v>
      </c>
      <c r="L2024">
        <v>9.8000000000000007</v>
      </c>
      <c r="M2024">
        <v>46259000</v>
      </c>
      <c r="N2024">
        <v>18966359</v>
      </c>
      <c r="O2024">
        <v>1.53</v>
      </c>
      <c r="MQ2024"/>
    </row>
    <row r="2025" spans="1:355" x14ac:dyDescent="0.35">
      <c r="A2025" s="10">
        <f>VLOOKUP(C2025,'PORTFOLIO RAW'!C:D,2,FALSE)</f>
        <v>245</v>
      </c>
      <c r="B2025" s="11" t="s">
        <v>6502</v>
      </c>
      <c r="C2025" s="11">
        <v>921482</v>
      </c>
      <c r="D2025" s="11">
        <v>2013</v>
      </c>
      <c r="E2025" s="5">
        <v>51.8327294283539</v>
      </c>
      <c r="F2025">
        <v>486106</v>
      </c>
      <c r="G2025">
        <v>1544020</v>
      </c>
      <c r="H2025">
        <v>7645769</v>
      </c>
      <c r="I2025">
        <v>4409402</v>
      </c>
      <c r="J2025">
        <v>19052046</v>
      </c>
      <c r="K2025">
        <v>3.98</v>
      </c>
      <c r="L2025">
        <v>6.36</v>
      </c>
      <c r="M2025">
        <v>15203283</v>
      </c>
      <c r="N2025">
        <v>20152285</v>
      </c>
      <c r="O2025">
        <v>2.1</v>
      </c>
      <c r="MQ2025"/>
    </row>
    <row r="2026" spans="1:355" x14ac:dyDescent="0.35">
      <c r="A2026" s="10">
        <f>VLOOKUP(C2026,'PORTFOLIO RAW'!C:D,2,FALSE)</f>
        <v>169</v>
      </c>
      <c r="B2026" s="11" t="s">
        <v>6426</v>
      </c>
      <c r="C2026" s="11">
        <v>912588</v>
      </c>
      <c r="D2026" s="11">
        <v>2013</v>
      </c>
      <c r="E2026" s="5">
        <v>66.207382665296294</v>
      </c>
      <c r="F2026">
        <v>317000</v>
      </c>
      <c r="G2026">
        <v>1249000</v>
      </c>
      <c r="H2026">
        <v>7228000</v>
      </c>
      <c r="I2026">
        <v>4759000</v>
      </c>
      <c r="J2026">
        <v>5166000</v>
      </c>
      <c r="K2026">
        <v>3.99</v>
      </c>
      <c r="L2026">
        <v>4.51</v>
      </c>
      <c r="M2026">
        <v>12814000</v>
      </c>
      <c r="N2026">
        <v>14673312</v>
      </c>
      <c r="O2026">
        <v>1.89</v>
      </c>
      <c r="MQ2026"/>
    </row>
    <row r="2027" spans="1:355" x14ac:dyDescent="0.35">
      <c r="A2027" s="10">
        <f>VLOOKUP(C2027,'PORTFOLIO RAW'!C:D,2,FALSE)</f>
        <v>277</v>
      </c>
      <c r="B2027" s="11" t="s">
        <v>6534</v>
      </c>
      <c r="C2027" s="11">
        <v>683432</v>
      </c>
      <c r="D2027" s="11">
        <v>2013</v>
      </c>
      <c r="E2027" s="5">
        <v>31.250513874614501</v>
      </c>
      <c r="F2027">
        <v>588900</v>
      </c>
      <c r="G2027">
        <v>2117700</v>
      </c>
      <c r="H2027">
        <v>7903500</v>
      </c>
      <c r="I2027">
        <v>7018100</v>
      </c>
      <c r="J2027">
        <v>8417200</v>
      </c>
      <c r="K2027">
        <v>4</v>
      </c>
      <c r="L2027">
        <v>7.55</v>
      </c>
      <c r="M2027">
        <v>19949200</v>
      </c>
      <c r="N2027">
        <v>11965280</v>
      </c>
      <c r="O2027">
        <v>1.57</v>
      </c>
      <c r="MQ2027"/>
    </row>
    <row r="2028" spans="1:355" x14ac:dyDescent="0.35">
      <c r="A2028" s="10">
        <f>VLOOKUP(C2028,'PORTFOLIO RAW'!C:D,2,FALSE)</f>
        <v>343</v>
      </c>
      <c r="B2028" s="11" t="s">
        <v>6600</v>
      </c>
      <c r="C2028" s="11">
        <v>905010</v>
      </c>
      <c r="D2028" s="11">
        <v>2013</v>
      </c>
      <c r="E2028" s="5">
        <v>65.775184248205804</v>
      </c>
      <c r="F2028">
        <v>948234</v>
      </c>
      <c r="G2028">
        <v>3047186</v>
      </c>
      <c r="H2028">
        <v>9565950</v>
      </c>
      <c r="I2028">
        <v>11950517</v>
      </c>
      <c r="J2028">
        <v>10910290</v>
      </c>
      <c r="K2028">
        <v>4</v>
      </c>
      <c r="L2028">
        <v>10.28</v>
      </c>
      <c r="M2028">
        <v>33907490</v>
      </c>
      <c r="N2028">
        <v>13913324</v>
      </c>
      <c r="O2028">
        <v>1.44</v>
      </c>
      <c r="MQ2028"/>
    </row>
    <row r="2029" spans="1:355" x14ac:dyDescent="0.35">
      <c r="A2029" s="10">
        <f>VLOOKUP(C2029,'PORTFOLIO RAW'!C:D,2,FALSE)</f>
        <v>183</v>
      </c>
      <c r="B2029" s="11" t="s">
        <v>6440</v>
      </c>
      <c r="C2029" s="11">
        <v>894720</v>
      </c>
      <c r="D2029" s="11">
        <v>2013</v>
      </c>
      <c r="E2029" s="5">
        <v>30.114295538359201</v>
      </c>
      <c r="F2029">
        <v>97262</v>
      </c>
      <c r="G2029">
        <v>750695</v>
      </c>
      <c r="H2029">
        <v>1047338</v>
      </c>
      <c r="I2029">
        <v>4171722</v>
      </c>
      <c r="J2029">
        <v>3025923</v>
      </c>
      <c r="K2029">
        <v>4.08</v>
      </c>
      <c r="L2029">
        <v>8.85</v>
      </c>
      <c r="M2029">
        <v>6653005</v>
      </c>
      <c r="N2029">
        <v>5809806</v>
      </c>
      <c r="O2029">
        <v>5.23</v>
      </c>
      <c r="MQ2029"/>
    </row>
    <row r="2030" spans="1:355" x14ac:dyDescent="0.35">
      <c r="A2030" s="10">
        <f>VLOOKUP(C2030,'PORTFOLIO RAW'!C:D,2,FALSE)</f>
        <v>85</v>
      </c>
      <c r="B2030" s="11" t="s">
        <v>6342</v>
      </c>
      <c r="C2030" s="11">
        <v>901686</v>
      </c>
      <c r="D2030" s="11">
        <v>2013</v>
      </c>
      <c r="E2030" s="5">
        <v>49.531474820143799</v>
      </c>
      <c r="F2030">
        <v>452000</v>
      </c>
      <c r="G2030">
        <v>1769000</v>
      </c>
      <c r="H2030">
        <v>3454000</v>
      </c>
      <c r="I2030">
        <v>7971000</v>
      </c>
      <c r="J2030">
        <v>6566000</v>
      </c>
      <c r="K2030">
        <v>4.1100000000000003</v>
      </c>
      <c r="L2030">
        <v>13.6</v>
      </c>
      <c r="M2030">
        <v>17416000</v>
      </c>
      <c r="N2030">
        <v>7123497</v>
      </c>
      <c r="O2030">
        <v>2.06</v>
      </c>
      <c r="MQ2030"/>
    </row>
    <row r="2031" spans="1:355" x14ac:dyDescent="0.35">
      <c r="A2031" s="10">
        <f>VLOOKUP(C2031,'PORTFOLIO RAW'!C:D,2,FALSE)</f>
        <v>31</v>
      </c>
      <c r="B2031" s="11" t="s">
        <v>6288</v>
      </c>
      <c r="C2031" s="11">
        <v>922817</v>
      </c>
      <c r="D2031" s="11">
        <v>2013</v>
      </c>
      <c r="E2031" s="5">
        <v>40.121978740456399</v>
      </c>
      <c r="F2031">
        <v>1113000</v>
      </c>
      <c r="G2031">
        <v>2363000</v>
      </c>
      <c r="H2031">
        <v>8145000</v>
      </c>
      <c r="I2031">
        <v>4593000</v>
      </c>
      <c r="J2031">
        <v>11815000</v>
      </c>
      <c r="K2031">
        <v>4.1500000000000004</v>
      </c>
      <c r="L2031">
        <v>13.99</v>
      </c>
      <c r="M2031">
        <v>30058000</v>
      </c>
      <c r="N2031">
        <v>25225723</v>
      </c>
      <c r="O2031">
        <v>2.85</v>
      </c>
      <c r="MQ2031"/>
    </row>
    <row r="2032" spans="1:355" x14ac:dyDescent="0.35">
      <c r="A2032" s="10">
        <f>VLOOKUP(C2032,'PORTFOLIO RAW'!C:D,2,FALSE)</f>
        <v>75</v>
      </c>
      <c r="B2032" s="11" t="s">
        <v>6332</v>
      </c>
      <c r="C2032" s="11">
        <v>328314</v>
      </c>
      <c r="D2032" s="11">
        <v>2013</v>
      </c>
      <c r="E2032" s="5">
        <v>60.135960264900604</v>
      </c>
      <c r="F2032">
        <v>3758000</v>
      </c>
      <c r="G2032">
        <v>4608000</v>
      </c>
      <c r="H2032">
        <v>27651000</v>
      </c>
      <c r="I2032">
        <v>6017000</v>
      </c>
      <c r="J2032">
        <v>19283000</v>
      </c>
      <c r="K2032">
        <v>4.2300000000000004</v>
      </c>
      <c r="L2032">
        <v>14.3</v>
      </c>
      <c r="M2032">
        <v>93894000</v>
      </c>
      <c r="N2032">
        <v>35178866</v>
      </c>
      <c r="O2032">
        <v>1.17</v>
      </c>
      <c r="MQ2032"/>
    </row>
    <row r="2033" spans="1:355" x14ac:dyDescent="0.35">
      <c r="A2033" s="10">
        <f>VLOOKUP(C2033,'PORTFOLIO RAW'!C:D,2,FALSE)</f>
        <v>15</v>
      </c>
      <c r="B2033" s="11" t="s">
        <v>6272</v>
      </c>
      <c r="C2033" s="11">
        <v>906979</v>
      </c>
      <c r="D2033" s="11">
        <v>2013</v>
      </c>
      <c r="E2033" s="5">
        <v>52.148238393718103</v>
      </c>
      <c r="F2033">
        <v>358300</v>
      </c>
      <c r="G2033">
        <v>905200</v>
      </c>
      <c r="H2033">
        <v>3281400</v>
      </c>
      <c r="I2033">
        <v>3617700</v>
      </c>
      <c r="J2033">
        <v>3276800</v>
      </c>
      <c r="K2033">
        <v>4.28</v>
      </c>
      <c r="L2033">
        <v>11.17</v>
      </c>
      <c r="M2033">
        <v>11112400</v>
      </c>
      <c r="N2033">
        <v>5724693</v>
      </c>
      <c r="O2033">
        <v>1.67</v>
      </c>
      <c r="MQ2033"/>
    </row>
    <row r="2034" spans="1:355" x14ac:dyDescent="0.35">
      <c r="A2034" s="10">
        <f>VLOOKUP(C2034,'PORTFOLIO RAW'!C:D,2,FALSE)</f>
        <v>226</v>
      </c>
      <c r="B2034" s="11" t="s">
        <v>6483</v>
      </c>
      <c r="C2034" s="11">
        <v>905997</v>
      </c>
      <c r="D2034" s="11">
        <v>2013</v>
      </c>
      <c r="E2034" s="5">
        <v>40.014800873128998</v>
      </c>
      <c r="F2034">
        <v>567300</v>
      </c>
      <c r="G2034">
        <v>619800</v>
      </c>
      <c r="H2034">
        <v>8638900</v>
      </c>
      <c r="I2034">
        <v>3799900</v>
      </c>
      <c r="J2034">
        <v>4206100</v>
      </c>
      <c r="K2034">
        <v>4.34</v>
      </c>
      <c r="L2034">
        <v>6.83</v>
      </c>
      <c r="M2034">
        <v>15541800</v>
      </c>
      <c r="N2034">
        <v>10342830</v>
      </c>
      <c r="O2034">
        <v>0.96</v>
      </c>
      <c r="MQ2034"/>
    </row>
    <row r="2035" spans="1:355" x14ac:dyDescent="0.35">
      <c r="A2035" s="10">
        <f>VLOOKUP(C2035,'PORTFOLIO RAW'!C:D,2,FALSE)</f>
        <v>293</v>
      </c>
      <c r="B2035" s="11" t="s">
        <v>6550</v>
      </c>
      <c r="C2035" s="11">
        <v>905647</v>
      </c>
      <c r="D2035" s="11">
        <v>2013</v>
      </c>
      <c r="E2035" s="5">
        <v>43.266122816032798</v>
      </c>
      <c r="F2035">
        <v>757000</v>
      </c>
      <c r="G2035">
        <v>2183000</v>
      </c>
      <c r="H2035">
        <v>7336000</v>
      </c>
      <c r="I2035">
        <v>3110000</v>
      </c>
      <c r="J2035">
        <v>17699000</v>
      </c>
      <c r="K2035">
        <v>4.3600000000000003</v>
      </c>
      <c r="L2035">
        <v>10.57</v>
      </c>
      <c r="M2035">
        <v>19345000</v>
      </c>
      <c r="N2035">
        <v>13196943</v>
      </c>
      <c r="O2035">
        <v>1.39</v>
      </c>
      <c r="MQ2035"/>
    </row>
    <row r="2036" spans="1:355" x14ac:dyDescent="0.35">
      <c r="A2036" s="10">
        <f>VLOOKUP(C2036,'PORTFOLIO RAW'!C:D,2,FALSE)</f>
        <v>22</v>
      </c>
      <c r="B2036" s="11" t="s">
        <v>6279</v>
      </c>
      <c r="C2036" s="11">
        <v>906156</v>
      </c>
      <c r="D2036" s="11">
        <v>2013</v>
      </c>
      <c r="E2036" s="5">
        <v>42.921951610685902</v>
      </c>
      <c r="F2036">
        <v>5312000</v>
      </c>
      <c r="G2036">
        <v>11059000</v>
      </c>
      <c r="H2036">
        <v>19496000</v>
      </c>
      <c r="I2036">
        <v>60793000</v>
      </c>
      <c r="J2036">
        <v>34932000</v>
      </c>
      <c r="K2036">
        <v>4.37</v>
      </c>
      <c r="L2036">
        <v>27.68</v>
      </c>
      <c r="M2036">
        <v>150932000</v>
      </c>
      <c r="N2036">
        <v>96536720</v>
      </c>
      <c r="O2036">
        <v>4.28</v>
      </c>
      <c r="MQ2036"/>
    </row>
    <row r="2037" spans="1:355" x14ac:dyDescent="0.35">
      <c r="A2037" s="10">
        <f>VLOOKUP(C2037,'PORTFOLIO RAW'!C:D,2,FALSE)</f>
        <v>115</v>
      </c>
      <c r="B2037" s="11" t="s">
        <v>6372</v>
      </c>
      <c r="C2037" s="11">
        <v>513260</v>
      </c>
      <c r="D2037" s="11">
        <v>2013</v>
      </c>
      <c r="E2037" s="5">
        <v>51.652293291417202</v>
      </c>
      <c r="F2037">
        <v>17124</v>
      </c>
      <c r="G2037">
        <v>745162</v>
      </c>
      <c r="H2037">
        <v>2565560</v>
      </c>
      <c r="I2037">
        <v>4254376</v>
      </c>
      <c r="J2037">
        <v>1150516</v>
      </c>
      <c r="K2037">
        <v>4.4000000000000004</v>
      </c>
      <c r="L2037">
        <v>6.64</v>
      </c>
      <c r="M2037">
        <v>7752614</v>
      </c>
      <c r="N2037">
        <v>4909041</v>
      </c>
      <c r="O2037">
        <v>2.0299999999999998</v>
      </c>
      <c r="MQ2037"/>
    </row>
    <row r="2038" spans="1:355" x14ac:dyDescent="0.35">
      <c r="A2038" s="10">
        <f>VLOOKUP(C2038,'PORTFOLIO RAW'!C:D,2,FALSE)</f>
        <v>217</v>
      </c>
      <c r="B2038" s="11" t="s">
        <v>6474</v>
      </c>
      <c r="C2038" s="11">
        <v>134784</v>
      </c>
      <c r="D2038" s="11">
        <v>2013</v>
      </c>
      <c r="E2038" s="5">
        <v>39.644819415983598</v>
      </c>
      <c r="F2038">
        <v>1338000</v>
      </c>
      <c r="G2038">
        <v>2747000</v>
      </c>
      <c r="H2038">
        <v>7070000</v>
      </c>
      <c r="I2038">
        <v>4873000</v>
      </c>
      <c r="J2038">
        <v>122455000</v>
      </c>
      <c r="K2038">
        <v>4.4000000000000004</v>
      </c>
      <c r="L2038">
        <v>19.25</v>
      </c>
      <c r="M2038">
        <v>34786000</v>
      </c>
      <c r="N2038">
        <v>36637800</v>
      </c>
      <c r="O2038">
        <v>3.52</v>
      </c>
      <c r="MQ2038"/>
    </row>
    <row r="2039" spans="1:355" x14ac:dyDescent="0.35">
      <c r="A2039" s="10">
        <f>VLOOKUP(C2039,'PORTFOLIO RAW'!C:D,2,FALSE)</f>
        <v>222</v>
      </c>
      <c r="B2039" s="11" t="s">
        <v>6479</v>
      </c>
      <c r="C2039" s="11">
        <v>328228</v>
      </c>
      <c r="D2039" s="11">
        <v>2013</v>
      </c>
      <c r="E2039" s="5">
        <v>63.694906244491399</v>
      </c>
      <c r="F2039">
        <v>127389</v>
      </c>
      <c r="G2039">
        <v>397809</v>
      </c>
      <c r="H2039">
        <v>1933470</v>
      </c>
      <c r="I2039">
        <v>983385</v>
      </c>
      <c r="J2039">
        <v>1581623</v>
      </c>
      <c r="K2039">
        <v>4.4400000000000004</v>
      </c>
      <c r="L2039">
        <v>6.49</v>
      </c>
      <c r="M2039">
        <v>3851405</v>
      </c>
      <c r="N2039">
        <v>8792160</v>
      </c>
      <c r="O2039">
        <v>3.72</v>
      </c>
      <c r="MQ2039"/>
    </row>
    <row r="2040" spans="1:355" x14ac:dyDescent="0.35">
      <c r="A2040" s="10">
        <f>VLOOKUP(C2040,'PORTFOLIO RAW'!C:D,2,FALSE)</f>
        <v>41</v>
      </c>
      <c r="B2040" s="11" t="s">
        <v>6298</v>
      </c>
      <c r="C2040" s="11">
        <v>912669</v>
      </c>
      <c r="D2040" s="11">
        <v>2013</v>
      </c>
      <c r="E2040" s="5">
        <v>53.931979228647101</v>
      </c>
      <c r="F2040">
        <v>1405800</v>
      </c>
      <c r="G2040">
        <v>2410400</v>
      </c>
      <c r="H2040">
        <v>6189900</v>
      </c>
      <c r="I2040">
        <v>14700</v>
      </c>
      <c r="J2040">
        <v>11310100</v>
      </c>
      <c r="K2040">
        <v>4.49</v>
      </c>
      <c r="L2040">
        <v>22.85</v>
      </c>
      <c r="M2040">
        <v>32178700</v>
      </c>
      <c r="N2040">
        <v>38993597</v>
      </c>
      <c r="O2040">
        <v>5.36</v>
      </c>
      <c r="MQ2040"/>
    </row>
    <row r="2041" spans="1:355" x14ac:dyDescent="0.35">
      <c r="A2041" s="10">
        <f>VLOOKUP(C2041,'PORTFOLIO RAW'!C:D,2,FALSE)</f>
        <v>139</v>
      </c>
      <c r="B2041" s="11" t="s">
        <v>6396</v>
      </c>
      <c r="C2041" s="11" t="s">
        <v>251</v>
      </c>
      <c r="D2041" s="11">
        <v>2013</v>
      </c>
      <c r="E2041" s="5">
        <v>36.163757438089497</v>
      </c>
      <c r="F2041">
        <v>493100</v>
      </c>
      <c r="G2041">
        <v>1638200</v>
      </c>
      <c r="H2041">
        <v>6580500</v>
      </c>
      <c r="I2041">
        <v>4468600</v>
      </c>
      <c r="J2041">
        <v>6070700</v>
      </c>
      <c r="K2041">
        <v>4.5199999999999996</v>
      </c>
      <c r="L2041">
        <v>7.46</v>
      </c>
      <c r="M2041">
        <v>13960100</v>
      </c>
      <c r="N2041">
        <v>15599408</v>
      </c>
      <c r="O2041">
        <v>2.08</v>
      </c>
      <c r="MQ2041"/>
    </row>
    <row r="2042" spans="1:355" x14ac:dyDescent="0.35">
      <c r="A2042" s="10">
        <f>VLOOKUP(C2042,'PORTFOLIO RAW'!C:D,2,FALSE)</f>
        <v>45</v>
      </c>
      <c r="B2042" s="11" t="s">
        <v>6302</v>
      </c>
      <c r="C2042" s="11">
        <v>921431</v>
      </c>
      <c r="D2042" s="11">
        <v>2013</v>
      </c>
      <c r="E2042" s="5">
        <v>75.477880236794107</v>
      </c>
      <c r="F2042">
        <v>1096000</v>
      </c>
      <c r="G2042">
        <v>3647000</v>
      </c>
      <c r="H2042">
        <v>17713000</v>
      </c>
      <c r="I2042">
        <v>4381000</v>
      </c>
      <c r="J2042">
        <v>22364000</v>
      </c>
      <c r="K2042">
        <v>4.57</v>
      </c>
      <c r="L2042">
        <v>6.3</v>
      </c>
      <c r="M2042">
        <v>27934000</v>
      </c>
      <c r="N2042">
        <v>24203880</v>
      </c>
      <c r="O2042">
        <v>1.25</v>
      </c>
      <c r="MQ2042"/>
    </row>
    <row r="2043" spans="1:355" x14ac:dyDescent="0.35">
      <c r="A2043" s="10">
        <f>VLOOKUP(C2043,'PORTFOLIO RAW'!C:D,2,FALSE)</f>
        <v>219</v>
      </c>
      <c r="B2043" s="11" t="s">
        <v>6476</v>
      </c>
      <c r="C2043" s="11">
        <v>905019</v>
      </c>
      <c r="D2043" s="11">
        <v>2013</v>
      </c>
      <c r="E2043" s="5">
        <v>41.063556946650401</v>
      </c>
      <c r="F2043">
        <v>4404000</v>
      </c>
      <c r="G2043">
        <v>12930000</v>
      </c>
      <c r="H2043">
        <v>49765000</v>
      </c>
      <c r="I2043">
        <v>25060000</v>
      </c>
      <c r="J2043">
        <v>44033000</v>
      </c>
      <c r="K2043">
        <v>4.66</v>
      </c>
      <c r="L2043">
        <v>8.57</v>
      </c>
      <c r="M2043">
        <v>105645000</v>
      </c>
      <c r="N2043">
        <v>146522712</v>
      </c>
      <c r="O2043">
        <v>2.82</v>
      </c>
      <c r="MQ2043"/>
    </row>
    <row r="2044" spans="1:355" x14ac:dyDescent="0.35">
      <c r="A2044" s="10">
        <f>VLOOKUP(C2044,'PORTFOLIO RAW'!C:D,2,FALSE)</f>
        <v>52</v>
      </c>
      <c r="B2044" s="11" t="s">
        <v>6309</v>
      </c>
      <c r="C2044" s="11">
        <v>874227</v>
      </c>
      <c r="D2044" s="11">
        <v>2013</v>
      </c>
      <c r="E2044" s="5">
        <v>12.629704845395199</v>
      </c>
      <c r="F2044">
        <v>19476000</v>
      </c>
      <c r="G2044">
        <v>38105000</v>
      </c>
      <c r="H2044">
        <v>221890000</v>
      </c>
      <c r="I2044">
        <v>72224000</v>
      </c>
      <c r="J2044">
        <v>179542000</v>
      </c>
      <c r="K2044">
        <v>4.67</v>
      </c>
      <c r="L2044">
        <v>9.51</v>
      </c>
      <c r="M2044">
        <v>484931000</v>
      </c>
      <c r="N2044">
        <v>292459417</v>
      </c>
      <c r="O2044">
        <v>1.29</v>
      </c>
      <c r="MQ2044"/>
    </row>
    <row r="2045" spans="1:355" x14ac:dyDescent="0.35">
      <c r="A2045" s="10">
        <f>VLOOKUP(C2045,'PORTFOLIO RAW'!C:D,2,FALSE)</f>
        <v>174</v>
      </c>
      <c r="B2045" s="11" t="s">
        <v>6431</v>
      </c>
      <c r="C2045" s="11">
        <v>905446</v>
      </c>
      <c r="D2045" s="11">
        <v>2013</v>
      </c>
      <c r="E2045" s="5">
        <v>8.4778090273014097</v>
      </c>
      <c r="F2045">
        <v>465276</v>
      </c>
      <c r="G2045">
        <v>1084315</v>
      </c>
      <c r="H2045">
        <v>5146159</v>
      </c>
      <c r="I2045">
        <v>2563434</v>
      </c>
      <c r="J2045">
        <v>9286341</v>
      </c>
      <c r="K2045">
        <v>4.67</v>
      </c>
      <c r="L2045">
        <v>8.81</v>
      </c>
      <c r="M2045">
        <v>12855097</v>
      </c>
      <c r="N2045">
        <v>12669015</v>
      </c>
      <c r="O2045">
        <v>2.69</v>
      </c>
      <c r="MQ2045"/>
    </row>
    <row r="2046" spans="1:355" x14ac:dyDescent="0.35">
      <c r="A2046" s="10">
        <f>VLOOKUP(C2046,'PORTFOLIO RAW'!C:D,2,FALSE)</f>
        <v>111</v>
      </c>
      <c r="B2046" s="11" t="s">
        <v>6368</v>
      </c>
      <c r="C2046" s="11">
        <v>944314</v>
      </c>
      <c r="D2046" s="11">
        <v>2013</v>
      </c>
      <c r="E2046" s="5">
        <v>39.969456577595103</v>
      </c>
      <c r="F2046">
        <v>1697000</v>
      </c>
      <c r="G2046">
        <v>4971000</v>
      </c>
      <c r="H2046">
        <v>11642000</v>
      </c>
      <c r="I2046">
        <v>22776000</v>
      </c>
      <c r="J2046">
        <v>13120000</v>
      </c>
      <c r="K2046">
        <v>4.68</v>
      </c>
      <c r="L2046">
        <v>15.28</v>
      </c>
      <c r="M2046">
        <v>50096000</v>
      </c>
      <c r="N2046">
        <v>37584890</v>
      </c>
      <c r="O2046">
        <v>3.1</v>
      </c>
      <c r="MQ2046"/>
    </row>
    <row r="2047" spans="1:355" x14ac:dyDescent="0.35">
      <c r="A2047" s="10">
        <f>VLOOKUP(C2047,'PORTFOLIO RAW'!C:D,2,FALSE)</f>
        <v>268</v>
      </c>
      <c r="B2047" s="11" t="s">
        <v>6525</v>
      </c>
      <c r="C2047" s="11">
        <v>902321</v>
      </c>
      <c r="D2047" s="11">
        <v>2013</v>
      </c>
      <c r="E2047" s="5">
        <v>79.710251928640304</v>
      </c>
      <c r="F2047">
        <v>1243000</v>
      </c>
      <c r="G2047">
        <v>3816000</v>
      </c>
      <c r="H2047">
        <v>11608000</v>
      </c>
      <c r="I2047">
        <v>8714000</v>
      </c>
      <c r="J2047">
        <v>9968000</v>
      </c>
      <c r="K2047">
        <v>4.68</v>
      </c>
      <c r="L2047">
        <v>11.1</v>
      </c>
      <c r="M2047">
        <v>32522000</v>
      </c>
      <c r="N2047">
        <v>16207667</v>
      </c>
      <c r="O2047">
        <v>1.45</v>
      </c>
      <c r="MQ2047"/>
    </row>
    <row r="2048" spans="1:355" x14ac:dyDescent="0.35">
      <c r="A2048" s="10">
        <f>VLOOKUP(C2048,'PORTFOLIO RAW'!C:D,2,FALSE)</f>
        <v>189</v>
      </c>
      <c r="B2048" s="11" t="s">
        <v>6446</v>
      </c>
      <c r="C2048" s="11">
        <v>699943</v>
      </c>
      <c r="D2048" s="11">
        <v>2013</v>
      </c>
      <c r="E2048" s="5">
        <v>61.412699710361501</v>
      </c>
      <c r="F2048">
        <v>439800</v>
      </c>
      <c r="G2048">
        <v>773800</v>
      </c>
      <c r="H2048">
        <v>7302200</v>
      </c>
      <c r="I2048">
        <v>999300</v>
      </c>
      <c r="J2048">
        <v>4669100</v>
      </c>
      <c r="K2048">
        <v>4.74</v>
      </c>
      <c r="L2048">
        <v>6.15</v>
      </c>
      <c r="M2048">
        <v>10326000</v>
      </c>
      <c r="N2048">
        <v>11176664</v>
      </c>
      <c r="O2048">
        <v>1.46</v>
      </c>
      <c r="MQ2048"/>
    </row>
    <row r="2049" spans="1:355" x14ac:dyDescent="0.35">
      <c r="A2049" s="10">
        <f>VLOOKUP(C2049,'PORTFOLIO RAW'!C:D,2,FALSE)</f>
        <v>212</v>
      </c>
      <c r="B2049" s="11" t="s">
        <v>6469</v>
      </c>
      <c r="C2049" s="11">
        <v>130062</v>
      </c>
      <c r="D2049" s="11">
        <v>2013</v>
      </c>
      <c r="E2049" s="5">
        <v>42.971180423179497</v>
      </c>
      <c r="F2049">
        <v>120824</v>
      </c>
      <c r="G2049">
        <v>391454</v>
      </c>
      <c r="H2049">
        <v>1537877</v>
      </c>
      <c r="I2049">
        <v>1033477</v>
      </c>
      <c r="J2049">
        <v>2155551</v>
      </c>
      <c r="K2049">
        <v>4.8499999999999996</v>
      </c>
      <c r="L2049">
        <v>8.1999999999999993</v>
      </c>
      <c r="M2049">
        <v>3259826</v>
      </c>
      <c r="N2049">
        <v>4623324</v>
      </c>
      <c r="O2049">
        <v>2.89</v>
      </c>
      <c r="MQ2049"/>
    </row>
    <row r="2050" spans="1:355" x14ac:dyDescent="0.35">
      <c r="A2050" s="10">
        <f>VLOOKUP(C2050,'PORTFOLIO RAW'!C:D,2,FALSE)</f>
        <v>306</v>
      </c>
      <c r="B2050" s="11" t="s">
        <v>6563</v>
      </c>
      <c r="C2050" s="11">
        <v>906394</v>
      </c>
      <c r="D2050" s="11">
        <v>2013</v>
      </c>
      <c r="E2050" s="5">
        <v>64.840548155737693</v>
      </c>
      <c r="F2050">
        <v>1278400</v>
      </c>
      <c r="G2050">
        <v>2581500</v>
      </c>
      <c r="H2050">
        <v>16856100</v>
      </c>
      <c r="I2050">
        <v>10487500</v>
      </c>
      <c r="J2050">
        <v>13090300</v>
      </c>
      <c r="K2050">
        <v>4.87</v>
      </c>
      <c r="L2050">
        <v>7.88</v>
      </c>
      <c r="M2050">
        <v>31863400</v>
      </c>
      <c r="N2050">
        <v>40304399</v>
      </c>
      <c r="O2050">
        <v>2</v>
      </c>
      <c r="MQ2050"/>
    </row>
    <row r="2051" spans="1:355" x14ac:dyDescent="0.35">
      <c r="A2051" s="10">
        <f>VLOOKUP(C2051,'PORTFOLIO RAW'!C:D,2,FALSE)</f>
        <v>30</v>
      </c>
      <c r="B2051" s="11" t="s">
        <v>6287</v>
      </c>
      <c r="C2051" s="11" t="s">
        <v>33</v>
      </c>
      <c r="D2051" s="11">
        <v>2013</v>
      </c>
      <c r="E2051" s="5">
        <v>37.838787153815197</v>
      </c>
      <c r="F2051">
        <v>2489700</v>
      </c>
      <c r="G2051">
        <v>5351700</v>
      </c>
      <c r="H2051">
        <v>24289000</v>
      </c>
      <c r="I2051">
        <v>14491600</v>
      </c>
      <c r="J2051">
        <v>71122400</v>
      </c>
      <c r="K2051">
        <v>4.8899999999999997</v>
      </c>
      <c r="L2051">
        <v>10.43</v>
      </c>
      <c r="M2051">
        <v>59191500</v>
      </c>
      <c r="N2051">
        <v>27095569</v>
      </c>
      <c r="O2051">
        <v>1.01</v>
      </c>
      <c r="MQ2051"/>
    </row>
    <row r="2052" spans="1:355" x14ac:dyDescent="0.35">
      <c r="A2052" s="10">
        <f>VLOOKUP(C2052,'PORTFOLIO RAW'!C:D,2,FALSE)</f>
        <v>187</v>
      </c>
      <c r="B2052" s="11" t="s">
        <v>6444</v>
      </c>
      <c r="C2052" s="11">
        <v>545615</v>
      </c>
      <c r="D2052" s="11">
        <v>2013</v>
      </c>
      <c r="E2052" s="5">
        <v>52.277048585931801</v>
      </c>
      <c r="F2052">
        <v>536000</v>
      </c>
      <c r="G2052">
        <v>1224000</v>
      </c>
      <c r="H2052">
        <v>5098000</v>
      </c>
      <c r="I2052">
        <v>1463000</v>
      </c>
      <c r="J2052">
        <v>10647000</v>
      </c>
      <c r="K2052">
        <v>4.9000000000000004</v>
      </c>
      <c r="L2052">
        <v>10.62</v>
      </c>
      <c r="M2052">
        <v>12176000</v>
      </c>
      <c r="N2052">
        <v>19020411</v>
      </c>
      <c r="O2052">
        <v>3.16</v>
      </c>
      <c r="MQ2052"/>
    </row>
    <row r="2053" spans="1:355" x14ac:dyDescent="0.35">
      <c r="A2053" s="10">
        <f>VLOOKUP(C2053,'PORTFOLIO RAW'!C:D,2,FALSE)</f>
        <v>248</v>
      </c>
      <c r="B2053" s="11" t="s">
        <v>6505</v>
      </c>
      <c r="C2053" s="11">
        <v>932913</v>
      </c>
      <c r="D2053" s="11">
        <v>2013</v>
      </c>
      <c r="E2053" s="5">
        <v>60.803393595832702</v>
      </c>
      <c r="F2053">
        <v>966000</v>
      </c>
      <c r="G2053">
        <v>2142900</v>
      </c>
      <c r="H2053">
        <v>3582400</v>
      </c>
      <c r="I2053">
        <v>4039700</v>
      </c>
      <c r="J2053">
        <v>14584500</v>
      </c>
      <c r="K2053">
        <v>4.95</v>
      </c>
      <c r="L2053">
        <v>27.43</v>
      </c>
      <c r="M2053">
        <v>22098700</v>
      </c>
      <c r="N2053">
        <v>19157712</v>
      </c>
      <c r="O2053">
        <v>4.68</v>
      </c>
      <c r="MQ2053"/>
    </row>
    <row r="2054" spans="1:355" x14ac:dyDescent="0.35">
      <c r="A2054" s="10">
        <f>VLOOKUP(C2054,'PORTFOLIO RAW'!C:D,2,FALSE)</f>
        <v>2</v>
      </c>
      <c r="B2054" s="11" t="s">
        <v>6259</v>
      </c>
      <c r="C2054" s="11">
        <v>916328</v>
      </c>
      <c r="D2054" s="11">
        <v>2013</v>
      </c>
      <c r="E2054" s="5">
        <v>44.822484869247397</v>
      </c>
      <c r="F2054">
        <v>2576000</v>
      </c>
      <c r="G2054">
        <v>4299000</v>
      </c>
      <c r="H2054">
        <v>25171000</v>
      </c>
      <c r="I2054">
        <v>6056000</v>
      </c>
      <c r="J2054">
        <v>21848000</v>
      </c>
      <c r="K2054">
        <v>4.97</v>
      </c>
      <c r="L2054">
        <v>9.93</v>
      </c>
      <c r="M2054">
        <v>40931000</v>
      </c>
      <c r="N2054">
        <v>59338607</v>
      </c>
      <c r="O2054">
        <v>2.1800000000000002</v>
      </c>
      <c r="MQ2054"/>
    </row>
    <row r="2055" spans="1:355" x14ac:dyDescent="0.35">
      <c r="A2055" s="10">
        <f>VLOOKUP(C2055,'PORTFOLIO RAW'!C:D,2,FALSE)</f>
        <v>253</v>
      </c>
      <c r="B2055" s="11" t="s">
        <v>6510</v>
      </c>
      <c r="C2055" s="11">
        <v>906585</v>
      </c>
      <c r="D2055" s="11">
        <v>2013</v>
      </c>
      <c r="E2055" s="5">
        <v>51.780964467005099</v>
      </c>
      <c r="F2055">
        <v>536800</v>
      </c>
      <c r="G2055">
        <v>1087400</v>
      </c>
      <c r="H2055">
        <v>6095300</v>
      </c>
      <c r="I2055">
        <v>2574100</v>
      </c>
      <c r="J2055">
        <v>7479700</v>
      </c>
      <c r="K2055">
        <v>5</v>
      </c>
      <c r="L2055">
        <v>8.61</v>
      </c>
      <c r="M2055">
        <v>11649700</v>
      </c>
      <c r="N2055">
        <v>15332058</v>
      </c>
      <c r="O2055">
        <v>2.15</v>
      </c>
      <c r="MQ2055"/>
    </row>
    <row r="2056" spans="1:355" x14ac:dyDescent="0.35">
      <c r="A2056" s="10">
        <f>VLOOKUP(C2056,'PORTFOLIO RAW'!C:D,2,FALSE)</f>
        <v>24</v>
      </c>
      <c r="B2056" s="11" t="s">
        <v>6281</v>
      </c>
      <c r="C2056" s="11">
        <v>680902</v>
      </c>
      <c r="D2056" s="11">
        <v>2013</v>
      </c>
      <c r="E2056" s="5">
        <v>44.609068891066499</v>
      </c>
      <c r="F2056">
        <v>551333</v>
      </c>
      <c r="G2056">
        <v>1801673</v>
      </c>
      <c r="H2056">
        <v>3534165</v>
      </c>
      <c r="I2056">
        <v>14478278</v>
      </c>
      <c r="J2056">
        <v>3361407</v>
      </c>
      <c r="K2056">
        <v>5.0199999999999996</v>
      </c>
      <c r="L2056">
        <v>15.51</v>
      </c>
      <c r="M2056">
        <v>20010042</v>
      </c>
      <c r="N2056">
        <v>31518070</v>
      </c>
      <c r="O2056">
        <v>8.26</v>
      </c>
      <c r="MQ2056"/>
    </row>
    <row r="2057" spans="1:355" x14ac:dyDescent="0.35">
      <c r="A2057" s="10">
        <f>VLOOKUP(C2057,'PORTFOLIO RAW'!C:D,2,FALSE)</f>
        <v>307</v>
      </c>
      <c r="B2057" s="11" t="s">
        <v>6564</v>
      </c>
      <c r="C2057" s="11">
        <v>745110</v>
      </c>
      <c r="D2057" s="11">
        <v>2013</v>
      </c>
      <c r="E2057" s="5">
        <v>57.476719034608301</v>
      </c>
      <c r="F2057">
        <v>181369</v>
      </c>
      <c r="G2057">
        <v>498149</v>
      </c>
      <c r="H2057">
        <v>2720437</v>
      </c>
      <c r="I2057">
        <v>1107323</v>
      </c>
      <c r="J2057">
        <v>4031130</v>
      </c>
      <c r="K2057">
        <v>5.05</v>
      </c>
      <c r="L2057">
        <v>6.82</v>
      </c>
      <c r="M2057">
        <v>4473961</v>
      </c>
      <c r="N2057">
        <v>11904787</v>
      </c>
      <c r="O2057">
        <v>3.73</v>
      </c>
      <c r="MQ2057"/>
    </row>
    <row r="2058" spans="1:355" x14ac:dyDescent="0.35">
      <c r="A2058" s="10">
        <f>VLOOKUP(C2058,'PORTFOLIO RAW'!C:D,2,FALSE)</f>
        <v>65</v>
      </c>
      <c r="B2058" s="11" t="s">
        <v>6322</v>
      </c>
      <c r="C2058" s="11">
        <v>877723</v>
      </c>
      <c r="D2058" s="11">
        <v>2013</v>
      </c>
      <c r="E2058" s="5">
        <v>54.176058743169399</v>
      </c>
      <c r="F2058">
        <v>434284</v>
      </c>
      <c r="G2058">
        <v>828991</v>
      </c>
      <c r="H2058">
        <v>3019167</v>
      </c>
      <c r="I2058">
        <v>6209036</v>
      </c>
      <c r="J2058">
        <v>10962818</v>
      </c>
      <c r="K2058">
        <v>5.08</v>
      </c>
      <c r="L2058">
        <v>15.26</v>
      </c>
      <c r="M2058">
        <v>9742727</v>
      </c>
      <c r="N2058">
        <v>10622105</v>
      </c>
      <c r="O2058">
        <v>3.45</v>
      </c>
      <c r="MQ2058"/>
    </row>
    <row r="2059" spans="1:355" x14ac:dyDescent="0.35">
      <c r="A2059" s="10">
        <f>VLOOKUP(C2059,'PORTFOLIO RAW'!C:D,2,FALSE)</f>
        <v>138</v>
      </c>
      <c r="B2059" s="11" t="s">
        <v>6395</v>
      </c>
      <c r="C2059" s="11">
        <v>951849</v>
      </c>
      <c r="D2059" s="11">
        <v>2013</v>
      </c>
      <c r="E2059" s="5">
        <v>34.795547690014899</v>
      </c>
      <c r="F2059">
        <v>1558000</v>
      </c>
      <c r="G2059">
        <v>4923000</v>
      </c>
      <c r="H2059">
        <v>17398000</v>
      </c>
      <c r="I2059">
        <v>2990000</v>
      </c>
      <c r="J2059">
        <v>44287000</v>
      </c>
      <c r="K2059">
        <v>5.08</v>
      </c>
      <c r="L2059">
        <v>9.6999999999999993</v>
      </c>
      <c r="M2059">
        <v>33567000</v>
      </c>
      <c r="N2059">
        <v>45718860</v>
      </c>
      <c r="O2059">
        <v>2.42</v>
      </c>
      <c r="MQ2059"/>
    </row>
    <row r="2060" spans="1:355" x14ac:dyDescent="0.35">
      <c r="A2060" s="10">
        <f>VLOOKUP(C2060,'PORTFOLIO RAW'!C:D,2,FALSE)</f>
        <v>256</v>
      </c>
      <c r="B2060" s="11" t="s">
        <v>6513</v>
      </c>
      <c r="C2060" s="11">
        <v>912157</v>
      </c>
      <c r="D2060" s="11">
        <v>2013</v>
      </c>
      <c r="E2060" s="5">
        <v>70.853291495901601</v>
      </c>
      <c r="F2060">
        <v>167212</v>
      </c>
      <c r="G2060">
        <v>336448</v>
      </c>
      <c r="H2060">
        <v>1994487</v>
      </c>
      <c r="I2060">
        <v>934728</v>
      </c>
      <c r="J2060">
        <v>2166232</v>
      </c>
      <c r="K2060">
        <v>5.09</v>
      </c>
      <c r="L2060">
        <v>8.5</v>
      </c>
      <c r="M2060">
        <v>3946712</v>
      </c>
      <c r="N2060">
        <v>4643570</v>
      </c>
      <c r="O2060">
        <v>2.15</v>
      </c>
      <c r="MQ2060"/>
    </row>
    <row r="2061" spans="1:355" x14ac:dyDescent="0.35">
      <c r="A2061" s="10">
        <f>VLOOKUP(C2061,'PORTFOLIO RAW'!C:D,2,FALSE)</f>
        <v>334</v>
      </c>
      <c r="B2061" s="11" t="s">
        <v>6591</v>
      </c>
      <c r="C2061" s="11">
        <v>902335</v>
      </c>
      <c r="D2061" s="11">
        <v>2013</v>
      </c>
      <c r="E2061" s="5">
        <v>77.326613434527104</v>
      </c>
      <c r="F2061">
        <v>577400</v>
      </c>
      <c r="G2061">
        <v>1499100</v>
      </c>
      <c r="H2061">
        <v>4233000</v>
      </c>
      <c r="I2061">
        <v>5242800</v>
      </c>
      <c r="J2061">
        <v>4519000</v>
      </c>
      <c r="K2061">
        <v>5.0999999999999996</v>
      </c>
      <c r="L2061">
        <v>13.8</v>
      </c>
      <c r="M2061">
        <v>14769400</v>
      </c>
      <c r="N2061">
        <v>9341309</v>
      </c>
      <c r="O2061">
        <v>2.1800000000000002</v>
      </c>
      <c r="MQ2061"/>
    </row>
    <row r="2062" spans="1:355" x14ac:dyDescent="0.35">
      <c r="A2062" s="10">
        <f>VLOOKUP(C2062,'PORTFOLIO RAW'!C:D,2,FALSE)</f>
        <v>170</v>
      </c>
      <c r="B2062" s="11" t="s">
        <v>6427</v>
      </c>
      <c r="C2062" s="11">
        <v>905277</v>
      </c>
      <c r="D2062" s="11">
        <v>2013</v>
      </c>
      <c r="E2062" s="5">
        <v>43.057468311065399</v>
      </c>
      <c r="F2062">
        <v>5113000</v>
      </c>
      <c r="G2062">
        <v>11509000</v>
      </c>
      <c r="H2062">
        <v>27269000</v>
      </c>
      <c r="I2062">
        <v>22587000</v>
      </c>
      <c r="J2062">
        <v>112298000</v>
      </c>
      <c r="K2062">
        <v>5.12</v>
      </c>
      <c r="L2062">
        <v>20.57</v>
      </c>
      <c r="M2062">
        <v>104677000</v>
      </c>
      <c r="N2062">
        <v>53382566</v>
      </c>
      <c r="O2062">
        <v>1.5</v>
      </c>
      <c r="MQ2062"/>
    </row>
    <row r="2063" spans="1:355" x14ac:dyDescent="0.35">
      <c r="A2063" s="10">
        <f>VLOOKUP(C2063,'PORTFOLIO RAW'!C:D,2,FALSE)</f>
        <v>144</v>
      </c>
      <c r="B2063" s="11" t="s">
        <v>6401</v>
      </c>
      <c r="C2063" s="11">
        <v>902230</v>
      </c>
      <c r="D2063" s="11">
        <v>2013</v>
      </c>
      <c r="E2063" s="5">
        <v>34.2524006768611</v>
      </c>
      <c r="F2063">
        <v>7155000</v>
      </c>
      <c r="G2063">
        <v>16107000</v>
      </c>
      <c r="H2063">
        <v>26383000</v>
      </c>
      <c r="I2063">
        <v>114727000</v>
      </c>
      <c r="J2063">
        <v>146917000</v>
      </c>
      <c r="K2063">
        <v>5.19</v>
      </c>
      <c r="L2063">
        <v>33.81</v>
      </c>
      <c r="M2063">
        <v>190285000</v>
      </c>
      <c r="N2063">
        <v>61473120</v>
      </c>
      <c r="O2063">
        <v>2.6</v>
      </c>
      <c r="MQ2063"/>
    </row>
    <row r="2064" spans="1:355" x14ac:dyDescent="0.35">
      <c r="A2064" s="10">
        <f>VLOOKUP(C2064,'PORTFOLIO RAW'!C:D,2,FALSE)</f>
        <v>88</v>
      </c>
      <c r="B2064" s="11" t="s">
        <v>6345</v>
      </c>
      <c r="C2064" s="11">
        <v>981550</v>
      </c>
      <c r="D2064" s="11">
        <v>2013</v>
      </c>
      <c r="E2064" s="5">
        <v>26.830084146968101</v>
      </c>
      <c r="F2064">
        <v>6816000</v>
      </c>
      <c r="G2064">
        <v>21646000</v>
      </c>
      <c r="H2064">
        <v>50694000</v>
      </c>
      <c r="I2064">
        <v>47847000</v>
      </c>
      <c r="J2064">
        <v>64657000</v>
      </c>
      <c r="K2064">
        <v>5.24</v>
      </c>
      <c r="L2064">
        <v>13.63</v>
      </c>
      <c r="M2064">
        <v>158813000</v>
      </c>
      <c r="N2064">
        <v>135449355</v>
      </c>
      <c r="O2064">
        <v>2.29</v>
      </c>
      <c r="MQ2064"/>
    </row>
    <row r="2065" spans="1:355" x14ac:dyDescent="0.35">
      <c r="A2065" s="10">
        <f>VLOOKUP(C2065,'PORTFOLIO RAW'!C:D,2,FALSE)</f>
        <v>265</v>
      </c>
      <c r="B2065" s="11" t="s">
        <v>6522</v>
      </c>
      <c r="C2065" s="11">
        <v>936324</v>
      </c>
      <c r="D2065" s="11">
        <v>2013</v>
      </c>
      <c r="E2065" s="5">
        <v>61.786941976565103</v>
      </c>
      <c r="F2065">
        <v>1165400</v>
      </c>
      <c r="G2065">
        <v>1939500</v>
      </c>
      <c r="H2065">
        <v>5242500</v>
      </c>
      <c r="I2065">
        <v>1860900</v>
      </c>
      <c r="J2065">
        <v>18156400</v>
      </c>
      <c r="K2065">
        <v>5.29</v>
      </c>
      <c r="L2065">
        <v>22.45</v>
      </c>
      <c r="M2065">
        <v>24408200</v>
      </c>
      <c r="N2065">
        <v>16247466</v>
      </c>
      <c r="O2065">
        <v>3.09</v>
      </c>
      <c r="MQ2065"/>
    </row>
    <row r="2066" spans="1:355" x14ac:dyDescent="0.35">
      <c r="A2066" s="10">
        <f>VLOOKUP(C2066,'PORTFOLIO RAW'!C:D,2,FALSE)</f>
        <v>322</v>
      </c>
      <c r="B2066" s="11" t="s">
        <v>6579</v>
      </c>
      <c r="C2066" s="11">
        <v>945384</v>
      </c>
      <c r="D2066" s="11">
        <v>2013</v>
      </c>
      <c r="E2066" s="5">
        <v>41.091368660868902</v>
      </c>
      <c r="F2066">
        <v>11497000</v>
      </c>
      <c r="G2066">
        <v>48408000</v>
      </c>
      <c r="H2066">
        <v>38836000</v>
      </c>
      <c r="I2066">
        <v>93591000</v>
      </c>
      <c r="J2066">
        <v>120550000</v>
      </c>
      <c r="K2066">
        <v>5.3</v>
      </c>
      <c r="L2066">
        <v>31.94</v>
      </c>
      <c r="M2066">
        <v>274098000</v>
      </c>
      <c r="N2066">
        <v>140638686</v>
      </c>
      <c r="O2066">
        <v>3.52</v>
      </c>
      <c r="MQ2066"/>
    </row>
    <row r="2067" spans="1:355" x14ac:dyDescent="0.35">
      <c r="A2067" s="10">
        <f>VLOOKUP(C2067,'PORTFOLIO RAW'!C:D,2,FALSE)</f>
        <v>67</v>
      </c>
      <c r="B2067" s="11" t="s">
        <v>6324</v>
      </c>
      <c r="C2067" s="11">
        <v>902224</v>
      </c>
      <c r="D2067" s="11">
        <v>2013</v>
      </c>
      <c r="E2067" s="5">
        <v>42.103494658608597</v>
      </c>
      <c r="F2067">
        <v>3789000</v>
      </c>
      <c r="G2067">
        <v>9408000</v>
      </c>
      <c r="H2067">
        <v>20811000</v>
      </c>
      <c r="I2067">
        <v>37750000</v>
      </c>
      <c r="J2067">
        <v>55656000</v>
      </c>
      <c r="K2067">
        <v>5.33</v>
      </c>
      <c r="L2067">
        <v>19.760000000000002</v>
      </c>
      <c r="M2067">
        <v>84302000</v>
      </c>
      <c r="N2067">
        <v>57920647</v>
      </c>
      <c r="O2067">
        <v>2.64</v>
      </c>
      <c r="MQ2067"/>
    </row>
    <row r="2068" spans="1:355" x14ac:dyDescent="0.35">
      <c r="A2068" s="10">
        <f>VLOOKUP(C2068,'PORTFOLIO RAW'!C:D,2,FALSE)</f>
        <v>40</v>
      </c>
      <c r="B2068" s="11" t="s">
        <v>6297</v>
      </c>
      <c r="C2068" s="11">
        <v>702259</v>
      </c>
      <c r="D2068" s="11">
        <v>2013</v>
      </c>
      <c r="E2068" s="5">
        <v>81.665996742557496</v>
      </c>
      <c r="F2068">
        <v>228800</v>
      </c>
      <c r="G2068">
        <v>418600</v>
      </c>
      <c r="H2068">
        <v>2261500</v>
      </c>
      <c r="I2068">
        <v>746400</v>
      </c>
      <c r="J2068">
        <v>2273900</v>
      </c>
      <c r="K2068">
        <v>5.44</v>
      </c>
      <c r="L2068">
        <v>10.63</v>
      </c>
      <c r="M2068">
        <v>4463900</v>
      </c>
      <c r="N2068">
        <v>11407317</v>
      </c>
      <c r="O2068">
        <v>4.08</v>
      </c>
      <c r="MQ2068"/>
    </row>
    <row r="2069" spans="1:355" x14ac:dyDescent="0.35">
      <c r="A2069" s="10">
        <f>VLOOKUP(C2069,'PORTFOLIO RAW'!C:D,2,FALSE)</f>
        <v>68</v>
      </c>
      <c r="B2069" s="11" t="s">
        <v>6325</v>
      </c>
      <c r="C2069" s="11" t="s">
        <v>76</v>
      </c>
      <c r="D2069" s="11">
        <v>2013</v>
      </c>
      <c r="E2069" s="5">
        <v>83.001392492399603</v>
      </c>
      <c r="F2069">
        <v>316538</v>
      </c>
      <c r="G2069">
        <v>770915</v>
      </c>
      <c r="H2069">
        <v>1895785</v>
      </c>
      <c r="I2069">
        <v>2488249</v>
      </c>
      <c r="J2069">
        <v>7184794</v>
      </c>
      <c r="K2069">
        <v>5.46</v>
      </c>
      <c r="L2069">
        <v>18.43</v>
      </c>
      <c r="M2069">
        <v>6998414</v>
      </c>
      <c r="N2069">
        <v>8729684</v>
      </c>
      <c r="O2069">
        <v>4.16</v>
      </c>
      <c r="MQ2069"/>
    </row>
    <row r="2070" spans="1:355" x14ac:dyDescent="0.35">
      <c r="A2070" s="10">
        <f>VLOOKUP(C2070,'PORTFOLIO RAW'!C:D,2,FALSE)</f>
        <v>344</v>
      </c>
      <c r="B2070" s="11" t="s">
        <v>6601</v>
      </c>
      <c r="C2070" s="11">
        <v>905284</v>
      </c>
      <c r="D2070" s="11">
        <v>2013</v>
      </c>
      <c r="E2070" s="5">
        <v>45.5919569672131</v>
      </c>
      <c r="F2070">
        <v>1135000</v>
      </c>
      <c r="G2070">
        <v>3319000</v>
      </c>
      <c r="H2070">
        <v>12300000</v>
      </c>
      <c r="I2070">
        <v>8021000</v>
      </c>
      <c r="J2070">
        <v>21435000</v>
      </c>
      <c r="K2070">
        <v>5.46</v>
      </c>
      <c r="L2070">
        <v>9.5299999999999994</v>
      </c>
      <c r="M2070">
        <v>28668000</v>
      </c>
      <c r="N2070">
        <v>14461854</v>
      </c>
      <c r="O2070">
        <v>1.02</v>
      </c>
      <c r="MQ2070"/>
    </row>
    <row r="2071" spans="1:355" x14ac:dyDescent="0.35">
      <c r="A2071" s="10">
        <f>VLOOKUP(C2071,'PORTFOLIO RAW'!C:D,2,FALSE)</f>
        <v>210</v>
      </c>
      <c r="B2071" s="11" t="s">
        <v>6467</v>
      </c>
      <c r="C2071" s="11">
        <v>544682</v>
      </c>
      <c r="D2071" s="11">
        <v>2013</v>
      </c>
      <c r="E2071" s="5">
        <v>80.9703541563172</v>
      </c>
      <c r="F2071">
        <v>1753000</v>
      </c>
      <c r="G2071">
        <v>7583000</v>
      </c>
      <c r="H2071">
        <v>19344000</v>
      </c>
      <c r="I2071">
        <v>6597000</v>
      </c>
      <c r="J2071">
        <v>14565000</v>
      </c>
      <c r="K2071">
        <v>5.47</v>
      </c>
      <c r="L2071">
        <v>9.32</v>
      </c>
      <c r="M2071">
        <v>35620000</v>
      </c>
      <c r="N2071">
        <v>24604100</v>
      </c>
      <c r="O2071">
        <v>1.32</v>
      </c>
      <c r="MQ2071"/>
    </row>
    <row r="2072" spans="1:355" x14ac:dyDescent="0.35">
      <c r="A2072" s="10">
        <f>VLOOKUP(C2072,'PORTFOLIO RAW'!C:D,2,FALSE)</f>
        <v>104</v>
      </c>
      <c r="B2072" s="11" t="s">
        <v>6361</v>
      </c>
      <c r="C2072" s="11">
        <v>867138</v>
      </c>
      <c r="D2072" s="11">
        <v>2013</v>
      </c>
      <c r="E2072" s="5">
        <v>37.637940866818703</v>
      </c>
      <c r="F2072">
        <v>620071</v>
      </c>
      <c r="G2072">
        <v>2054430</v>
      </c>
      <c r="H2072">
        <v>4432479</v>
      </c>
      <c r="I2072">
        <v>8415928</v>
      </c>
      <c r="J2072">
        <v>11764050</v>
      </c>
      <c r="K2072">
        <v>5.52</v>
      </c>
      <c r="L2072">
        <v>15.46</v>
      </c>
      <c r="M2072">
        <v>17098877</v>
      </c>
      <c r="N2072">
        <v>13508155</v>
      </c>
      <c r="O2072">
        <v>2.8</v>
      </c>
      <c r="MQ2072"/>
    </row>
    <row r="2073" spans="1:355" x14ac:dyDescent="0.35">
      <c r="A2073" s="10">
        <f>VLOOKUP(C2073,'PORTFOLIO RAW'!C:D,2,FALSE)</f>
        <v>275</v>
      </c>
      <c r="B2073" s="11" t="s">
        <v>6532</v>
      </c>
      <c r="C2073" s="11">
        <v>312451</v>
      </c>
      <c r="D2073" s="11">
        <v>2013</v>
      </c>
      <c r="E2073" s="5">
        <v>54.897587812103197</v>
      </c>
      <c r="F2073">
        <v>70341</v>
      </c>
      <c r="G2073">
        <v>288035</v>
      </c>
      <c r="H2073">
        <v>1518354</v>
      </c>
      <c r="I2073">
        <v>1854697</v>
      </c>
      <c r="J2073">
        <v>489007</v>
      </c>
      <c r="K2073">
        <v>5.54</v>
      </c>
      <c r="L2073">
        <v>8.77</v>
      </c>
      <c r="M2073">
        <v>3913516</v>
      </c>
      <c r="N2073">
        <v>4257754</v>
      </c>
      <c r="O2073">
        <v>2.99</v>
      </c>
      <c r="MQ2073"/>
    </row>
    <row r="2074" spans="1:355" x14ac:dyDescent="0.35">
      <c r="A2074" s="10">
        <f>VLOOKUP(C2074,'PORTFOLIO RAW'!C:D,2,FALSE)</f>
        <v>234</v>
      </c>
      <c r="B2074" s="11" t="s">
        <v>6491</v>
      </c>
      <c r="C2074" s="11">
        <v>867422</v>
      </c>
      <c r="D2074" s="11">
        <v>2013</v>
      </c>
      <c r="E2074" s="5">
        <v>34.542394655704001</v>
      </c>
      <c r="F2074">
        <v>505300</v>
      </c>
      <c r="G2074">
        <v>1002900</v>
      </c>
      <c r="H2074">
        <v>4717500</v>
      </c>
      <c r="I2074">
        <v>2252400</v>
      </c>
      <c r="J2074">
        <v>6332400</v>
      </c>
      <c r="K2074">
        <v>5.55</v>
      </c>
      <c r="L2074">
        <v>11.22</v>
      </c>
      <c r="M2074">
        <v>11042000</v>
      </c>
      <c r="N2074">
        <v>14670524</v>
      </c>
      <c r="O2074">
        <v>3.88</v>
      </c>
      <c r="MQ2074"/>
    </row>
    <row r="2075" spans="1:355" x14ac:dyDescent="0.35">
      <c r="A2075" s="10">
        <f>VLOOKUP(C2075,'PORTFOLIO RAW'!C:D,2,FALSE)</f>
        <v>44</v>
      </c>
      <c r="B2075" s="11" t="s">
        <v>6301</v>
      </c>
      <c r="C2075" s="11">
        <v>921161</v>
      </c>
      <c r="D2075" s="11">
        <v>2013</v>
      </c>
      <c r="E2075" s="5">
        <v>75.717788175474595</v>
      </c>
      <c r="F2075">
        <v>215800</v>
      </c>
      <c r="G2075">
        <v>626800</v>
      </c>
      <c r="H2075">
        <v>1492200</v>
      </c>
      <c r="I2075">
        <v>1027500</v>
      </c>
      <c r="J2075">
        <v>6140000</v>
      </c>
      <c r="K2075">
        <v>5.57</v>
      </c>
      <c r="L2075">
        <v>14.04</v>
      </c>
      <c r="M2075">
        <v>4347200</v>
      </c>
      <c r="N2075">
        <v>4827194</v>
      </c>
      <c r="O2075">
        <v>2.9</v>
      </c>
      <c r="MQ2075"/>
    </row>
    <row r="2076" spans="1:355" x14ac:dyDescent="0.35">
      <c r="A2076" s="10">
        <f>VLOOKUP(C2076,'PORTFOLIO RAW'!C:D,2,FALSE)</f>
        <v>55</v>
      </c>
      <c r="B2076" s="11" t="s">
        <v>6312</v>
      </c>
      <c r="C2076" s="11">
        <v>904818</v>
      </c>
      <c r="D2076" s="11">
        <v>2013</v>
      </c>
      <c r="E2076" s="5">
        <v>45.784087016101402</v>
      </c>
      <c r="F2076">
        <v>4578000</v>
      </c>
      <c r="G2076">
        <v>8462000</v>
      </c>
      <c r="H2076">
        <v>14875000</v>
      </c>
      <c r="I2076">
        <v>9635000</v>
      </c>
      <c r="J2076">
        <v>86623000</v>
      </c>
      <c r="K2076">
        <v>5.62</v>
      </c>
      <c r="L2076">
        <v>44.14</v>
      </c>
      <c r="M2076">
        <v>89724000</v>
      </c>
      <c r="N2076">
        <v>102009718</v>
      </c>
      <c r="O2076">
        <v>5.92</v>
      </c>
      <c r="MQ2076"/>
    </row>
    <row r="2077" spans="1:355" x14ac:dyDescent="0.35">
      <c r="A2077" s="10">
        <f>VLOOKUP(C2077,'PORTFOLIO RAW'!C:D,2,FALSE)</f>
        <v>225</v>
      </c>
      <c r="B2077" s="11" t="s">
        <v>6482</v>
      </c>
      <c r="C2077" s="11">
        <v>325475</v>
      </c>
      <c r="D2077" s="11">
        <v>2013</v>
      </c>
      <c r="E2077" s="5">
        <v>37.8238694758478</v>
      </c>
      <c r="F2077">
        <v>348786</v>
      </c>
      <c r="G2077">
        <v>846688</v>
      </c>
      <c r="H2077">
        <v>4461057</v>
      </c>
      <c r="I2077">
        <v>2260008</v>
      </c>
      <c r="J2077">
        <v>7348754</v>
      </c>
      <c r="K2077">
        <v>5.63</v>
      </c>
      <c r="L2077">
        <v>8.5299999999999994</v>
      </c>
      <c r="M2077">
        <v>8335155</v>
      </c>
      <c r="N2077">
        <v>10822945</v>
      </c>
      <c r="O2077">
        <v>2.12</v>
      </c>
      <c r="MQ2077"/>
    </row>
    <row r="2078" spans="1:355" x14ac:dyDescent="0.35">
      <c r="A2078" s="10">
        <f>VLOOKUP(C2078,'PORTFOLIO RAW'!C:D,2,FALSE)</f>
        <v>201</v>
      </c>
      <c r="B2078" s="11" t="s">
        <v>6458</v>
      </c>
      <c r="C2078" s="11">
        <v>912219</v>
      </c>
      <c r="D2078" s="11">
        <v>2013</v>
      </c>
      <c r="E2078" s="5">
        <v>28.2457319858399</v>
      </c>
      <c r="F2078">
        <v>472860</v>
      </c>
      <c r="G2078">
        <v>880661</v>
      </c>
      <c r="H2078">
        <v>4168901</v>
      </c>
      <c r="I2078">
        <v>5065606</v>
      </c>
      <c r="J2078">
        <v>5935095</v>
      </c>
      <c r="K2078">
        <v>5.66</v>
      </c>
      <c r="L2078">
        <v>12.47</v>
      </c>
      <c r="M2078">
        <v>11273247</v>
      </c>
      <c r="N2078">
        <v>8086538</v>
      </c>
      <c r="O2078">
        <v>1.61</v>
      </c>
      <c r="MQ2078"/>
    </row>
    <row r="2079" spans="1:355" x14ac:dyDescent="0.35">
      <c r="A2079" s="10">
        <f>VLOOKUP(C2079,'PORTFOLIO RAW'!C:D,2,FALSE)</f>
        <v>137</v>
      </c>
      <c r="B2079" s="11" t="s">
        <v>6394</v>
      </c>
      <c r="C2079" s="11">
        <v>905994</v>
      </c>
      <c r="D2079" s="11">
        <v>2013</v>
      </c>
      <c r="E2079" s="5">
        <v>51.632816435926799</v>
      </c>
      <c r="F2079">
        <v>156257</v>
      </c>
      <c r="G2079">
        <v>402389</v>
      </c>
      <c r="H2079">
        <v>1438163</v>
      </c>
      <c r="I2079">
        <v>2321862</v>
      </c>
      <c r="J2079">
        <v>637413</v>
      </c>
      <c r="K2079">
        <v>5.67</v>
      </c>
      <c r="L2079">
        <v>11.88</v>
      </c>
      <c r="M2079">
        <v>4219294</v>
      </c>
      <c r="N2079">
        <v>6764191</v>
      </c>
      <c r="O2079">
        <v>4.6900000000000004</v>
      </c>
      <c r="MQ2079"/>
    </row>
    <row r="2080" spans="1:355" x14ac:dyDescent="0.35">
      <c r="A2080" s="10">
        <f>VLOOKUP(C2080,'PORTFOLIO RAW'!C:D,2,FALSE)</f>
        <v>179</v>
      </c>
      <c r="B2080" s="11" t="s">
        <v>6436</v>
      </c>
      <c r="C2080" s="11">
        <v>904069</v>
      </c>
      <c r="D2080" s="11">
        <v>2013</v>
      </c>
      <c r="E2080" s="5">
        <v>81.505758939646299</v>
      </c>
      <c r="F2080">
        <v>1395000</v>
      </c>
      <c r="G2080">
        <v>3065000</v>
      </c>
      <c r="H2080">
        <v>8105000</v>
      </c>
      <c r="I2080">
        <v>9488000</v>
      </c>
      <c r="J2080">
        <v>29080000</v>
      </c>
      <c r="K2080">
        <v>5.75</v>
      </c>
      <c r="L2080">
        <v>19.36</v>
      </c>
      <c r="M2080">
        <v>31528000</v>
      </c>
      <c r="N2080">
        <v>21393358</v>
      </c>
      <c r="O2080">
        <v>2.63</v>
      </c>
      <c r="MQ2080"/>
    </row>
    <row r="2081" spans="1:355" x14ac:dyDescent="0.35">
      <c r="A2081" s="10">
        <f>VLOOKUP(C2081,'PORTFOLIO RAW'!C:D,2,FALSE)</f>
        <v>33</v>
      </c>
      <c r="B2081" s="11" t="s">
        <v>6290</v>
      </c>
      <c r="C2081" s="11">
        <v>132808</v>
      </c>
      <c r="D2081" s="11">
        <v>2013</v>
      </c>
      <c r="E2081" s="5">
        <v>50.092010225612697</v>
      </c>
      <c r="F2081">
        <v>203673</v>
      </c>
      <c r="G2081">
        <v>560669</v>
      </c>
      <c r="H2081">
        <v>899343</v>
      </c>
      <c r="I2081">
        <v>4388185</v>
      </c>
      <c r="J2081">
        <v>974053</v>
      </c>
      <c r="K2081">
        <v>5.81</v>
      </c>
      <c r="L2081">
        <v>23.32</v>
      </c>
      <c r="M2081">
        <v>6049060</v>
      </c>
      <c r="N2081">
        <v>3780719</v>
      </c>
      <c r="O2081">
        <v>4.71</v>
      </c>
      <c r="MQ2081"/>
    </row>
    <row r="2082" spans="1:355" x14ac:dyDescent="0.35">
      <c r="A2082" s="10">
        <f>VLOOKUP(C2082,'PORTFOLIO RAW'!C:D,2,FALSE)</f>
        <v>240</v>
      </c>
      <c r="B2082" s="11" t="s">
        <v>6497</v>
      </c>
      <c r="C2082" s="11">
        <v>906557</v>
      </c>
      <c r="D2082" s="11">
        <v>2013</v>
      </c>
      <c r="E2082" s="5">
        <v>57.853431966580203</v>
      </c>
      <c r="F2082">
        <v>913000</v>
      </c>
      <c r="G2082">
        <v>2866000</v>
      </c>
      <c r="H2082">
        <v>9184000</v>
      </c>
      <c r="I2082">
        <v>4824000</v>
      </c>
      <c r="J2082">
        <v>4809000</v>
      </c>
      <c r="K2082">
        <v>5.81</v>
      </c>
      <c r="L2082">
        <v>11.21</v>
      </c>
      <c r="M2082">
        <v>19642000</v>
      </c>
      <c r="N2082">
        <v>24655820</v>
      </c>
      <c r="O2082">
        <v>2.63</v>
      </c>
      <c r="MQ2082"/>
    </row>
    <row r="2083" spans="1:355" x14ac:dyDescent="0.35">
      <c r="A2083" s="10">
        <f>VLOOKUP(C2083,'PORTFOLIO RAW'!C:D,2,FALSE)</f>
        <v>56</v>
      </c>
      <c r="B2083" s="11" t="s">
        <v>6313</v>
      </c>
      <c r="C2083" s="11">
        <v>894371</v>
      </c>
      <c r="D2083" s="11">
        <v>2013</v>
      </c>
      <c r="E2083" s="5">
        <v>29.4094346371642</v>
      </c>
      <c r="F2083">
        <v>628925</v>
      </c>
      <c r="G2083">
        <v>1640851</v>
      </c>
      <c r="H2083">
        <v>5541153</v>
      </c>
      <c r="I2083">
        <v>11521509</v>
      </c>
      <c r="J2083">
        <v>2135539</v>
      </c>
      <c r="K2083">
        <v>5.84</v>
      </c>
      <c r="L2083">
        <v>13.95</v>
      </c>
      <c r="M2083">
        <v>20162251</v>
      </c>
      <c r="N2083">
        <v>15354914</v>
      </c>
      <c r="O2083">
        <v>3.01</v>
      </c>
      <c r="MQ2083"/>
    </row>
    <row r="2084" spans="1:355" x14ac:dyDescent="0.35">
      <c r="A2084" s="10">
        <f>VLOOKUP(C2084,'PORTFOLIO RAW'!C:D,2,FALSE)</f>
        <v>208</v>
      </c>
      <c r="B2084" s="11" t="s">
        <v>6465</v>
      </c>
      <c r="C2084" s="11">
        <v>357366</v>
      </c>
      <c r="D2084" s="11">
        <v>2013</v>
      </c>
      <c r="E2084" s="5">
        <v>56.765743707554897</v>
      </c>
      <c r="F2084">
        <v>133279</v>
      </c>
      <c r="G2084">
        <v>570001</v>
      </c>
      <c r="H2084">
        <v>3358749</v>
      </c>
      <c r="I2084">
        <v>4582727</v>
      </c>
      <c r="J2084">
        <v>1029475</v>
      </c>
      <c r="K2084">
        <v>5.98</v>
      </c>
      <c r="L2084">
        <v>13.04</v>
      </c>
      <c r="M2084">
        <v>9043894</v>
      </c>
      <c r="N2084">
        <v>8287807</v>
      </c>
      <c r="O2084">
        <v>2.4300000000000002</v>
      </c>
      <c r="MQ2084"/>
    </row>
    <row r="2085" spans="1:355" x14ac:dyDescent="0.35">
      <c r="A2085" s="10">
        <f>VLOOKUP(C2085,'PORTFOLIO RAW'!C:D,2,FALSE)</f>
        <v>90</v>
      </c>
      <c r="B2085" s="11" t="s">
        <v>6347</v>
      </c>
      <c r="C2085" s="11">
        <v>929814</v>
      </c>
      <c r="D2085" s="11">
        <v>2013</v>
      </c>
      <c r="E2085" s="5">
        <v>78.349299863387898</v>
      </c>
      <c r="F2085">
        <v>772300</v>
      </c>
      <c r="G2085">
        <v>1872600</v>
      </c>
      <c r="H2085">
        <v>5264400</v>
      </c>
      <c r="I2085">
        <v>9589800</v>
      </c>
      <c r="J2085">
        <v>15491400</v>
      </c>
      <c r="K2085">
        <v>5.99</v>
      </c>
      <c r="L2085">
        <v>15.92</v>
      </c>
      <c r="M2085">
        <v>20405300</v>
      </c>
      <c r="N2085">
        <v>14135973</v>
      </c>
      <c r="O2085">
        <v>2.4900000000000002</v>
      </c>
      <c r="MQ2085"/>
    </row>
    <row r="2086" spans="1:355" x14ac:dyDescent="0.35">
      <c r="A2086" s="10">
        <f>VLOOKUP(C2086,'PORTFOLIO RAW'!C:D,2,FALSE)</f>
        <v>338</v>
      </c>
      <c r="B2086" s="11" t="s">
        <v>6595</v>
      </c>
      <c r="C2086" s="11">
        <v>905818</v>
      </c>
      <c r="D2086" s="11">
        <v>2013</v>
      </c>
      <c r="E2086" s="5">
        <v>44.554633436108197</v>
      </c>
      <c r="F2086">
        <v>540000</v>
      </c>
      <c r="G2086">
        <v>1277000</v>
      </c>
      <c r="H2086">
        <v>6781000</v>
      </c>
      <c r="I2086">
        <v>5409000</v>
      </c>
      <c r="J2086">
        <v>8529000</v>
      </c>
      <c r="K2086">
        <v>6.03</v>
      </c>
      <c r="L2086">
        <v>9.9499999999999993</v>
      </c>
      <c r="M2086">
        <v>14457000</v>
      </c>
      <c r="N2086">
        <v>18422624</v>
      </c>
      <c r="O2086">
        <v>2.4700000000000002</v>
      </c>
      <c r="MQ2086"/>
    </row>
    <row r="2087" spans="1:355" x14ac:dyDescent="0.35">
      <c r="A2087" s="10">
        <f>VLOOKUP(C2087,'PORTFOLIO RAW'!C:D,2,FALSE)</f>
        <v>131</v>
      </c>
      <c r="B2087" s="11" t="s">
        <v>6388</v>
      </c>
      <c r="C2087" s="11">
        <v>311759</v>
      </c>
      <c r="D2087" s="11">
        <v>2013</v>
      </c>
      <c r="E2087" s="5">
        <v>39.3050703318929</v>
      </c>
      <c r="F2087">
        <v>1152701</v>
      </c>
      <c r="G2087">
        <v>1601084</v>
      </c>
      <c r="H2087">
        <v>6767122</v>
      </c>
      <c r="I2087">
        <v>488319</v>
      </c>
      <c r="J2087">
        <v>5597844</v>
      </c>
      <c r="K2087">
        <v>6.04</v>
      </c>
      <c r="L2087">
        <v>17.88</v>
      </c>
      <c r="M2087">
        <v>19661755</v>
      </c>
      <c r="N2087">
        <v>7410527</v>
      </c>
      <c r="O2087">
        <v>1.03</v>
      </c>
      <c r="MQ2087"/>
    </row>
    <row r="2088" spans="1:355" x14ac:dyDescent="0.35">
      <c r="A2088" s="10">
        <f>VLOOKUP(C2088,'PORTFOLIO RAW'!C:D,2,FALSE)</f>
        <v>146</v>
      </c>
      <c r="B2088" s="11" t="s">
        <v>6403</v>
      </c>
      <c r="C2088" s="11">
        <v>152594</v>
      </c>
      <c r="D2088" s="11">
        <v>2013</v>
      </c>
      <c r="E2088" s="5">
        <v>42.029397398707097</v>
      </c>
      <c r="F2088">
        <v>2658000</v>
      </c>
      <c r="G2088">
        <v>8100000</v>
      </c>
      <c r="H2088">
        <v>20934000</v>
      </c>
      <c r="I2088">
        <v>20706000</v>
      </c>
      <c r="J2088">
        <v>21391000</v>
      </c>
      <c r="K2088">
        <v>6.07</v>
      </c>
      <c r="L2088">
        <v>13.82</v>
      </c>
      <c r="M2088">
        <v>63471000</v>
      </c>
      <c r="N2088">
        <v>39174120</v>
      </c>
      <c r="O2088">
        <v>1.68</v>
      </c>
      <c r="MQ2088"/>
    </row>
    <row r="2089" spans="1:355" x14ac:dyDescent="0.35">
      <c r="A2089" s="10">
        <f>VLOOKUP(C2089,'PORTFOLIO RAW'!C:D,2,FALSE)</f>
        <v>213</v>
      </c>
      <c r="B2089" s="11" t="s">
        <v>6470</v>
      </c>
      <c r="C2089" s="11">
        <v>905624</v>
      </c>
      <c r="D2089" s="11">
        <v>2013</v>
      </c>
      <c r="E2089" s="5">
        <v>76.791318568726297</v>
      </c>
      <c r="F2089">
        <v>266000</v>
      </c>
      <c r="G2089">
        <v>855000</v>
      </c>
      <c r="H2089">
        <v>535000</v>
      </c>
      <c r="I2089">
        <v>3427000</v>
      </c>
      <c r="J2089">
        <v>8173000</v>
      </c>
      <c r="K2089">
        <v>6.07</v>
      </c>
      <c r="L2089">
        <v>62.08</v>
      </c>
      <c r="M2089">
        <v>6933000</v>
      </c>
      <c r="N2089">
        <v>7958115</v>
      </c>
      <c r="O2089">
        <v>14.67</v>
      </c>
      <c r="MQ2089"/>
    </row>
    <row r="2090" spans="1:355" x14ac:dyDescent="0.35">
      <c r="A2090" s="10">
        <f>VLOOKUP(C2090,'PORTFOLIO RAW'!C:D,2,FALSE)</f>
        <v>121</v>
      </c>
      <c r="B2090" s="11" t="s">
        <v>6378</v>
      </c>
      <c r="C2090" s="11">
        <v>921268</v>
      </c>
      <c r="D2090" s="11">
        <v>2013</v>
      </c>
      <c r="E2090" s="5">
        <v>43.4576459133445</v>
      </c>
      <c r="F2090">
        <v>967800</v>
      </c>
      <c r="G2090">
        <v>2387300</v>
      </c>
      <c r="H2090">
        <v>7344300</v>
      </c>
      <c r="I2090">
        <v>6904500</v>
      </c>
      <c r="J2090">
        <v>13253400</v>
      </c>
      <c r="K2090">
        <v>6.17</v>
      </c>
      <c r="L2090">
        <v>14.42</v>
      </c>
      <c r="M2090">
        <v>19582000</v>
      </c>
      <c r="N2090">
        <v>31395697</v>
      </c>
      <c r="O2090">
        <v>4.03</v>
      </c>
      <c r="MQ2090"/>
    </row>
    <row r="2091" spans="1:355" x14ac:dyDescent="0.35">
      <c r="A2091" s="10">
        <f>VLOOKUP(C2091,'PORTFOLIO RAW'!C:D,2,FALSE)</f>
        <v>227</v>
      </c>
      <c r="B2091" s="11" t="s">
        <v>6484</v>
      </c>
      <c r="C2091" s="11" t="s">
        <v>66</v>
      </c>
      <c r="D2091" s="11">
        <v>2013</v>
      </c>
      <c r="E2091" s="5">
        <v>42.353709059330598</v>
      </c>
      <c r="F2091">
        <v>3915000</v>
      </c>
      <c r="G2091">
        <v>4486000</v>
      </c>
      <c r="H2091">
        <v>32373000</v>
      </c>
      <c r="I2091">
        <v>17121000</v>
      </c>
      <c r="J2091">
        <v>35299000</v>
      </c>
      <c r="K2091">
        <v>6.18</v>
      </c>
      <c r="L2091">
        <v>12.11</v>
      </c>
      <c r="M2091">
        <v>72557000</v>
      </c>
      <c r="N2091">
        <v>60200500</v>
      </c>
      <c r="O2091">
        <v>1.78</v>
      </c>
      <c r="MQ2091"/>
    </row>
    <row r="2092" spans="1:355" x14ac:dyDescent="0.35">
      <c r="A2092" s="10">
        <f>VLOOKUP(C2092,'PORTFOLIO RAW'!C:D,2,FALSE)</f>
        <v>232</v>
      </c>
      <c r="B2092" s="11" t="s">
        <v>6489</v>
      </c>
      <c r="C2092" s="11">
        <v>906931</v>
      </c>
      <c r="D2092" s="11">
        <v>2013</v>
      </c>
      <c r="E2092" s="5">
        <v>25.2454220779221</v>
      </c>
      <c r="F2092">
        <v>623711</v>
      </c>
      <c r="G2092">
        <v>1573643</v>
      </c>
      <c r="H2092">
        <v>2941817</v>
      </c>
      <c r="I2092">
        <v>6726592</v>
      </c>
      <c r="J2092">
        <v>6909143</v>
      </c>
      <c r="K2092">
        <v>6.2</v>
      </c>
      <c r="L2092">
        <v>19.86</v>
      </c>
      <c r="M2092">
        <v>15158512</v>
      </c>
      <c r="N2092">
        <v>16127619</v>
      </c>
      <c r="O2092">
        <v>5.0199999999999996</v>
      </c>
      <c r="MQ2092"/>
    </row>
    <row r="2093" spans="1:355" x14ac:dyDescent="0.35">
      <c r="A2093" s="10">
        <f>VLOOKUP(C2093,'PORTFOLIO RAW'!C:D,2,FALSE)</f>
        <v>300</v>
      </c>
      <c r="B2093" s="11" t="s">
        <v>6557</v>
      </c>
      <c r="C2093" s="11">
        <v>325059</v>
      </c>
      <c r="D2093" s="11">
        <v>2013</v>
      </c>
      <c r="E2093" s="5">
        <v>37.434657358858601</v>
      </c>
      <c r="F2093">
        <v>247800</v>
      </c>
      <c r="G2093">
        <v>464766</v>
      </c>
      <c r="H2093">
        <v>2788277</v>
      </c>
      <c r="I2093">
        <v>105000</v>
      </c>
      <c r="J2093">
        <v>1962214</v>
      </c>
      <c r="K2093">
        <v>6.2</v>
      </c>
      <c r="L2093">
        <v>9.3699999999999992</v>
      </c>
      <c r="M2093">
        <v>4115869</v>
      </c>
      <c r="N2093">
        <v>6254636</v>
      </c>
      <c r="O2093">
        <v>2.1</v>
      </c>
      <c r="MQ2093"/>
    </row>
    <row r="2094" spans="1:355" x14ac:dyDescent="0.35">
      <c r="A2094" s="10">
        <f>VLOOKUP(C2094,'PORTFOLIO RAW'!C:D,2,FALSE)</f>
        <v>299</v>
      </c>
      <c r="B2094" s="11" t="s">
        <v>6556</v>
      </c>
      <c r="C2094" s="11">
        <v>541900</v>
      </c>
      <c r="D2094" s="11">
        <v>2013</v>
      </c>
      <c r="E2094" s="5">
        <v>47.112643665359897</v>
      </c>
      <c r="F2094">
        <v>765000</v>
      </c>
      <c r="G2094">
        <v>1800000</v>
      </c>
      <c r="H2094">
        <v>5421000</v>
      </c>
      <c r="I2094">
        <v>3091000</v>
      </c>
      <c r="J2094">
        <v>6906000</v>
      </c>
      <c r="K2094">
        <v>6.24</v>
      </c>
      <c r="L2094">
        <v>14.55</v>
      </c>
      <c r="M2094">
        <v>14379000</v>
      </c>
      <c r="N2094">
        <v>16458840</v>
      </c>
      <c r="O2094">
        <v>3.03</v>
      </c>
      <c r="MQ2094"/>
    </row>
    <row r="2095" spans="1:355" x14ac:dyDescent="0.35">
      <c r="A2095" s="10">
        <f>VLOOKUP(C2095,'PORTFOLIO RAW'!C:D,2,FALSE)</f>
        <v>289</v>
      </c>
      <c r="B2095" s="11" t="s">
        <v>6546</v>
      </c>
      <c r="C2095" s="11">
        <v>357834</v>
      </c>
      <c r="D2095" s="11">
        <v>2013</v>
      </c>
      <c r="E2095" s="5">
        <v>25.237954725288098</v>
      </c>
      <c r="F2095">
        <v>1316304</v>
      </c>
      <c r="G2095">
        <v>3816420</v>
      </c>
      <c r="H2095">
        <v>5805016</v>
      </c>
      <c r="I2095">
        <v>23588531</v>
      </c>
      <c r="J2095">
        <v>5170138</v>
      </c>
      <c r="K2095">
        <v>6.25</v>
      </c>
      <c r="L2095">
        <v>22.56</v>
      </c>
      <c r="M2095">
        <v>33324574</v>
      </c>
      <c r="N2095">
        <v>47262199</v>
      </c>
      <c r="O2095">
        <v>8.07</v>
      </c>
      <c r="MQ2095"/>
    </row>
    <row r="2096" spans="1:355" x14ac:dyDescent="0.35">
      <c r="A2096" s="10">
        <f>VLOOKUP(C2096,'PORTFOLIO RAW'!C:D,2,FALSE)</f>
        <v>163</v>
      </c>
      <c r="B2096" s="11" t="s">
        <v>6420</v>
      </c>
      <c r="C2096" s="11">
        <v>945589</v>
      </c>
      <c r="D2096" s="11">
        <v>2013</v>
      </c>
      <c r="E2096" s="5">
        <v>72.718114706840794</v>
      </c>
      <c r="F2096">
        <v>969103</v>
      </c>
      <c r="G2096">
        <v>1786324</v>
      </c>
      <c r="H2096">
        <v>10723300</v>
      </c>
      <c r="I2096">
        <v>8661627</v>
      </c>
      <c r="J2096">
        <v>2099878</v>
      </c>
      <c r="K2096">
        <v>6.26</v>
      </c>
      <c r="L2096">
        <v>9.11</v>
      </c>
      <c r="M2096">
        <v>20075870</v>
      </c>
      <c r="N2096">
        <v>16596811</v>
      </c>
      <c r="O2096">
        <v>1.79</v>
      </c>
      <c r="MQ2096"/>
    </row>
    <row r="2097" spans="1:355" x14ac:dyDescent="0.35">
      <c r="A2097" s="10">
        <f>VLOOKUP(C2097,'PORTFOLIO RAW'!C:D,2,FALSE)</f>
        <v>11</v>
      </c>
      <c r="B2097" s="11" t="s">
        <v>6268</v>
      </c>
      <c r="C2097" s="11">
        <v>905271</v>
      </c>
      <c r="D2097" s="11">
        <v>2013</v>
      </c>
      <c r="E2097" s="5">
        <v>83.578388888036599</v>
      </c>
      <c r="F2097">
        <v>994200</v>
      </c>
      <c r="G2097">
        <v>2231400</v>
      </c>
      <c r="H2097">
        <v>7042100</v>
      </c>
      <c r="I2097">
        <v>6273600</v>
      </c>
      <c r="J2097">
        <v>10180400</v>
      </c>
      <c r="K2097">
        <v>6.27</v>
      </c>
      <c r="L2097">
        <v>14.71</v>
      </c>
      <c r="M2097">
        <v>17797000</v>
      </c>
      <c r="N2097">
        <v>23605617</v>
      </c>
      <c r="O2097">
        <v>3.23</v>
      </c>
      <c r="MQ2097"/>
    </row>
    <row r="2098" spans="1:355" x14ac:dyDescent="0.35">
      <c r="A2098" s="10">
        <f>VLOOKUP(C2098,'PORTFOLIO RAW'!C:D,2,FALSE)</f>
        <v>184</v>
      </c>
      <c r="B2098" s="11" t="s">
        <v>6441</v>
      </c>
      <c r="C2098" s="11">
        <v>912142</v>
      </c>
      <c r="D2098" s="11">
        <v>2013</v>
      </c>
      <c r="E2098" s="5">
        <v>65.046073530785705</v>
      </c>
      <c r="F2098">
        <v>423093</v>
      </c>
      <c r="G2098">
        <v>773328</v>
      </c>
      <c r="H2098">
        <v>4213097</v>
      </c>
      <c r="I2098">
        <v>460651</v>
      </c>
      <c r="J2098">
        <v>11818376</v>
      </c>
      <c r="K2098">
        <v>6.29</v>
      </c>
      <c r="L2098">
        <v>10.66</v>
      </c>
      <c r="M2098">
        <v>7076686</v>
      </c>
      <c r="N2098">
        <v>8291953</v>
      </c>
      <c r="O2098">
        <v>1.84</v>
      </c>
      <c r="MQ2098"/>
    </row>
    <row r="2099" spans="1:355" x14ac:dyDescent="0.35">
      <c r="A2099" s="10">
        <f>VLOOKUP(C2099,'PORTFOLIO RAW'!C:D,2,FALSE)</f>
        <v>119</v>
      </c>
      <c r="B2099" s="11" t="s">
        <v>6376</v>
      </c>
      <c r="C2099" s="11">
        <v>903749</v>
      </c>
      <c r="D2099" s="11">
        <v>2013</v>
      </c>
      <c r="E2099" s="5">
        <v>33.7909354604786</v>
      </c>
      <c r="F2099">
        <v>1861000</v>
      </c>
      <c r="G2099">
        <v>3442000</v>
      </c>
      <c r="H2099">
        <v>16791000</v>
      </c>
      <c r="I2099">
        <v>9549000</v>
      </c>
      <c r="J2099">
        <v>22046000</v>
      </c>
      <c r="K2099">
        <v>6.3</v>
      </c>
      <c r="L2099">
        <v>11.67</v>
      </c>
      <c r="M2099">
        <v>35251000</v>
      </c>
      <c r="N2099">
        <v>36164612</v>
      </c>
      <c r="O2099">
        <v>1.99</v>
      </c>
      <c r="MQ2099"/>
    </row>
    <row r="2100" spans="1:355" x14ac:dyDescent="0.35">
      <c r="A2100" s="10">
        <f>VLOOKUP(C2100,'PORTFOLIO RAW'!C:D,2,FALSE)</f>
        <v>101</v>
      </c>
      <c r="B2100" s="11" t="s">
        <v>6358</v>
      </c>
      <c r="C2100" s="11">
        <v>325922</v>
      </c>
      <c r="D2100" s="11">
        <v>2013</v>
      </c>
      <c r="E2100" s="5">
        <v>22.129156198850399</v>
      </c>
      <c r="F2100">
        <v>462700</v>
      </c>
      <c r="G2100">
        <v>690200</v>
      </c>
      <c r="H2100">
        <v>4058500</v>
      </c>
      <c r="I2100">
        <v>3509000</v>
      </c>
      <c r="J2100">
        <v>6259300</v>
      </c>
      <c r="K2100">
        <v>6.33</v>
      </c>
      <c r="L2100">
        <v>12.1</v>
      </c>
      <c r="M2100">
        <v>8269800</v>
      </c>
      <c r="N2100">
        <v>7208102</v>
      </c>
      <c r="O2100">
        <v>1.61</v>
      </c>
      <c r="MQ2100"/>
    </row>
    <row r="2101" spans="1:355" x14ac:dyDescent="0.35">
      <c r="A2101" s="10">
        <f>VLOOKUP(C2101,'PORTFOLIO RAW'!C:D,2,FALSE)</f>
        <v>319</v>
      </c>
      <c r="B2101" s="11" t="s">
        <v>6576</v>
      </c>
      <c r="C2101" s="11">
        <v>982852</v>
      </c>
      <c r="D2101" s="11">
        <v>2013</v>
      </c>
      <c r="E2101" s="5">
        <v>40.116846394952198</v>
      </c>
      <c r="F2101">
        <v>2718000</v>
      </c>
      <c r="G2101">
        <v>6067000</v>
      </c>
      <c r="H2101">
        <v>19460000</v>
      </c>
      <c r="I2101">
        <v>6564000</v>
      </c>
      <c r="J2101">
        <v>138074000</v>
      </c>
      <c r="K2101">
        <v>6.44</v>
      </c>
      <c r="L2101">
        <v>14.5</v>
      </c>
      <c r="M2101">
        <v>47260000</v>
      </c>
      <c r="N2101">
        <v>26992701</v>
      </c>
      <c r="O2101">
        <v>0.96</v>
      </c>
      <c r="MQ2101"/>
    </row>
    <row r="2102" spans="1:355" x14ac:dyDescent="0.35">
      <c r="A2102" s="10">
        <f>VLOOKUP(C2102,'PORTFOLIO RAW'!C:D,2,FALSE)</f>
        <v>171</v>
      </c>
      <c r="B2102" s="11" t="s">
        <v>6428</v>
      </c>
      <c r="C2102" s="11">
        <v>916860</v>
      </c>
      <c r="D2102" s="11">
        <v>2013</v>
      </c>
      <c r="E2102" s="5">
        <v>69.964523851302204</v>
      </c>
      <c r="F2102">
        <v>1231000</v>
      </c>
      <c r="G2102">
        <v>2394000</v>
      </c>
      <c r="H2102">
        <v>9158000</v>
      </c>
      <c r="I2102">
        <v>3003000</v>
      </c>
      <c r="J2102">
        <v>41313000</v>
      </c>
      <c r="K2102">
        <v>6.5</v>
      </c>
      <c r="L2102">
        <v>13.97</v>
      </c>
      <c r="M2102">
        <v>20721000</v>
      </c>
      <c r="N2102">
        <v>15899019</v>
      </c>
      <c r="O2102">
        <v>1.63</v>
      </c>
      <c r="MQ2102"/>
    </row>
    <row r="2103" spans="1:355" x14ac:dyDescent="0.35">
      <c r="A2103" s="10">
        <f>VLOOKUP(C2103,'PORTFOLIO RAW'!C:D,2,FALSE)</f>
        <v>250</v>
      </c>
      <c r="B2103" s="11" t="s">
        <v>6507</v>
      </c>
      <c r="C2103" s="11">
        <v>921757</v>
      </c>
      <c r="D2103" s="11">
        <v>2013</v>
      </c>
      <c r="E2103" s="5">
        <v>45.533587053489903</v>
      </c>
      <c r="F2103">
        <v>1171300</v>
      </c>
      <c r="G2103">
        <v>2672700</v>
      </c>
      <c r="H2103">
        <v>6634300</v>
      </c>
      <c r="I2103">
        <v>8424200</v>
      </c>
      <c r="J2103">
        <v>17123800</v>
      </c>
      <c r="K2103">
        <v>6.52</v>
      </c>
      <c r="L2103">
        <v>18.77</v>
      </c>
      <c r="M2103">
        <v>20725500</v>
      </c>
      <c r="N2103">
        <v>20963931</v>
      </c>
      <c r="O2103">
        <v>3.08</v>
      </c>
      <c r="MQ2103"/>
    </row>
    <row r="2104" spans="1:355" x14ac:dyDescent="0.35">
      <c r="A2104" s="10">
        <f>VLOOKUP(C2104,'PORTFOLIO RAW'!C:D,2,FALSE)</f>
        <v>246</v>
      </c>
      <c r="B2104" s="11" t="s">
        <v>6503</v>
      </c>
      <c r="C2104" s="11">
        <v>694405</v>
      </c>
      <c r="D2104" s="11">
        <v>2013</v>
      </c>
      <c r="E2104" s="5">
        <v>67.282101070861899</v>
      </c>
      <c r="F2104">
        <v>439990</v>
      </c>
      <c r="G2104">
        <v>759845</v>
      </c>
      <c r="H2104">
        <v>4456398</v>
      </c>
      <c r="I2104">
        <v>1376792</v>
      </c>
      <c r="J2104">
        <v>4130162</v>
      </c>
      <c r="K2104">
        <v>6.54</v>
      </c>
      <c r="L2104">
        <v>9.48</v>
      </c>
      <c r="M2104">
        <v>7250894</v>
      </c>
      <c r="N2104">
        <v>9099308</v>
      </c>
      <c r="O2104">
        <v>2.0499999999999998</v>
      </c>
      <c r="MQ2104"/>
    </row>
    <row r="2105" spans="1:355" x14ac:dyDescent="0.35">
      <c r="A2105" s="10">
        <f>VLOOKUP(C2105,'PORTFOLIO RAW'!C:D,2,FALSE)</f>
        <v>196</v>
      </c>
      <c r="B2105" s="11" t="s">
        <v>6453</v>
      </c>
      <c r="C2105" s="11">
        <v>912134</v>
      </c>
      <c r="D2105" s="11">
        <v>2013</v>
      </c>
      <c r="E2105" s="5">
        <v>49.417838456507504</v>
      </c>
      <c r="F2105">
        <v>1507000</v>
      </c>
      <c r="G2105">
        <v>4425000</v>
      </c>
      <c r="H2105">
        <v>5384000</v>
      </c>
      <c r="I2105">
        <v>11310000</v>
      </c>
      <c r="J2105">
        <v>98375000</v>
      </c>
      <c r="K2105">
        <v>6.65</v>
      </c>
      <c r="L2105">
        <v>31.43</v>
      </c>
      <c r="M2105">
        <v>29281000</v>
      </c>
      <c r="N2105">
        <v>20081240</v>
      </c>
      <c r="O2105">
        <v>3.94</v>
      </c>
      <c r="MQ2105"/>
    </row>
    <row r="2106" spans="1:355" x14ac:dyDescent="0.35">
      <c r="A2106" s="10">
        <f>VLOOKUP(C2106,'PORTFOLIO RAW'!C:D,2,FALSE)</f>
        <v>143</v>
      </c>
      <c r="B2106" s="11" t="s">
        <v>6400</v>
      </c>
      <c r="C2106" s="11">
        <v>905082</v>
      </c>
      <c r="D2106" s="11">
        <v>2013</v>
      </c>
      <c r="E2106" s="5">
        <v>55.087615621788203</v>
      </c>
      <c r="F2106">
        <v>292300</v>
      </c>
      <c r="G2106">
        <v>780700</v>
      </c>
      <c r="H2106">
        <v>1519800</v>
      </c>
      <c r="I2106">
        <v>1851900</v>
      </c>
      <c r="J2106">
        <v>3874800</v>
      </c>
      <c r="K2106">
        <v>6.81</v>
      </c>
      <c r="L2106">
        <v>19.489999999999998</v>
      </c>
      <c r="M2106">
        <v>5143800</v>
      </c>
      <c r="N2106">
        <v>10027554</v>
      </c>
      <c r="O2106">
        <v>6.4</v>
      </c>
      <c r="MQ2106"/>
    </row>
    <row r="2107" spans="1:355" x14ac:dyDescent="0.35">
      <c r="A2107" s="10">
        <f>VLOOKUP(C2107,'PORTFOLIO RAW'!C:D,2,FALSE)</f>
        <v>109</v>
      </c>
      <c r="B2107" s="11" t="s">
        <v>6366</v>
      </c>
      <c r="C2107" s="11">
        <v>135448</v>
      </c>
      <c r="D2107" s="11">
        <v>2013</v>
      </c>
      <c r="E2107" s="5">
        <v>13.327257836587799</v>
      </c>
      <c r="F2107">
        <v>807492</v>
      </c>
      <c r="G2107">
        <v>2946926</v>
      </c>
      <c r="H2107">
        <v>977080</v>
      </c>
      <c r="I2107">
        <v>13650884</v>
      </c>
      <c r="J2107">
        <v>13904865</v>
      </c>
      <c r="K2107">
        <v>6.84</v>
      </c>
      <c r="L2107">
        <v>159.28</v>
      </c>
      <c r="M2107">
        <v>20375628</v>
      </c>
      <c r="N2107">
        <v>26542853</v>
      </c>
      <c r="O2107">
        <v>22.01</v>
      </c>
      <c r="MQ2107"/>
    </row>
    <row r="2108" spans="1:355" x14ac:dyDescent="0.35">
      <c r="A2108" s="10">
        <f>VLOOKUP(C2108,'PORTFOLIO RAW'!C:D,2,FALSE)</f>
        <v>46</v>
      </c>
      <c r="B2108" s="11" t="s">
        <v>6303</v>
      </c>
      <c r="C2108" s="11">
        <v>932060</v>
      </c>
      <c r="D2108" s="11">
        <v>2013</v>
      </c>
      <c r="E2108" s="5">
        <v>63.916335896799801</v>
      </c>
      <c r="F2108">
        <v>406800</v>
      </c>
      <c r="G2108">
        <v>1067300</v>
      </c>
      <c r="H2108">
        <v>1199900</v>
      </c>
      <c r="I2108">
        <v>3605100</v>
      </c>
      <c r="J2108">
        <v>8468100</v>
      </c>
      <c r="K2108">
        <v>6.87</v>
      </c>
      <c r="L2108">
        <v>35.15</v>
      </c>
      <c r="M2108">
        <v>7819800</v>
      </c>
      <c r="N2108">
        <v>7341824</v>
      </c>
      <c r="O2108">
        <v>5.54</v>
      </c>
      <c r="MQ2108"/>
    </row>
    <row r="2109" spans="1:355" x14ac:dyDescent="0.35">
      <c r="A2109" s="10">
        <f>VLOOKUP(C2109,'PORTFOLIO RAW'!C:D,2,FALSE)</f>
        <v>82</v>
      </c>
      <c r="B2109" s="11" t="s">
        <v>6339</v>
      </c>
      <c r="C2109" s="11">
        <v>867705</v>
      </c>
      <c r="D2109" s="11">
        <v>2013</v>
      </c>
      <c r="E2109" s="5">
        <v>57.363177120456101</v>
      </c>
      <c r="F2109">
        <v>339523</v>
      </c>
      <c r="G2109">
        <v>655390</v>
      </c>
      <c r="H2109">
        <v>3319807</v>
      </c>
      <c r="I2109">
        <v>0</v>
      </c>
      <c r="J2109">
        <v>2918434</v>
      </c>
      <c r="K2109">
        <v>6.89</v>
      </c>
      <c r="L2109">
        <v>10.54</v>
      </c>
      <c r="M2109">
        <v>5096831</v>
      </c>
      <c r="N2109">
        <v>11593029</v>
      </c>
      <c r="O2109">
        <v>4.29</v>
      </c>
      <c r="MQ2109"/>
    </row>
    <row r="2110" spans="1:355" x14ac:dyDescent="0.35">
      <c r="A2110" s="10">
        <f>VLOOKUP(C2110,'PORTFOLIO RAW'!C:D,2,FALSE)</f>
        <v>106</v>
      </c>
      <c r="B2110" s="11" t="s">
        <v>6363</v>
      </c>
      <c r="C2110" s="11">
        <v>510209</v>
      </c>
      <c r="D2110" s="11">
        <v>2013</v>
      </c>
      <c r="E2110" s="5">
        <v>42.287717725409799</v>
      </c>
      <c r="F2110">
        <v>313192</v>
      </c>
      <c r="G2110">
        <v>546919</v>
      </c>
      <c r="H2110">
        <v>2535053</v>
      </c>
      <c r="I2110">
        <v>1476040</v>
      </c>
      <c r="J2110">
        <v>2950770</v>
      </c>
      <c r="K2110">
        <v>6.93</v>
      </c>
      <c r="L2110">
        <v>13.2</v>
      </c>
      <c r="M2110">
        <v>5078047</v>
      </c>
      <c r="N2110">
        <v>6898704</v>
      </c>
      <c r="O2110">
        <v>2.4700000000000002</v>
      </c>
      <c r="MQ2110"/>
    </row>
    <row r="2111" spans="1:355" x14ac:dyDescent="0.35">
      <c r="A2111" s="10">
        <f>VLOOKUP(C2111,'PORTFOLIO RAW'!C:D,2,FALSE)</f>
        <v>149</v>
      </c>
      <c r="B2111" s="11" t="s">
        <v>6406</v>
      </c>
      <c r="C2111" s="11">
        <v>907652</v>
      </c>
      <c r="D2111" s="11">
        <v>2013</v>
      </c>
      <c r="E2111" s="5">
        <v>42.221865364850899</v>
      </c>
      <c r="F2111">
        <v>2357000</v>
      </c>
      <c r="G2111">
        <v>4266000</v>
      </c>
      <c r="H2111">
        <v>14501000</v>
      </c>
      <c r="I2111">
        <v>3943000</v>
      </c>
      <c r="J2111">
        <v>31218000</v>
      </c>
      <c r="K2111">
        <v>6.95</v>
      </c>
      <c r="L2111">
        <v>18.21</v>
      </c>
      <c r="M2111">
        <v>35448000</v>
      </c>
      <c r="N2111">
        <v>33767637</v>
      </c>
      <c r="O2111">
        <v>2.13</v>
      </c>
      <c r="MQ2111"/>
    </row>
    <row r="2112" spans="1:355" x14ac:dyDescent="0.35">
      <c r="A2112" s="10">
        <f>VLOOKUP(C2112,'PORTFOLIO RAW'!C:D,2,FALSE)</f>
        <v>98</v>
      </c>
      <c r="B2112" s="11" t="s">
        <v>6355</v>
      </c>
      <c r="C2112" s="11">
        <v>993189</v>
      </c>
      <c r="D2112" s="11">
        <v>2013</v>
      </c>
      <c r="E2112" s="5">
        <v>44.5240795842588</v>
      </c>
      <c r="F2112">
        <v>1864000</v>
      </c>
      <c r="G2112">
        <v>4588000</v>
      </c>
      <c r="H2112">
        <v>10483000</v>
      </c>
      <c r="I2112">
        <v>9555000</v>
      </c>
      <c r="J2112">
        <v>12026000</v>
      </c>
      <c r="K2112">
        <v>7.13</v>
      </c>
      <c r="L2112">
        <v>19.02</v>
      </c>
      <c r="M2112">
        <v>31782000</v>
      </c>
      <c r="N2112">
        <v>29024895</v>
      </c>
      <c r="O2112">
        <v>2.57</v>
      </c>
      <c r="MQ2112"/>
    </row>
    <row r="2113" spans="1:355" x14ac:dyDescent="0.35">
      <c r="A2113" s="10">
        <f>VLOOKUP(C2113,'PORTFOLIO RAW'!C:D,2,FALSE)</f>
        <v>100</v>
      </c>
      <c r="B2113" s="11" t="s">
        <v>6357</v>
      </c>
      <c r="C2113" s="11">
        <v>912635</v>
      </c>
      <c r="D2113" s="11">
        <v>2013</v>
      </c>
      <c r="E2113" s="5">
        <v>45.841670170357197</v>
      </c>
      <c r="F2113">
        <v>4592000</v>
      </c>
      <c r="G2113">
        <v>9939000</v>
      </c>
      <c r="H2113">
        <v>37938000</v>
      </c>
      <c r="I2113">
        <v>13402000</v>
      </c>
      <c r="J2113">
        <v>126761000</v>
      </c>
      <c r="K2113">
        <v>7.16</v>
      </c>
      <c r="L2113">
        <v>12.15</v>
      </c>
      <c r="M2113">
        <v>71526000</v>
      </c>
      <c r="N2113">
        <v>84452600</v>
      </c>
      <c r="O2113">
        <v>1.9</v>
      </c>
      <c r="MQ2113"/>
    </row>
    <row r="2114" spans="1:355" x14ac:dyDescent="0.35">
      <c r="A2114" s="10">
        <f>VLOOKUP(C2114,'PORTFOLIO RAW'!C:D,2,FALSE)</f>
        <v>242</v>
      </c>
      <c r="B2114" s="11" t="s">
        <v>6499</v>
      </c>
      <c r="C2114" s="11">
        <v>901899</v>
      </c>
      <c r="D2114" s="11">
        <v>2013</v>
      </c>
      <c r="E2114" s="5">
        <v>39.070717378371199</v>
      </c>
      <c r="F2114">
        <v>1903000</v>
      </c>
      <c r="G2114">
        <v>4382000</v>
      </c>
      <c r="H2114">
        <v>11289000</v>
      </c>
      <c r="I2114">
        <v>9448000</v>
      </c>
      <c r="J2114">
        <v>11245000</v>
      </c>
      <c r="K2114">
        <v>7.17</v>
      </c>
      <c r="L2114">
        <v>18.079999999999998</v>
      </c>
      <c r="M2114">
        <v>32483000</v>
      </c>
      <c r="N2114">
        <v>28673182</v>
      </c>
      <c r="O2114">
        <v>2.15</v>
      </c>
      <c r="MQ2114"/>
    </row>
    <row r="2115" spans="1:355" x14ac:dyDescent="0.35">
      <c r="A2115" s="10">
        <f>VLOOKUP(C2115,'PORTFOLIO RAW'!C:D,2,FALSE)</f>
        <v>200</v>
      </c>
      <c r="B2115" s="11" t="s">
        <v>6457</v>
      </c>
      <c r="C2115" s="11">
        <v>906487</v>
      </c>
      <c r="D2115" s="11">
        <v>2013</v>
      </c>
      <c r="E2115" s="5">
        <v>46.186375899280499</v>
      </c>
      <c r="F2115">
        <v>197300</v>
      </c>
      <c r="G2115">
        <v>415100</v>
      </c>
      <c r="H2115">
        <v>1391300</v>
      </c>
      <c r="I2115">
        <v>878600</v>
      </c>
      <c r="J2115">
        <v>3746000</v>
      </c>
      <c r="K2115">
        <v>7.22</v>
      </c>
      <c r="L2115">
        <v>13.96</v>
      </c>
      <c r="M2115">
        <v>3061200</v>
      </c>
      <c r="N2115">
        <v>4313036</v>
      </c>
      <c r="O2115">
        <v>3.12</v>
      </c>
      <c r="MQ2115"/>
    </row>
    <row r="2116" spans="1:355" x14ac:dyDescent="0.35">
      <c r="A2116" s="10">
        <f>VLOOKUP(C2116,'PORTFOLIO RAW'!C:D,2,FALSE)</f>
        <v>316</v>
      </c>
      <c r="B2116" s="11" t="s">
        <v>6573</v>
      </c>
      <c r="C2116" s="11">
        <v>905122</v>
      </c>
      <c r="D2116" s="11">
        <v>2013</v>
      </c>
      <c r="E2116" s="5">
        <v>53.938249400479599</v>
      </c>
      <c r="F2116">
        <v>5716000</v>
      </c>
      <c r="G2116">
        <v>11167000</v>
      </c>
      <c r="H2116">
        <v>31866000</v>
      </c>
      <c r="I2116">
        <v>20241000</v>
      </c>
      <c r="J2116">
        <v>62626000</v>
      </c>
      <c r="K2116">
        <v>7.22</v>
      </c>
      <c r="L2116">
        <v>19.8</v>
      </c>
      <c r="M2116">
        <v>89358000</v>
      </c>
      <c r="N2116">
        <v>104318867</v>
      </c>
      <c r="O2116">
        <v>3.16</v>
      </c>
      <c r="MQ2116"/>
    </row>
    <row r="2117" spans="1:355" x14ac:dyDescent="0.35">
      <c r="A2117" s="10">
        <f>VLOOKUP(C2117,'PORTFOLIO RAW'!C:D,2,FALSE)</f>
        <v>4</v>
      </c>
      <c r="B2117" s="11" t="s">
        <v>6261</v>
      </c>
      <c r="C2117" s="11">
        <v>312367</v>
      </c>
      <c r="D2117" s="11">
        <v>2013</v>
      </c>
      <c r="E2117" s="5">
        <v>18.4242891401164</v>
      </c>
      <c r="F2117">
        <v>998000</v>
      </c>
      <c r="G2117">
        <v>1675000</v>
      </c>
      <c r="H2117">
        <v>6622000</v>
      </c>
      <c r="I2117">
        <v>4693000</v>
      </c>
      <c r="J2117">
        <v>4583000</v>
      </c>
      <c r="K2117">
        <v>7.24</v>
      </c>
      <c r="L2117">
        <v>11</v>
      </c>
      <c r="M2117">
        <v>14012000</v>
      </c>
      <c r="N2117">
        <v>12547131</v>
      </c>
      <c r="O2117">
        <v>2.87</v>
      </c>
      <c r="MQ2117"/>
    </row>
    <row r="2118" spans="1:355" x14ac:dyDescent="0.35">
      <c r="A2118" s="10">
        <f>VLOOKUP(C2118,'PORTFOLIO RAW'!C:D,2,FALSE)</f>
        <v>311</v>
      </c>
      <c r="B2118" s="11" t="s">
        <v>6568</v>
      </c>
      <c r="C2118" s="11">
        <v>906643</v>
      </c>
      <c r="D2118" s="11">
        <v>2013</v>
      </c>
      <c r="E2118" s="5">
        <v>33.704441430244501</v>
      </c>
      <c r="F2118">
        <v>778000</v>
      </c>
      <c r="G2118">
        <v>1876000</v>
      </c>
      <c r="H2118">
        <v>6201000</v>
      </c>
      <c r="I2118">
        <v>2408000</v>
      </c>
      <c r="J2118">
        <v>34384000</v>
      </c>
      <c r="K2118">
        <v>7.25</v>
      </c>
      <c r="L2118">
        <v>12.74</v>
      </c>
      <c r="M2118">
        <v>12177000</v>
      </c>
      <c r="N2118">
        <v>11510240</v>
      </c>
      <c r="O2118">
        <v>1.73</v>
      </c>
      <c r="MQ2118"/>
    </row>
    <row r="2119" spans="1:355" x14ac:dyDescent="0.35">
      <c r="A2119" s="10">
        <f>VLOOKUP(C2119,'PORTFOLIO RAW'!C:D,2,FALSE)</f>
        <v>336</v>
      </c>
      <c r="B2119" s="11" t="s">
        <v>6593</v>
      </c>
      <c r="C2119" s="11">
        <v>906785</v>
      </c>
      <c r="D2119" s="11">
        <v>2013</v>
      </c>
      <c r="E2119" s="5">
        <v>68.836724658162098</v>
      </c>
      <c r="F2119">
        <v>980000</v>
      </c>
      <c r="G2119">
        <v>2510000</v>
      </c>
      <c r="H2119">
        <v>7893000</v>
      </c>
      <c r="I2119">
        <v>1955000</v>
      </c>
      <c r="J2119">
        <v>15351000</v>
      </c>
      <c r="K2119">
        <v>7.25</v>
      </c>
      <c r="L2119">
        <v>12.59</v>
      </c>
      <c r="M2119">
        <v>14036000</v>
      </c>
      <c r="N2119">
        <v>19884300</v>
      </c>
      <c r="O2119">
        <v>1.7</v>
      </c>
      <c r="MQ2119"/>
    </row>
    <row r="2120" spans="1:355" x14ac:dyDescent="0.35">
      <c r="A2120" s="10">
        <f>VLOOKUP(C2120,'PORTFOLIO RAW'!C:D,2,FALSE)</f>
        <v>62</v>
      </c>
      <c r="B2120" s="11" t="s">
        <v>6319</v>
      </c>
      <c r="C2120" s="11">
        <v>905075</v>
      </c>
      <c r="D2120" s="11">
        <v>2013</v>
      </c>
      <c r="E2120" s="5">
        <v>48.6905054644808</v>
      </c>
      <c r="F2120">
        <v>458000</v>
      </c>
      <c r="G2120">
        <v>1485000</v>
      </c>
      <c r="H2120">
        <v>1217000</v>
      </c>
      <c r="I2120">
        <v>4453000</v>
      </c>
      <c r="J2120">
        <v>8052000</v>
      </c>
      <c r="K2120">
        <v>7.28</v>
      </c>
      <c r="L2120">
        <v>43.31</v>
      </c>
      <c r="M2120">
        <v>8296000</v>
      </c>
      <c r="N2120">
        <v>13503360</v>
      </c>
      <c r="O2120">
        <v>8.11</v>
      </c>
      <c r="MQ2120"/>
    </row>
    <row r="2121" spans="1:355" x14ac:dyDescent="0.35">
      <c r="A2121" s="10">
        <f>VLOOKUP(C2121,'PORTFOLIO RAW'!C:D,2,FALSE)</f>
        <v>58</v>
      </c>
      <c r="B2121" s="11" t="s">
        <v>6315</v>
      </c>
      <c r="C2121" s="11">
        <v>905080</v>
      </c>
      <c r="D2121" s="11">
        <v>2013</v>
      </c>
      <c r="E2121" s="5">
        <v>48.740843688685402</v>
      </c>
      <c r="F2121">
        <v>2563000</v>
      </c>
      <c r="G2121">
        <v>4235000</v>
      </c>
      <c r="H2121">
        <v>15154000</v>
      </c>
      <c r="I2121">
        <v>8340000</v>
      </c>
      <c r="J2121">
        <v>16385000</v>
      </c>
      <c r="K2121">
        <v>7.3</v>
      </c>
      <c r="L2121">
        <v>17.809999999999999</v>
      </c>
      <c r="M2121">
        <v>38084000</v>
      </c>
      <c r="N2121">
        <v>87219150</v>
      </c>
      <c r="O2121">
        <v>5.08</v>
      </c>
      <c r="MQ2121"/>
    </row>
    <row r="2122" spans="1:355" x14ac:dyDescent="0.35">
      <c r="A2122" s="10">
        <f>VLOOKUP(C2122,'PORTFOLIO RAW'!C:D,2,FALSE)</f>
        <v>93</v>
      </c>
      <c r="B2122" s="11" t="s">
        <v>6350</v>
      </c>
      <c r="C2122" s="11">
        <v>937083</v>
      </c>
      <c r="D2122" s="11">
        <v>2013</v>
      </c>
      <c r="E2122" s="5">
        <v>44.412675962223801</v>
      </c>
      <c r="F2122">
        <v>387800</v>
      </c>
      <c r="G2122">
        <v>632600</v>
      </c>
      <c r="H2122">
        <v>2860300</v>
      </c>
      <c r="I2122">
        <v>3305400</v>
      </c>
      <c r="J2122">
        <v>2796100</v>
      </c>
      <c r="K2122">
        <v>7.32</v>
      </c>
      <c r="L2122">
        <v>14.01</v>
      </c>
      <c r="M2122">
        <v>7638100</v>
      </c>
      <c r="N2122">
        <v>13004569</v>
      </c>
      <c r="O2122">
        <v>2.16</v>
      </c>
      <c r="MQ2122"/>
    </row>
    <row r="2123" spans="1:355" x14ac:dyDescent="0.35">
      <c r="A2123" s="10">
        <f>VLOOKUP(C2123,'PORTFOLIO RAW'!C:D,2,FALSE)</f>
        <v>233</v>
      </c>
      <c r="B2123" s="11" t="s">
        <v>6490</v>
      </c>
      <c r="C2123" s="11">
        <v>884383</v>
      </c>
      <c r="D2123" s="11">
        <v>2013</v>
      </c>
      <c r="E2123" s="5">
        <v>74.377562155732804</v>
      </c>
      <c r="F2123">
        <v>2327000</v>
      </c>
      <c r="G2123">
        <v>4149000</v>
      </c>
      <c r="H2123">
        <v>22230000</v>
      </c>
      <c r="I2123">
        <v>3150000</v>
      </c>
      <c r="J2123">
        <v>22869000</v>
      </c>
      <c r="K2123">
        <v>7.32</v>
      </c>
      <c r="L2123">
        <v>10.96</v>
      </c>
      <c r="M2123">
        <v>34440000</v>
      </c>
      <c r="N2123">
        <v>34073332</v>
      </c>
      <c r="O2123">
        <v>1.52</v>
      </c>
      <c r="MQ2123"/>
    </row>
    <row r="2124" spans="1:355" x14ac:dyDescent="0.35">
      <c r="A2124" s="10">
        <f>VLOOKUP(C2124,'PORTFOLIO RAW'!C:D,2,FALSE)</f>
        <v>96</v>
      </c>
      <c r="B2124" s="11" t="s">
        <v>6353</v>
      </c>
      <c r="C2124" s="11">
        <v>312385</v>
      </c>
      <c r="D2124" s="11">
        <v>2013</v>
      </c>
      <c r="E2124" s="5">
        <v>36.053274347040798</v>
      </c>
      <c r="F2124">
        <v>2039000</v>
      </c>
      <c r="G2124">
        <v>4096000</v>
      </c>
      <c r="H2124">
        <v>10833000</v>
      </c>
      <c r="I2124">
        <v>5194000</v>
      </c>
      <c r="J2124">
        <v>105156000</v>
      </c>
      <c r="K2124">
        <v>7.33</v>
      </c>
      <c r="L2124">
        <v>17.579999999999998</v>
      </c>
      <c r="M2124">
        <v>30283000</v>
      </c>
      <c r="N2124">
        <v>51992578</v>
      </c>
      <c r="O2124">
        <v>4.1900000000000004</v>
      </c>
      <c r="MQ2124"/>
    </row>
    <row r="2125" spans="1:355" x14ac:dyDescent="0.35">
      <c r="A2125" s="10">
        <f>VLOOKUP(C2125,'PORTFOLIO RAW'!C:D,2,FALSE)</f>
        <v>297</v>
      </c>
      <c r="B2125" s="11" t="s">
        <v>6554</v>
      </c>
      <c r="C2125" s="11">
        <v>981722</v>
      </c>
      <c r="D2125" s="11">
        <v>2013</v>
      </c>
      <c r="E2125" s="5">
        <v>35.352061208176302</v>
      </c>
      <c r="F2125">
        <v>1006000</v>
      </c>
      <c r="G2125">
        <v>1602000</v>
      </c>
      <c r="H2125">
        <v>9047000</v>
      </c>
      <c r="I2125">
        <v>2764000</v>
      </c>
      <c r="J2125">
        <v>9021000</v>
      </c>
      <c r="K2125">
        <v>7.33</v>
      </c>
      <c r="L2125">
        <v>11.4</v>
      </c>
      <c r="M2125">
        <v>15709000</v>
      </c>
      <c r="N2125">
        <v>28402920</v>
      </c>
      <c r="O2125">
        <v>2.98</v>
      </c>
      <c r="MQ2125"/>
    </row>
    <row r="2126" spans="1:355" x14ac:dyDescent="0.35">
      <c r="A2126" s="10">
        <f>VLOOKUP(C2126,'PORTFOLIO RAW'!C:D,2,FALSE)</f>
        <v>339</v>
      </c>
      <c r="B2126" s="11" t="s">
        <v>6596</v>
      </c>
      <c r="C2126" s="11">
        <v>904869</v>
      </c>
      <c r="D2126" s="11">
        <v>2013</v>
      </c>
      <c r="E2126" s="5">
        <v>36.050648766700903</v>
      </c>
      <c r="F2126">
        <v>827000</v>
      </c>
      <c r="G2126">
        <v>1740000</v>
      </c>
      <c r="H2126">
        <v>4924000</v>
      </c>
      <c r="I2126">
        <v>2463000</v>
      </c>
      <c r="J2126">
        <v>18769000</v>
      </c>
      <c r="K2126">
        <v>7.39</v>
      </c>
      <c r="L2126">
        <v>18.010000000000002</v>
      </c>
      <c r="M2126">
        <v>13780000</v>
      </c>
      <c r="N2126">
        <v>12078220</v>
      </c>
      <c r="O2126">
        <v>2.38</v>
      </c>
      <c r="MQ2126"/>
    </row>
    <row r="2127" spans="1:355" x14ac:dyDescent="0.35">
      <c r="A2127" s="10">
        <f>VLOOKUP(C2127,'PORTFOLIO RAW'!C:D,2,FALSE)</f>
        <v>329</v>
      </c>
      <c r="B2127" s="11" t="s">
        <v>6586</v>
      </c>
      <c r="C2127" s="11">
        <v>904866</v>
      </c>
      <c r="D2127" s="11">
        <v>2013</v>
      </c>
      <c r="E2127" s="5">
        <v>41.919890061976297</v>
      </c>
      <c r="F2127">
        <v>2450000</v>
      </c>
      <c r="G2127">
        <v>4995000</v>
      </c>
      <c r="H2127">
        <v>19465000</v>
      </c>
      <c r="I2127">
        <v>5405000</v>
      </c>
      <c r="J2127">
        <v>72217000</v>
      </c>
      <c r="K2127">
        <v>7.41</v>
      </c>
      <c r="L2127">
        <v>12.99</v>
      </c>
      <c r="M2127">
        <v>35492000</v>
      </c>
      <c r="N2127">
        <v>54372450</v>
      </c>
      <c r="O2127">
        <v>2.57</v>
      </c>
      <c r="MQ2127"/>
    </row>
    <row r="2128" spans="1:355" x14ac:dyDescent="0.35">
      <c r="A2128" s="10">
        <f>VLOOKUP(C2128,'PORTFOLIO RAW'!C:D,2,FALSE)</f>
        <v>120</v>
      </c>
      <c r="B2128" s="11" t="s">
        <v>6377</v>
      </c>
      <c r="C2128" s="11">
        <v>687609</v>
      </c>
      <c r="D2128" s="11">
        <v>2013</v>
      </c>
      <c r="E2128" s="5">
        <v>39.905117189541301</v>
      </c>
      <c r="F2128">
        <v>2856000</v>
      </c>
      <c r="G2128">
        <v>4971000</v>
      </c>
      <c r="H2128">
        <v>23647000</v>
      </c>
      <c r="I2128">
        <v>4123000</v>
      </c>
      <c r="J2128">
        <v>16051000</v>
      </c>
      <c r="K2128">
        <v>7.44</v>
      </c>
      <c r="L2128">
        <v>12.83</v>
      </c>
      <c r="M2128">
        <v>41488000</v>
      </c>
      <c r="N2128">
        <v>70995310</v>
      </c>
      <c r="O2128">
        <v>3.02</v>
      </c>
      <c r="MQ2128"/>
    </row>
    <row r="2129" spans="1:355" x14ac:dyDescent="0.35">
      <c r="A2129" s="10">
        <f>VLOOKUP(C2129,'PORTFOLIO RAW'!C:D,2,FALSE)</f>
        <v>10</v>
      </c>
      <c r="B2129" s="11" t="s">
        <v>6267</v>
      </c>
      <c r="C2129" s="11">
        <v>277642</v>
      </c>
      <c r="D2129" s="11">
        <v>2013</v>
      </c>
      <c r="E2129" s="5">
        <v>84.716912184538103</v>
      </c>
      <c r="F2129">
        <v>724000</v>
      </c>
      <c r="G2129">
        <v>1348000</v>
      </c>
      <c r="H2129">
        <v>5286000</v>
      </c>
      <c r="I2129">
        <v>2699000</v>
      </c>
      <c r="J2129">
        <v>6782000</v>
      </c>
      <c r="K2129">
        <v>7.48</v>
      </c>
      <c r="L2129">
        <v>13.83</v>
      </c>
      <c r="M2129">
        <v>10686000</v>
      </c>
      <c r="N2129">
        <v>19044270</v>
      </c>
      <c r="O2129">
        <v>3.27</v>
      </c>
      <c r="MQ2129"/>
    </row>
    <row r="2130" spans="1:355" x14ac:dyDescent="0.35">
      <c r="A2130" s="10">
        <f>VLOOKUP(C2130,'PORTFOLIO RAW'!C:D,2,FALSE)</f>
        <v>317</v>
      </c>
      <c r="B2130" s="11" t="s">
        <v>6574</v>
      </c>
      <c r="C2130" s="11">
        <v>702635</v>
      </c>
      <c r="D2130" s="11">
        <v>2013</v>
      </c>
      <c r="E2130" s="5">
        <v>41.271921139046903</v>
      </c>
      <c r="F2130">
        <v>5625000</v>
      </c>
      <c r="G2130">
        <v>10998000</v>
      </c>
      <c r="H2130">
        <v>32095000</v>
      </c>
      <c r="I2130">
        <v>16860000</v>
      </c>
      <c r="J2130">
        <v>122489000</v>
      </c>
      <c r="K2130">
        <v>7.5</v>
      </c>
      <c r="L2130">
        <v>17.93</v>
      </c>
      <c r="M2130">
        <v>81452000</v>
      </c>
      <c r="N2130">
        <v>74396400</v>
      </c>
      <c r="O2130">
        <v>2.2400000000000002</v>
      </c>
      <c r="MQ2130"/>
    </row>
    <row r="2131" spans="1:355" x14ac:dyDescent="0.35">
      <c r="A2131" s="10">
        <f>VLOOKUP(C2131,'PORTFOLIO RAW'!C:D,2,FALSE)</f>
        <v>39</v>
      </c>
      <c r="B2131" s="11" t="s">
        <v>6296</v>
      </c>
      <c r="C2131" s="11">
        <v>945388</v>
      </c>
      <c r="D2131" s="11">
        <v>2013</v>
      </c>
      <c r="E2131" s="5">
        <v>36.089256833735597</v>
      </c>
      <c r="F2131">
        <v>18249000</v>
      </c>
      <c r="G2131">
        <v>49470000</v>
      </c>
      <c r="H2131">
        <v>90988000</v>
      </c>
      <c r="I2131">
        <v>74788000</v>
      </c>
      <c r="J2131">
        <v>128752000</v>
      </c>
      <c r="K2131">
        <v>7.57</v>
      </c>
      <c r="L2131">
        <v>19.91</v>
      </c>
      <c r="M2131">
        <v>277787000</v>
      </c>
      <c r="N2131">
        <v>183757277</v>
      </c>
      <c r="O2131">
        <v>2</v>
      </c>
      <c r="MQ2131"/>
    </row>
    <row r="2132" spans="1:355" x14ac:dyDescent="0.35">
      <c r="A2132" s="10">
        <f>VLOOKUP(C2132,'PORTFOLIO RAW'!C:D,2,FALSE)</f>
        <v>95</v>
      </c>
      <c r="B2132" s="11" t="s">
        <v>6352</v>
      </c>
      <c r="C2132" s="11">
        <v>912273</v>
      </c>
      <c r="D2132" s="11">
        <v>2013</v>
      </c>
      <c r="E2132" s="5">
        <v>62.082316289825201</v>
      </c>
      <c r="F2132">
        <v>1961000</v>
      </c>
      <c r="G2132">
        <v>3048000</v>
      </c>
      <c r="H2132">
        <v>21162000</v>
      </c>
      <c r="I2132">
        <v>3698000</v>
      </c>
      <c r="J2132">
        <v>7819000</v>
      </c>
      <c r="K2132">
        <v>7.65</v>
      </c>
      <c r="L2132">
        <v>9.1999999999999993</v>
      </c>
      <c r="M2132">
        <v>26244000</v>
      </c>
      <c r="N2132">
        <v>24930180</v>
      </c>
      <c r="O2132">
        <v>1.01</v>
      </c>
      <c r="MQ2132"/>
    </row>
    <row r="2133" spans="1:355" x14ac:dyDescent="0.35">
      <c r="A2133" s="10">
        <f>VLOOKUP(C2133,'PORTFOLIO RAW'!C:D,2,FALSE)</f>
        <v>103</v>
      </c>
      <c r="B2133" s="11" t="s">
        <v>6360</v>
      </c>
      <c r="C2133" s="11">
        <v>152719</v>
      </c>
      <c r="D2133" s="11">
        <v>2013</v>
      </c>
      <c r="E2133" s="5">
        <v>40.917163412127401</v>
      </c>
      <c r="F2133">
        <v>411900</v>
      </c>
      <c r="G2133">
        <v>1044000</v>
      </c>
      <c r="H2133">
        <v>2059500</v>
      </c>
      <c r="I2133">
        <v>2713200</v>
      </c>
      <c r="J2133">
        <v>8551900</v>
      </c>
      <c r="K2133">
        <v>7.69</v>
      </c>
      <c r="L2133">
        <v>21.11</v>
      </c>
      <c r="M2133">
        <v>6915600</v>
      </c>
      <c r="N2133">
        <v>7084411</v>
      </c>
      <c r="O2133">
        <v>2.77</v>
      </c>
      <c r="MQ2133"/>
    </row>
    <row r="2134" spans="1:355" x14ac:dyDescent="0.35">
      <c r="A2134" s="10">
        <f>VLOOKUP(C2134,'PORTFOLIO RAW'!C:D,2,FALSE)</f>
        <v>195</v>
      </c>
      <c r="B2134" s="11" t="s">
        <v>6452</v>
      </c>
      <c r="C2134" s="11">
        <v>325849</v>
      </c>
      <c r="D2134" s="11">
        <v>2013</v>
      </c>
      <c r="E2134" s="5">
        <v>76.608697117247601</v>
      </c>
      <c r="F2134">
        <v>889000</v>
      </c>
      <c r="G2134">
        <v>2631000</v>
      </c>
      <c r="H2134">
        <v>5978000</v>
      </c>
      <c r="I2134">
        <v>4861000</v>
      </c>
      <c r="J2134">
        <v>19031000</v>
      </c>
      <c r="K2134">
        <v>7.84</v>
      </c>
      <c r="L2134">
        <v>14.78</v>
      </c>
      <c r="M2134">
        <v>14378000</v>
      </c>
      <c r="N2134">
        <v>11974250</v>
      </c>
      <c r="O2134">
        <v>1.91</v>
      </c>
      <c r="MQ2134"/>
    </row>
    <row r="2135" spans="1:355" x14ac:dyDescent="0.35">
      <c r="A2135" s="10">
        <f>VLOOKUP(C2135,'PORTFOLIO RAW'!C:D,2,FALSE)</f>
        <v>280</v>
      </c>
      <c r="B2135" s="11" t="s">
        <v>6537</v>
      </c>
      <c r="C2135" s="11">
        <v>546965</v>
      </c>
      <c r="D2135" s="11">
        <v>2013</v>
      </c>
      <c r="E2135" s="5">
        <v>29.806111155031999</v>
      </c>
      <c r="F2135">
        <v>538293</v>
      </c>
      <c r="G2135">
        <v>1031359</v>
      </c>
      <c r="H2135">
        <v>4213050</v>
      </c>
      <c r="I2135">
        <v>2471383</v>
      </c>
      <c r="J2135">
        <v>3238128</v>
      </c>
      <c r="K2135">
        <v>7.86</v>
      </c>
      <c r="L2135">
        <v>13.63</v>
      </c>
      <c r="M2135">
        <v>8156208</v>
      </c>
      <c r="N2135">
        <v>13772588</v>
      </c>
      <c r="O2135">
        <v>3.15</v>
      </c>
      <c r="MQ2135"/>
    </row>
    <row r="2136" spans="1:355" x14ac:dyDescent="0.35">
      <c r="A2136" s="10">
        <f>VLOOKUP(C2136,'PORTFOLIO RAW'!C:D,2,FALSE)</f>
        <v>206</v>
      </c>
      <c r="B2136" s="11" t="s">
        <v>6463</v>
      </c>
      <c r="C2136" s="11">
        <v>905620</v>
      </c>
      <c r="D2136" s="11">
        <v>2013</v>
      </c>
      <c r="E2136" s="5">
        <v>43.867426272128199</v>
      </c>
      <c r="F2136">
        <v>2270000</v>
      </c>
      <c r="G2136">
        <v>5709000</v>
      </c>
      <c r="H2136">
        <v>11853000</v>
      </c>
      <c r="I2136">
        <v>10521000</v>
      </c>
      <c r="J2136">
        <v>53417000</v>
      </c>
      <c r="K2136">
        <v>7.88</v>
      </c>
      <c r="L2136">
        <v>12.8</v>
      </c>
      <c r="M2136">
        <v>32732000</v>
      </c>
      <c r="N2136">
        <v>51036500</v>
      </c>
      <c r="O2136">
        <v>4.25</v>
      </c>
      <c r="MQ2136"/>
    </row>
    <row r="2137" spans="1:355" x14ac:dyDescent="0.35">
      <c r="A2137" s="10">
        <f>VLOOKUP(C2137,'PORTFOLIO RAW'!C:D,2,FALSE)</f>
        <v>69</v>
      </c>
      <c r="B2137" s="11" t="s">
        <v>6326</v>
      </c>
      <c r="C2137" s="11" t="s">
        <v>119</v>
      </c>
      <c r="D2137" s="11">
        <v>2013</v>
      </c>
      <c r="E2137" s="5">
        <v>34.316964285714199</v>
      </c>
      <c r="F2137">
        <v>1879000</v>
      </c>
      <c r="G2137">
        <v>3730000</v>
      </c>
      <c r="H2137">
        <v>9966000</v>
      </c>
      <c r="I2137">
        <v>6436000</v>
      </c>
      <c r="J2137">
        <v>15284000</v>
      </c>
      <c r="K2137">
        <v>8.0399999999999991</v>
      </c>
      <c r="L2137">
        <v>18.62</v>
      </c>
      <c r="M2137">
        <v>26387000</v>
      </c>
      <c r="N2137">
        <v>37989040</v>
      </c>
      <c r="O2137">
        <v>3.41</v>
      </c>
      <c r="MQ2137"/>
    </row>
    <row r="2138" spans="1:355" x14ac:dyDescent="0.35">
      <c r="A2138" s="10">
        <f>VLOOKUP(C2138,'PORTFOLIO RAW'!C:D,2,FALSE)</f>
        <v>127</v>
      </c>
      <c r="B2138" s="11" t="s">
        <v>6384</v>
      </c>
      <c r="C2138" s="11">
        <v>500373</v>
      </c>
      <c r="D2138" s="11">
        <v>2013</v>
      </c>
      <c r="E2138" s="5">
        <v>59.102924739195203</v>
      </c>
      <c r="F2138">
        <v>2197109</v>
      </c>
      <c r="G2138">
        <v>7273322</v>
      </c>
      <c r="H2138">
        <v>15418459</v>
      </c>
      <c r="I2138">
        <v>5913221</v>
      </c>
      <c r="J2138">
        <v>14455902</v>
      </c>
      <c r="K2138">
        <v>8.1199999999999992</v>
      </c>
      <c r="L2138">
        <v>15.31</v>
      </c>
      <c r="M2138">
        <v>30574238</v>
      </c>
      <c r="N2138">
        <v>45834722</v>
      </c>
      <c r="O2138">
        <v>2.98</v>
      </c>
      <c r="MQ2138"/>
    </row>
    <row r="2139" spans="1:355" x14ac:dyDescent="0.35">
      <c r="A2139" s="10">
        <f>VLOOKUP(C2139,'PORTFOLIO RAW'!C:D,2,FALSE)</f>
        <v>91</v>
      </c>
      <c r="B2139" s="11" t="s">
        <v>6348</v>
      </c>
      <c r="C2139" s="11">
        <v>901666</v>
      </c>
      <c r="D2139" s="11">
        <v>2013</v>
      </c>
      <c r="E2139" s="5">
        <v>45.748880213526398</v>
      </c>
      <c r="F2139">
        <v>9156000</v>
      </c>
      <c r="G2139">
        <v>20273000</v>
      </c>
      <c r="H2139">
        <v>52090000</v>
      </c>
      <c r="I2139">
        <v>21662000</v>
      </c>
      <c r="J2139">
        <v>54943000</v>
      </c>
      <c r="K2139">
        <v>8.1300000000000008</v>
      </c>
      <c r="L2139">
        <v>18.3</v>
      </c>
      <c r="M2139">
        <v>117886000</v>
      </c>
      <c r="N2139">
        <v>86612607</v>
      </c>
      <c r="O2139">
        <v>1.67</v>
      </c>
      <c r="MQ2139"/>
    </row>
    <row r="2140" spans="1:355" x14ac:dyDescent="0.35">
      <c r="A2140" s="10">
        <f>VLOOKUP(C2140,'PORTFOLIO RAW'!C:D,2,FALSE)</f>
        <v>6</v>
      </c>
      <c r="B2140" s="11" t="s">
        <v>6263</v>
      </c>
      <c r="C2140" s="11" t="s">
        <v>225</v>
      </c>
      <c r="D2140" s="11">
        <v>2013</v>
      </c>
      <c r="E2140" s="5">
        <v>46.424335373673202</v>
      </c>
      <c r="F2140">
        <v>390863</v>
      </c>
      <c r="G2140">
        <v>870811</v>
      </c>
      <c r="H2140">
        <v>1516205</v>
      </c>
      <c r="I2140">
        <v>1053584</v>
      </c>
      <c r="J2140">
        <v>6493814</v>
      </c>
      <c r="K2140">
        <v>8.15</v>
      </c>
      <c r="L2140">
        <v>28.67</v>
      </c>
      <c r="M2140">
        <v>5564774</v>
      </c>
      <c r="N2140">
        <v>8061931</v>
      </c>
      <c r="O2140">
        <v>3.87</v>
      </c>
      <c r="MQ2140"/>
    </row>
    <row r="2141" spans="1:355" x14ac:dyDescent="0.35">
      <c r="A2141" s="10">
        <f>VLOOKUP(C2141,'PORTFOLIO RAW'!C:D,2,FALSE)</f>
        <v>331</v>
      </c>
      <c r="B2141" s="11" t="s">
        <v>6588</v>
      </c>
      <c r="C2141" s="11">
        <v>921964</v>
      </c>
      <c r="D2141" s="11">
        <v>2013</v>
      </c>
      <c r="E2141" s="5">
        <v>40.3409323770491</v>
      </c>
      <c r="F2141">
        <v>6136000</v>
      </c>
      <c r="G2141">
        <v>11473000</v>
      </c>
      <c r="H2141">
        <v>45429000</v>
      </c>
      <c r="I2141">
        <v>14562000</v>
      </c>
      <c r="J2141">
        <v>45041000</v>
      </c>
      <c r="K2141">
        <v>8.15</v>
      </c>
      <c r="L2141">
        <v>14.41</v>
      </c>
      <c r="M2141">
        <v>81241000</v>
      </c>
      <c r="N2141">
        <v>137520000</v>
      </c>
      <c r="O2141">
        <v>2.56</v>
      </c>
      <c r="MQ2141"/>
    </row>
    <row r="2142" spans="1:355" x14ac:dyDescent="0.35">
      <c r="A2142" s="10">
        <f>VLOOKUP(C2142,'PORTFOLIO RAW'!C:D,2,FALSE)</f>
        <v>209</v>
      </c>
      <c r="B2142" s="11" t="s">
        <v>6466</v>
      </c>
      <c r="C2142" s="11">
        <v>546814</v>
      </c>
      <c r="D2142" s="11">
        <v>2013</v>
      </c>
      <c r="E2142" s="5">
        <v>63.767004195238599</v>
      </c>
      <c r="F2142">
        <v>1486000</v>
      </c>
      <c r="G2142">
        <v>3700000</v>
      </c>
      <c r="H2142">
        <v>6249000</v>
      </c>
      <c r="I2142">
        <v>7672000</v>
      </c>
      <c r="J2142">
        <v>27931000</v>
      </c>
      <c r="K2142">
        <v>8.16</v>
      </c>
      <c r="L2142">
        <v>24.16</v>
      </c>
      <c r="M2142">
        <v>21634000</v>
      </c>
      <c r="N2142">
        <v>19487529</v>
      </c>
      <c r="O2142">
        <v>2.69</v>
      </c>
      <c r="MQ2142"/>
    </row>
    <row r="2143" spans="1:355" x14ac:dyDescent="0.35">
      <c r="A2143" s="10">
        <f>VLOOKUP(C2143,'PORTFOLIO RAW'!C:D,2,FALSE)</f>
        <v>161</v>
      </c>
      <c r="B2143" s="11" t="s">
        <v>6418</v>
      </c>
      <c r="C2143" s="11">
        <v>912030</v>
      </c>
      <c r="D2143" s="11">
        <v>2013</v>
      </c>
      <c r="E2143" s="5">
        <v>54.079456967213098</v>
      </c>
      <c r="F2143">
        <v>286198</v>
      </c>
      <c r="G2143">
        <v>688468</v>
      </c>
      <c r="H2143">
        <v>1682343</v>
      </c>
      <c r="I2143">
        <v>1396617</v>
      </c>
      <c r="J2143">
        <v>4082157</v>
      </c>
      <c r="K2143">
        <v>8.2100000000000009</v>
      </c>
      <c r="L2143">
        <v>17.95</v>
      </c>
      <c r="M2143">
        <v>4402267</v>
      </c>
      <c r="N2143">
        <v>7209303</v>
      </c>
      <c r="O2143">
        <v>3.76</v>
      </c>
      <c r="MQ2143"/>
    </row>
    <row r="2144" spans="1:355" x14ac:dyDescent="0.35">
      <c r="A2144" s="10">
        <f>VLOOKUP(C2144,'PORTFOLIO RAW'!C:D,2,FALSE)</f>
        <v>223</v>
      </c>
      <c r="B2144" s="11" t="s">
        <v>6480</v>
      </c>
      <c r="C2144" s="11">
        <v>999506</v>
      </c>
      <c r="D2144" s="11">
        <v>2013</v>
      </c>
      <c r="E2144" s="5">
        <v>24.5578081607662</v>
      </c>
      <c r="F2144">
        <v>1190000</v>
      </c>
      <c r="G2144">
        <v>3320000</v>
      </c>
      <c r="H2144">
        <v>9142000</v>
      </c>
      <c r="I2144">
        <v>6037000</v>
      </c>
      <c r="J2144">
        <v>9073000</v>
      </c>
      <c r="K2144">
        <v>8.24</v>
      </c>
      <c r="L2144">
        <v>14.13</v>
      </c>
      <c r="M2144">
        <v>18257000</v>
      </c>
      <c r="N2144">
        <v>22715700</v>
      </c>
      <c r="O2144">
        <v>1.66</v>
      </c>
      <c r="MQ2144"/>
    </row>
    <row r="2145" spans="1:355" x14ac:dyDescent="0.35">
      <c r="A2145" s="10">
        <f>VLOOKUP(C2145,'PORTFOLIO RAW'!C:D,2,FALSE)</f>
        <v>102</v>
      </c>
      <c r="B2145" s="11" t="s">
        <v>6359</v>
      </c>
      <c r="C2145" s="11">
        <v>912941</v>
      </c>
      <c r="D2145" s="11">
        <v>2013</v>
      </c>
      <c r="E2145" s="5">
        <v>41.557163809602997</v>
      </c>
      <c r="F2145">
        <v>2695000</v>
      </c>
      <c r="G2145">
        <v>4606900</v>
      </c>
      <c r="H2145">
        <v>22385300</v>
      </c>
      <c r="I2145">
        <v>3499000</v>
      </c>
      <c r="J2145">
        <v>19118000</v>
      </c>
      <c r="K2145">
        <v>8.25</v>
      </c>
      <c r="L2145">
        <v>13.02</v>
      </c>
      <c r="M2145">
        <v>34672200</v>
      </c>
      <c r="N2145">
        <v>53893320</v>
      </c>
      <c r="O2145">
        <v>2.16</v>
      </c>
      <c r="MQ2145"/>
    </row>
    <row r="2146" spans="1:355" x14ac:dyDescent="0.35">
      <c r="A2146" s="10">
        <f>VLOOKUP(C2146,'PORTFOLIO RAW'!C:D,2,FALSE)</f>
        <v>157</v>
      </c>
      <c r="B2146" s="11" t="s">
        <v>6414</v>
      </c>
      <c r="C2146" s="11">
        <v>904678</v>
      </c>
      <c r="D2146" s="11">
        <v>2013</v>
      </c>
      <c r="E2146" s="5">
        <v>47.442717415152899</v>
      </c>
      <c r="F2146">
        <v>2125000</v>
      </c>
      <c r="G2146">
        <v>5003000</v>
      </c>
      <c r="H2146">
        <v>13581000</v>
      </c>
      <c r="I2146">
        <v>7816000</v>
      </c>
      <c r="J2146">
        <v>29402000</v>
      </c>
      <c r="K2146">
        <v>8.2799999999999994</v>
      </c>
      <c r="L2146">
        <v>14.48</v>
      </c>
      <c r="M2146">
        <v>29223000</v>
      </c>
      <c r="N2146">
        <v>43086750</v>
      </c>
      <c r="O2146">
        <v>3.32</v>
      </c>
      <c r="MQ2146"/>
    </row>
    <row r="2147" spans="1:355" x14ac:dyDescent="0.35">
      <c r="A2147" s="10">
        <f>VLOOKUP(C2147,'PORTFOLIO RAW'!C:D,2,FALSE)</f>
        <v>244</v>
      </c>
      <c r="B2147" s="11" t="s">
        <v>6501</v>
      </c>
      <c r="C2147" s="11">
        <v>905809</v>
      </c>
      <c r="D2147" s="11">
        <v>2013</v>
      </c>
      <c r="E2147" s="5">
        <v>68.002903005464404</v>
      </c>
      <c r="F2147">
        <v>1952000</v>
      </c>
      <c r="G2147">
        <v>3615000</v>
      </c>
      <c r="H2147">
        <v>10620000</v>
      </c>
      <c r="I2147">
        <v>5930000</v>
      </c>
      <c r="J2147">
        <v>24661000</v>
      </c>
      <c r="K2147">
        <v>8.2799999999999994</v>
      </c>
      <c r="L2147">
        <v>19.39</v>
      </c>
      <c r="M2147">
        <v>26172000</v>
      </c>
      <c r="N2147">
        <v>24939048</v>
      </c>
      <c r="O2147">
        <v>2.09</v>
      </c>
      <c r="MQ2147"/>
    </row>
    <row r="2148" spans="1:355" x14ac:dyDescent="0.35">
      <c r="A2148" s="10">
        <f>VLOOKUP(C2148,'PORTFOLIO RAW'!C:D,2,FALSE)</f>
        <v>159</v>
      </c>
      <c r="B2148" s="11" t="s">
        <v>6416</v>
      </c>
      <c r="C2148" s="11">
        <v>729665</v>
      </c>
      <c r="D2148" s="11">
        <v>2013</v>
      </c>
      <c r="E2148" s="5">
        <v>38.134738962077101</v>
      </c>
      <c r="F2148">
        <v>733993</v>
      </c>
      <c r="G2148">
        <v>1326633</v>
      </c>
      <c r="H2148">
        <v>3009486</v>
      </c>
      <c r="I2148">
        <v>5259170</v>
      </c>
      <c r="J2148">
        <v>5899872</v>
      </c>
      <c r="K2148">
        <v>8.3000000000000007</v>
      </c>
      <c r="L2148">
        <v>26.37</v>
      </c>
      <c r="M2148">
        <v>9401701</v>
      </c>
      <c r="N2148">
        <v>15229979</v>
      </c>
      <c r="O2148">
        <v>4.76</v>
      </c>
      <c r="MQ2148"/>
    </row>
    <row r="2149" spans="1:355" x14ac:dyDescent="0.35">
      <c r="A2149" s="10">
        <f>VLOOKUP(C2149,'PORTFOLIO RAW'!C:D,2,FALSE)</f>
        <v>274</v>
      </c>
      <c r="B2149" s="11" t="s">
        <v>6531</v>
      </c>
      <c r="C2149" s="11">
        <v>912633</v>
      </c>
      <c r="D2149" s="11">
        <v>2013</v>
      </c>
      <c r="E2149" s="5">
        <v>74.738437821171601</v>
      </c>
      <c r="F2149">
        <v>1996000</v>
      </c>
      <c r="G2149">
        <v>3412000</v>
      </c>
      <c r="H2149">
        <v>11035000</v>
      </c>
      <c r="I2149">
        <v>4734000</v>
      </c>
      <c r="J2149">
        <v>23706000</v>
      </c>
      <c r="K2149">
        <v>8.33</v>
      </c>
      <c r="L2149">
        <v>20.94</v>
      </c>
      <c r="M2149">
        <v>25901000</v>
      </c>
      <c r="N2149">
        <v>28570500</v>
      </c>
      <c r="O2149">
        <v>2.31</v>
      </c>
      <c r="MQ2149"/>
    </row>
    <row r="2150" spans="1:355" x14ac:dyDescent="0.35">
      <c r="A2150" s="10">
        <f>VLOOKUP(C2150,'PORTFOLIO RAW'!C:D,2,FALSE)</f>
        <v>79</v>
      </c>
      <c r="B2150" s="11" t="s">
        <v>6336</v>
      </c>
      <c r="C2150" s="11">
        <v>944777</v>
      </c>
      <c r="D2150" s="11">
        <v>2013</v>
      </c>
      <c r="E2150" s="5">
        <v>66.494955914967207</v>
      </c>
      <c r="F2150">
        <v>313546</v>
      </c>
      <c r="G2150">
        <v>754997</v>
      </c>
      <c r="H2150">
        <v>2201492</v>
      </c>
      <c r="I2150">
        <v>1309166</v>
      </c>
      <c r="J2150">
        <v>4316471</v>
      </c>
      <c r="K2150">
        <v>8.3699999999999992</v>
      </c>
      <c r="L2150">
        <v>14.45</v>
      </c>
      <c r="M2150">
        <v>4345632</v>
      </c>
      <c r="N2150">
        <v>7286755</v>
      </c>
      <c r="O2150">
        <v>2.87</v>
      </c>
      <c r="MQ2150"/>
    </row>
    <row r="2151" spans="1:355" x14ac:dyDescent="0.35">
      <c r="A2151" s="10">
        <f>VLOOKUP(C2151,'PORTFOLIO RAW'!C:D,2,FALSE)</f>
        <v>142</v>
      </c>
      <c r="B2151" s="11" t="s">
        <v>6399</v>
      </c>
      <c r="C2151" s="11">
        <v>741123</v>
      </c>
      <c r="D2151" s="11">
        <v>2013</v>
      </c>
      <c r="E2151" s="5">
        <v>22.320847081733099</v>
      </c>
      <c r="F2151">
        <v>648000</v>
      </c>
      <c r="G2151">
        <v>1465000</v>
      </c>
      <c r="H2151">
        <v>3585000</v>
      </c>
      <c r="I2151">
        <v>3848000</v>
      </c>
      <c r="J2151">
        <v>4814000</v>
      </c>
      <c r="K2151">
        <v>8.3800000000000008</v>
      </c>
      <c r="L2151">
        <v>18.510000000000002</v>
      </c>
      <c r="M2151">
        <v>9513000</v>
      </c>
      <c r="N2151">
        <v>15158135</v>
      </c>
      <c r="O2151">
        <v>3.7</v>
      </c>
      <c r="MQ2151"/>
    </row>
    <row r="2152" spans="1:355" x14ac:dyDescent="0.35">
      <c r="A2152" s="10">
        <f>VLOOKUP(C2152,'PORTFOLIO RAW'!C:D,2,FALSE)</f>
        <v>77</v>
      </c>
      <c r="B2152" s="11" t="s">
        <v>6334</v>
      </c>
      <c r="C2152" s="11" t="s">
        <v>138</v>
      </c>
      <c r="D2152" s="11">
        <v>2013</v>
      </c>
      <c r="E2152" s="5">
        <v>24.216509355853599</v>
      </c>
      <c r="F2152">
        <v>553598</v>
      </c>
      <c r="G2152">
        <v>1533030</v>
      </c>
      <c r="H2152">
        <v>4022208</v>
      </c>
      <c r="I2152">
        <v>924000</v>
      </c>
      <c r="J2152">
        <v>1998051</v>
      </c>
      <c r="K2152">
        <v>8.39</v>
      </c>
      <c r="L2152">
        <v>14.77</v>
      </c>
      <c r="M2152">
        <v>7253135</v>
      </c>
      <c r="N2152">
        <v>9143137</v>
      </c>
      <c r="O2152">
        <v>1.97</v>
      </c>
      <c r="MQ2152"/>
    </row>
    <row r="2153" spans="1:355" x14ac:dyDescent="0.35">
      <c r="A2153" s="10">
        <f>VLOOKUP(C2153,'PORTFOLIO RAW'!C:D,2,FALSE)</f>
        <v>235</v>
      </c>
      <c r="B2153" s="11" t="s">
        <v>6492</v>
      </c>
      <c r="C2153" s="11">
        <v>906933</v>
      </c>
      <c r="D2153" s="11">
        <v>2013</v>
      </c>
      <c r="E2153" s="5">
        <v>58.027104632083798</v>
      </c>
      <c r="F2153">
        <v>415800</v>
      </c>
      <c r="G2153">
        <v>760700</v>
      </c>
      <c r="H2153">
        <v>2071500</v>
      </c>
      <c r="I2153">
        <v>1836400</v>
      </c>
      <c r="J2153">
        <v>5692500</v>
      </c>
      <c r="K2153">
        <v>8.4499999999999993</v>
      </c>
      <c r="L2153">
        <v>23.34</v>
      </c>
      <c r="M2153">
        <v>6057400</v>
      </c>
      <c r="N2153">
        <v>9029426</v>
      </c>
      <c r="O2153">
        <v>3.79</v>
      </c>
      <c r="MQ2153"/>
    </row>
    <row r="2154" spans="1:355" x14ac:dyDescent="0.35">
      <c r="A2154" s="10">
        <f>VLOOKUP(C2154,'PORTFOLIO RAW'!C:D,2,FALSE)</f>
        <v>61</v>
      </c>
      <c r="B2154" s="11" t="s">
        <v>6318</v>
      </c>
      <c r="C2154" s="11">
        <v>755148</v>
      </c>
      <c r="D2154" s="11">
        <v>2013</v>
      </c>
      <c r="E2154" s="5">
        <v>37.1332307035727</v>
      </c>
      <c r="F2154">
        <v>164243</v>
      </c>
      <c r="G2154">
        <v>294885</v>
      </c>
      <c r="H2154">
        <v>1156105</v>
      </c>
      <c r="I2154">
        <v>324826</v>
      </c>
      <c r="J2154">
        <v>1460116</v>
      </c>
      <c r="K2154">
        <v>8.58</v>
      </c>
      <c r="L2154">
        <v>15.86</v>
      </c>
      <c r="M2154">
        <v>2284048</v>
      </c>
      <c r="N2154">
        <v>4039625</v>
      </c>
      <c r="O2154">
        <v>3.34</v>
      </c>
      <c r="MQ2154"/>
    </row>
    <row r="2155" spans="1:355" x14ac:dyDescent="0.35">
      <c r="A2155" s="10">
        <f>VLOOKUP(C2155,'PORTFOLIO RAW'!C:D,2,FALSE)</f>
        <v>330</v>
      </c>
      <c r="B2155" s="11" t="s">
        <v>6587</v>
      </c>
      <c r="C2155" s="11">
        <v>916548</v>
      </c>
      <c r="D2155" s="11">
        <v>2013</v>
      </c>
      <c r="E2155" s="5">
        <v>38.651117045473697</v>
      </c>
      <c r="F2155">
        <v>16022000</v>
      </c>
      <c r="G2155">
        <v>35861000</v>
      </c>
      <c r="H2155">
        <v>76255000</v>
      </c>
      <c r="I2155">
        <v>56641000</v>
      </c>
      <c r="J2155">
        <v>476294000</v>
      </c>
      <c r="K2155">
        <v>8.6</v>
      </c>
      <c r="L2155">
        <v>21</v>
      </c>
      <c r="M2155">
        <v>204751000</v>
      </c>
      <c r="N2155">
        <v>254404770</v>
      </c>
      <c r="O2155">
        <v>3.24</v>
      </c>
      <c r="MQ2155"/>
    </row>
    <row r="2156" spans="1:355" x14ac:dyDescent="0.35">
      <c r="A2156" s="10">
        <f>VLOOKUP(C2156,'PORTFOLIO RAW'!C:D,2,FALSE)</f>
        <v>264</v>
      </c>
      <c r="B2156" s="11" t="s">
        <v>6521</v>
      </c>
      <c r="C2156" s="11">
        <v>912228</v>
      </c>
      <c r="D2156" s="11">
        <v>2013</v>
      </c>
      <c r="E2156" s="5">
        <v>50.518889399758301</v>
      </c>
      <c r="F2156">
        <v>11068000</v>
      </c>
      <c r="G2156">
        <v>18492000</v>
      </c>
      <c r="H2156">
        <v>66927000</v>
      </c>
      <c r="I2156">
        <v>31543000</v>
      </c>
      <c r="J2156">
        <v>84167000</v>
      </c>
      <c r="K2156">
        <v>8.65</v>
      </c>
      <c r="L2156">
        <v>17.14</v>
      </c>
      <c r="M2156">
        <v>139263000</v>
      </c>
      <c r="N2156">
        <v>223250643</v>
      </c>
      <c r="O2156">
        <v>3.19</v>
      </c>
      <c r="MQ2156"/>
    </row>
    <row r="2157" spans="1:355" x14ac:dyDescent="0.35">
      <c r="A2157" s="10">
        <f>VLOOKUP(C2157,'PORTFOLIO RAW'!C:D,2,FALSE)</f>
        <v>301</v>
      </c>
      <c r="B2157" s="11" t="s">
        <v>6558</v>
      </c>
      <c r="C2157" s="11">
        <v>916079</v>
      </c>
      <c r="D2157" s="11">
        <v>2013</v>
      </c>
      <c r="E2157" s="5">
        <v>40.346695696721298</v>
      </c>
      <c r="F2157">
        <v>992427</v>
      </c>
      <c r="G2157">
        <v>2184006</v>
      </c>
      <c r="H2157">
        <v>5191810</v>
      </c>
      <c r="I2157">
        <v>2888919</v>
      </c>
      <c r="J2157">
        <v>44411233</v>
      </c>
      <c r="K2157">
        <v>8.67</v>
      </c>
      <c r="L2157">
        <v>20.100000000000001</v>
      </c>
      <c r="M2157">
        <v>12663947</v>
      </c>
      <c r="N2157">
        <v>21158444</v>
      </c>
      <c r="O2157">
        <v>3.61</v>
      </c>
      <c r="MQ2157"/>
    </row>
    <row r="2158" spans="1:355" x14ac:dyDescent="0.35">
      <c r="A2158" s="10">
        <f>VLOOKUP(C2158,'PORTFOLIO RAW'!C:D,2,FALSE)</f>
        <v>347</v>
      </c>
      <c r="B2158" s="11" t="s">
        <v>6604</v>
      </c>
      <c r="C2158" s="11" t="s">
        <v>242</v>
      </c>
      <c r="D2158" s="11">
        <v>2013</v>
      </c>
      <c r="E2158" s="5">
        <v>48.3081392029233</v>
      </c>
      <c r="F2158">
        <v>761000</v>
      </c>
      <c r="G2158">
        <v>1409700</v>
      </c>
      <c r="H2158">
        <v>6297300</v>
      </c>
      <c r="I2158">
        <v>1672800</v>
      </c>
      <c r="J2158">
        <v>4623400</v>
      </c>
      <c r="K2158">
        <v>8.68</v>
      </c>
      <c r="L2158">
        <v>12.52</v>
      </c>
      <c r="M2158">
        <v>9580600</v>
      </c>
      <c r="N2158">
        <v>15823662</v>
      </c>
      <c r="O2158">
        <v>2.2400000000000002</v>
      </c>
      <c r="MQ2158"/>
    </row>
    <row r="2159" spans="1:355" x14ac:dyDescent="0.35">
      <c r="A2159" s="10">
        <f>VLOOKUP(C2159,'PORTFOLIO RAW'!C:D,2,FALSE)</f>
        <v>128</v>
      </c>
      <c r="B2159" s="11" t="s">
        <v>6385</v>
      </c>
      <c r="C2159" s="11">
        <v>906194</v>
      </c>
      <c r="D2159" s="11">
        <v>2013</v>
      </c>
      <c r="E2159" s="5">
        <v>25.757275382701302</v>
      </c>
      <c r="F2159">
        <v>351800</v>
      </c>
      <c r="G2159">
        <v>790900</v>
      </c>
      <c r="H2159">
        <v>2300700</v>
      </c>
      <c r="I2159">
        <v>1442000</v>
      </c>
      <c r="J2159">
        <v>2303900</v>
      </c>
      <c r="K2159">
        <v>8.77</v>
      </c>
      <c r="L2159">
        <v>16.62</v>
      </c>
      <c r="M2159">
        <v>4539900</v>
      </c>
      <c r="N2159">
        <v>8422071</v>
      </c>
      <c r="O2159">
        <v>3.24</v>
      </c>
      <c r="MQ2159"/>
    </row>
    <row r="2160" spans="1:355" x14ac:dyDescent="0.35">
      <c r="A2160" s="10">
        <f>VLOOKUP(C2160,'PORTFOLIO RAW'!C:D,2,FALSE)</f>
        <v>247</v>
      </c>
      <c r="B2160" s="11" t="s">
        <v>6504</v>
      </c>
      <c r="C2160" s="11">
        <v>905102</v>
      </c>
      <c r="D2160" s="11">
        <v>2013</v>
      </c>
      <c r="E2160" s="5">
        <v>48.046405396174798</v>
      </c>
      <c r="F2160">
        <v>5724000</v>
      </c>
      <c r="G2160">
        <v>14857000</v>
      </c>
      <c r="H2160">
        <v>43126000</v>
      </c>
      <c r="I2160">
        <v>6939000</v>
      </c>
      <c r="J2160">
        <v>24561000</v>
      </c>
      <c r="K2160">
        <v>8.7899999999999991</v>
      </c>
      <c r="L2160">
        <v>13.77</v>
      </c>
      <c r="M2160">
        <v>69443000</v>
      </c>
      <c r="N2160">
        <v>75698733</v>
      </c>
      <c r="O2160">
        <v>1.71</v>
      </c>
      <c r="MQ2160"/>
    </row>
    <row r="2161" spans="1:355" x14ac:dyDescent="0.35">
      <c r="A2161" s="10">
        <f>VLOOKUP(C2161,'PORTFOLIO RAW'!C:D,2,FALSE)</f>
        <v>251</v>
      </c>
      <c r="B2161" s="11" t="s">
        <v>6508</v>
      </c>
      <c r="C2161" s="11">
        <v>905150</v>
      </c>
      <c r="D2161" s="11">
        <v>2013</v>
      </c>
      <c r="E2161" s="5">
        <v>52.7012057055803</v>
      </c>
      <c r="F2161">
        <v>948427</v>
      </c>
      <c r="G2161">
        <v>1738177</v>
      </c>
      <c r="H2161">
        <v>5738426</v>
      </c>
      <c r="I2161">
        <v>2829786</v>
      </c>
      <c r="J2161">
        <v>13015704</v>
      </c>
      <c r="K2161">
        <v>8.83</v>
      </c>
      <c r="L2161">
        <v>17.84</v>
      </c>
      <c r="M2161">
        <v>12221312</v>
      </c>
      <c r="N2161">
        <v>19204476</v>
      </c>
      <c r="O2161">
        <v>2.41</v>
      </c>
      <c r="MQ2161"/>
    </row>
    <row r="2162" spans="1:355" x14ac:dyDescent="0.35">
      <c r="A2162" s="10">
        <f>VLOOKUP(C2162,'PORTFOLIO RAW'!C:D,2,FALSE)</f>
        <v>125</v>
      </c>
      <c r="B2162" s="11" t="s">
        <v>6382</v>
      </c>
      <c r="C2162" s="11">
        <v>905115</v>
      </c>
      <c r="D2162" s="11">
        <v>2013</v>
      </c>
      <c r="E2162" s="5">
        <v>29.97952913956</v>
      </c>
      <c r="F2162">
        <v>2004000</v>
      </c>
      <c r="G2162">
        <v>4233000</v>
      </c>
      <c r="H2162">
        <v>10585000</v>
      </c>
      <c r="I2162">
        <v>5642000</v>
      </c>
      <c r="J2162">
        <v>24669000</v>
      </c>
      <c r="K2162">
        <v>8.84</v>
      </c>
      <c r="L2162">
        <v>19.2</v>
      </c>
      <c r="M2162">
        <v>24711000</v>
      </c>
      <c r="N2162">
        <v>49593417</v>
      </c>
      <c r="O2162">
        <v>4.38</v>
      </c>
      <c r="MQ2162"/>
    </row>
    <row r="2163" spans="1:355" x14ac:dyDescent="0.35">
      <c r="A2163" s="10">
        <f>VLOOKUP(C2163,'PORTFOLIO RAW'!C:D,2,FALSE)</f>
        <v>74</v>
      </c>
      <c r="B2163" s="11" t="s">
        <v>6331</v>
      </c>
      <c r="C2163" s="11">
        <v>905024</v>
      </c>
      <c r="D2163" s="11">
        <v>2013</v>
      </c>
      <c r="E2163" s="5">
        <v>42.166283817295799</v>
      </c>
      <c r="F2163">
        <v>21423000</v>
      </c>
      <c r="G2163">
        <v>42564000</v>
      </c>
      <c r="H2163">
        <v>149113000</v>
      </c>
      <c r="I2163">
        <v>20431000</v>
      </c>
      <c r="J2163">
        <v>211772000</v>
      </c>
      <c r="K2163">
        <v>8.91</v>
      </c>
      <c r="L2163">
        <v>15</v>
      </c>
      <c r="M2163">
        <v>250799000</v>
      </c>
      <c r="N2163">
        <v>239028159</v>
      </c>
      <c r="O2163">
        <v>1.62</v>
      </c>
      <c r="MQ2163"/>
    </row>
    <row r="2164" spans="1:355" x14ac:dyDescent="0.35">
      <c r="A2164" s="10">
        <f>VLOOKUP(C2164,'PORTFOLIO RAW'!C:D,2,FALSE)</f>
        <v>252</v>
      </c>
      <c r="B2164" s="11" t="s">
        <v>6509</v>
      </c>
      <c r="C2164" s="11">
        <v>945297</v>
      </c>
      <c r="D2164" s="11">
        <v>2013</v>
      </c>
      <c r="E2164" s="5">
        <v>42.881971114837398</v>
      </c>
      <c r="F2164">
        <v>569000</v>
      </c>
      <c r="G2164">
        <v>1009600</v>
      </c>
      <c r="H2164">
        <v>1773700</v>
      </c>
      <c r="I2164">
        <v>0</v>
      </c>
      <c r="J2164">
        <v>2326200</v>
      </c>
      <c r="K2164">
        <v>9.0500000000000007</v>
      </c>
      <c r="L2164">
        <v>33.69</v>
      </c>
      <c r="M2164">
        <v>6129600</v>
      </c>
      <c r="N2164">
        <v>16636662</v>
      </c>
      <c r="O2164">
        <v>8.42</v>
      </c>
      <c r="MQ2164"/>
    </row>
    <row r="2165" spans="1:355" x14ac:dyDescent="0.35">
      <c r="A2165" s="10">
        <f>VLOOKUP(C2165,'PORTFOLIO RAW'!C:D,2,FALSE)</f>
        <v>108</v>
      </c>
      <c r="B2165" s="11" t="s">
        <v>6365</v>
      </c>
      <c r="C2165" s="11" t="s">
        <v>101</v>
      </c>
      <c r="D2165" s="11">
        <v>2013</v>
      </c>
      <c r="E2165" s="5">
        <v>47.268178314491202</v>
      </c>
      <c r="F2165">
        <v>1075000</v>
      </c>
      <c r="G2165">
        <v>2300000</v>
      </c>
      <c r="H2165">
        <v>6194000</v>
      </c>
      <c r="I2165">
        <v>6499000</v>
      </c>
      <c r="J2165">
        <v>5535000</v>
      </c>
      <c r="K2165">
        <v>9.1300000000000008</v>
      </c>
      <c r="L2165">
        <v>17.22</v>
      </c>
      <c r="M2165">
        <v>14979000</v>
      </c>
      <c r="N2165">
        <v>21266784</v>
      </c>
      <c r="O2165">
        <v>3.11</v>
      </c>
      <c r="MQ2165"/>
    </row>
    <row r="2166" spans="1:355" x14ac:dyDescent="0.35">
      <c r="A2166" s="10">
        <f>VLOOKUP(C2166,'PORTFOLIO RAW'!C:D,2,FALSE)</f>
        <v>199</v>
      </c>
      <c r="B2166" s="11" t="s">
        <v>6456</v>
      </c>
      <c r="C2166" s="11">
        <v>152533</v>
      </c>
      <c r="D2166" s="11">
        <v>2013</v>
      </c>
      <c r="E2166" s="5">
        <v>62.252882711252603</v>
      </c>
      <c r="F2166">
        <v>573800</v>
      </c>
      <c r="G2166">
        <v>1225300</v>
      </c>
      <c r="H2166">
        <v>2491300</v>
      </c>
      <c r="I2166">
        <v>3000400</v>
      </c>
      <c r="J2166">
        <v>5808300</v>
      </c>
      <c r="K2166">
        <v>9.25</v>
      </c>
      <c r="L2166">
        <v>22.03</v>
      </c>
      <c r="M2166">
        <v>6965900</v>
      </c>
      <c r="N2166">
        <v>7830409</v>
      </c>
      <c r="O2166">
        <v>3.6</v>
      </c>
      <c r="MQ2166"/>
    </row>
    <row r="2167" spans="1:355" x14ac:dyDescent="0.35">
      <c r="A2167" s="10">
        <f>VLOOKUP(C2167,'PORTFOLIO RAW'!C:D,2,FALSE)</f>
        <v>309</v>
      </c>
      <c r="B2167" s="11" t="s">
        <v>6566</v>
      </c>
      <c r="C2167" s="11">
        <v>944738</v>
      </c>
      <c r="D2167" s="11">
        <v>2013</v>
      </c>
      <c r="E2167" s="5">
        <v>48.657988137335103</v>
      </c>
      <c r="F2167">
        <v>243155</v>
      </c>
      <c r="G2167">
        <v>593970</v>
      </c>
      <c r="H2167">
        <v>1581077</v>
      </c>
      <c r="I2167">
        <v>1493040</v>
      </c>
      <c r="J2167">
        <v>2132353</v>
      </c>
      <c r="K2167">
        <v>9.2799999999999994</v>
      </c>
      <c r="L2167">
        <v>16.18</v>
      </c>
      <c r="M2167">
        <v>3680728</v>
      </c>
      <c r="N2167">
        <v>6247222</v>
      </c>
      <c r="O2167">
        <v>3.54</v>
      </c>
      <c r="MQ2167"/>
    </row>
    <row r="2168" spans="1:355" x14ac:dyDescent="0.35">
      <c r="A2168" s="10">
        <f>VLOOKUP(C2168,'PORTFOLIO RAW'!C:D,2,FALSE)</f>
        <v>211</v>
      </c>
      <c r="B2168" s="11" t="s">
        <v>6468</v>
      </c>
      <c r="C2168" s="11">
        <v>904780</v>
      </c>
      <c r="D2168" s="11">
        <v>2013</v>
      </c>
      <c r="E2168" s="5">
        <v>39.5307591938057</v>
      </c>
      <c r="F2168">
        <v>1357000</v>
      </c>
      <c r="G2168">
        <v>2498000</v>
      </c>
      <c r="H2168">
        <v>7905000</v>
      </c>
      <c r="I2168">
        <v>2955000</v>
      </c>
      <c r="J2168">
        <v>12261000</v>
      </c>
      <c r="K2168">
        <v>9.33</v>
      </c>
      <c r="L2168">
        <v>18.79</v>
      </c>
      <c r="M2168">
        <v>16354000</v>
      </c>
      <c r="N2168">
        <v>26441286</v>
      </c>
      <c r="O2168">
        <v>3.08</v>
      </c>
      <c r="MQ2168"/>
    </row>
    <row r="2169" spans="1:355" x14ac:dyDescent="0.35">
      <c r="A2169" s="10">
        <f>VLOOKUP(C2169,'PORTFOLIO RAW'!C:D,2,FALSE)</f>
        <v>337</v>
      </c>
      <c r="B2169" s="11" t="s">
        <v>6594</v>
      </c>
      <c r="C2169" s="11" t="s">
        <v>113</v>
      </c>
      <c r="D2169" s="11">
        <v>2013</v>
      </c>
      <c r="E2169" s="5">
        <v>54.805011629793903</v>
      </c>
      <c r="F2169">
        <v>798400</v>
      </c>
      <c r="G2169">
        <v>1385300</v>
      </c>
      <c r="H2169">
        <v>1104700</v>
      </c>
      <c r="I2169">
        <v>4213000</v>
      </c>
      <c r="J2169">
        <v>5542000</v>
      </c>
      <c r="K2169">
        <v>9.4499999999999993</v>
      </c>
      <c r="L2169">
        <v>78.069999999999993</v>
      </c>
      <c r="M2169">
        <v>10121300</v>
      </c>
      <c r="N2169">
        <v>9466800</v>
      </c>
      <c r="O2169">
        <v>9.31</v>
      </c>
      <c r="MQ2169"/>
    </row>
    <row r="2170" spans="1:355" x14ac:dyDescent="0.35">
      <c r="A2170" s="10">
        <f>VLOOKUP(C2170,'PORTFOLIO RAW'!C:D,2,FALSE)</f>
        <v>151</v>
      </c>
      <c r="B2170" s="11" t="s">
        <v>6408</v>
      </c>
      <c r="C2170" s="11">
        <v>905801</v>
      </c>
      <c r="D2170" s="11">
        <v>2013</v>
      </c>
      <c r="E2170" s="5">
        <v>47.485425204918002</v>
      </c>
      <c r="F2170">
        <v>1855200</v>
      </c>
      <c r="G2170">
        <v>3452400</v>
      </c>
      <c r="H2170">
        <v>6672200</v>
      </c>
      <c r="I2170">
        <v>7969100</v>
      </c>
      <c r="J2170">
        <v>17774100</v>
      </c>
      <c r="K2170">
        <v>9.4600000000000009</v>
      </c>
      <c r="L2170">
        <v>28.34</v>
      </c>
      <c r="M2170">
        <v>22658000</v>
      </c>
      <c r="N2170">
        <v>31982328</v>
      </c>
      <c r="O2170">
        <v>4.72</v>
      </c>
      <c r="MQ2170"/>
    </row>
    <row r="2171" spans="1:355" x14ac:dyDescent="0.35">
      <c r="A2171" s="10">
        <f>VLOOKUP(C2171,'PORTFOLIO RAW'!C:D,2,FALSE)</f>
        <v>173</v>
      </c>
      <c r="B2171" s="11" t="s">
        <v>6430</v>
      </c>
      <c r="C2171" s="11">
        <v>905052</v>
      </c>
      <c r="D2171" s="11">
        <v>2013</v>
      </c>
      <c r="E2171" s="5">
        <v>54.052617795873203</v>
      </c>
      <c r="F2171">
        <v>1679000</v>
      </c>
      <c r="G2171">
        <v>3213000</v>
      </c>
      <c r="H2171">
        <v>9703000</v>
      </c>
      <c r="I2171">
        <v>6344000</v>
      </c>
      <c r="J2171">
        <v>14135000</v>
      </c>
      <c r="K2171">
        <v>9.52</v>
      </c>
      <c r="L2171">
        <v>16.57</v>
      </c>
      <c r="M2171">
        <v>19607000</v>
      </c>
      <c r="N2171">
        <v>36174210</v>
      </c>
      <c r="O2171">
        <v>3.53</v>
      </c>
      <c r="MQ2171"/>
    </row>
    <row r="2172" spans="1:355" x14ac:dyDescent="0.35">
      <c r="A2172" s="10">
        <f>VLOOKUP(C2172,'PORTFOLIO RAW'!C:D,2,FALSE)</f>
        <v>49</v>
      </c>
      <c r="B2172" s="11" t="s">
        <v>6306</v>
      </c>
      <c r="C2172" s="11">
        <v>916365</v>
      </c>
      <c r="D2172" s="11">
        <v>2013</v>
      </c>
      <c r="E2172" s="5">
        <v>39.7942174692622</v>
      </c>
      <c r="F2172">
        <v>2012000</v>
      </c>
      <c r="G2172">
        <v>3503000</v>
      </c>
      <c r="H2172">
        <v>8463000</v>
      </c>
      <c r="I2172">
        <v>9166000</v>
      </c>
      <c r="J2172">
        <v>15259000</v>
      </c>
      <c r="K2172">
        <v>9.5500000000000007</v>
      </c>
      <c r="L2172">
        <v>26.13</v>
      </c>
      <c r="M2172">
        <v>24993000</v>
      </c>
      <c r="N2172">
        <v>37768290</v>
      </c>
      <c r="O2172">
        <v>4.59</v>
      </c>
      <c r="MQ2172"/>
    </row>
    <row r="2173" spans="1:355" x14ac:dyDescent="0.35">
      <c r="A2173" s="10">
        <f>VLOOKUP(C2173,'PORTFOLIO RAW'!C:D,2,FALSE)</f>
        <v>204</v>
      </c>
      <c r="B2173" s="11" t="s">
        <v>6461</v>
      </c>
      <c r="C2173" s="11">
        <v>154423</v>
      </c>
      <c r="D2173" s="11">
        <v>2013</v>
      </c>
      <c r="E2173" s="5">
        <v>31.946856800274102</v>
      </c>
      <c r="F2173">
        <v>2981000</v>
      </c>
      <c r="G2173">
        <v>5174000</v>
      </c>
      <c r="H2173">
        <v>4918000</v>
      </c>
      <c r="I2173">
        <v>6152000</v>
      </c>
      <c r="J2173">
        <v>45358000</v>
      </c>
      <c r="K2173">
        <v>9.5500000000000007</v>
      </c>
      <c r="L2173">
        <v>120.27</v>
      </c>
      <c r="M2173">
        <v>33338000</v>
      </c>
      <c r="N2173">
        <v>47422540</v>
      </c>
      <c r="O2173">
        <v>8.35</v>
      </c>
      <c r="MQ2173"/>
    </row>
    <row r="2174" spans="1:355" x14ac:dyDescent="0.35">
      <c r="A2174" s="10">
        <f>VLOOKUP(C2174,'PORTFOLIO RAW'!C:D,2,FALSE)</f>
        <v>135</v>
      </c>
      <c r="B2174" s="11" t="s">
        <v>6392</v>
      </c>
      <c r="C2174" s="11">
        <v>905039</v>
      </c>
      <c r="D2174" s="11">
        <v>2013</v>
      </c>
      <c r="E2174" s="5">
        <v>42.202859796737798</v>
      </c>
      <c r="F2174">
        <v>32580000</v>
      </c>
      <c r="G2174">
        <v>60975000</v>
      </c>
      <c r="H2174">
        <v>174003000</v>
      </c>
      <c r="I2174">
        <v>22699000</v>
      </c>
      <c r="J2174">
        <v>390247000</v>
      </c>
      <c r="K2174">
        <v>9.58</v>
      </c>
      <c r="L2174">
        <v>19.170000000000002</v>
      </c>
      <c r="M2174">
        <v>346808000</v>
      </c>
      <c r="N2174">
        <v>438702000</v>
      </c>
      <c r="O2174">
        <v>2.2400000000000002</v>
      </c>
      <c r="MQ2174"/>
    </row>
    <row r="2175" spans="1:355" x14ac:dyDescent="0.35">
      <c r="A2175" s="10">
        <f>VLOOKUP(C2175,'PORTFOLIO RAW'!C:D,2,FALSE)</f>
        <v>255</v>
      </c>
      <c r="B2175" s="11" t="s">
        <v>6512</v>
      </c>
      <c r="C2175" s="11">
        <v>905677</v>
      </c>
      <c r="D2175" s="11">
        <v>2013</v>
      </c>
      <c r="E2175" s="5">
        <v>42.055667073484102</v>
      </c>
      <c r="F2175">
        <v>6732000</v>
      </c>
      <c r="G2175">
        <v>12567000</v>
      </c>
      <c r="H2175">
        <v>24238000</v>
      </c>
      <c r="I2175">
        <v>29639000</v>
      </c>
      <c r="J2175">
        <v>66415000</v>
      </c>
      <c r="K2175">
        <v>9.73</v>
      </c>
      <c r="L2175">
        <v>28.96</v>
      </c>
      <c r="M2175">
        <v>77478000</v>
      </c>
      <c r="N2175">
        <v>126815260</v>
      </c>
      <c r="O2175">
        <v>5.2</v>
      </c>
      <c r="MQ2175"/>
    </row>
    <row r="2176" spans="1:355" x14ac:dyDescent="0.35">
      <c r="A2176" s="10">
        <f>VLOOKUP(C2176,'PORTFOLIO RAW'!C:D,2,FALSE)</f>
        <v>168</v>
      </c>
      <c r="B2176" s="11" t="s">
        <v>6425</v>
      </c>
      <c r="C2176" s="11">
        <v>906191</v>
      </c>
      <c r="D2176" s="11">
        <v>2013</v>
      </c>
      <c r="E2176" s="5">
        <v>51.6908187735525</v>
      </c>
      <c r="F2176">
        <v>3924000</v>
      </c>
      <c r="G2176">
        <v>6711000</v>
      </c>
      <c r="H2176">
        <v>17467000</v>
      </c>
      <c r="I2176">
        <v>8829000</v>
      </c>
      <c r="J2176">
        <v>39062000</v>
      </c>
      <c r="K2176">
        <v>9.76</v>
      </c>
      <c r="L2176">
        <v>25.78</v>
      </c>
      <c r="M2176">
        <v>45067000</v>
      </c>
      <c r="N2176">
        <v>71615806</v>
      </c>
      <c r="O2176">
        <v>3.84</v>
      </c>
      <c r="MQ2176"/>
    </row>
    <row r="2177" spans="1:355" x14ac:dyDescent="0.35">
      <c r="A2177" s="10">
        <f>VLOOKUP(C2177,'PORTFOLIO RAW'!C:D,2,FALSE)</f>
        <v>314</v>
      </c>
      <c r="B2177" s="11" t="s">
        <v>6571</v>
      </c>
      <c r="C2177" s="11">
        <v>905105</v>
      </c>
      <c r="D2177" s="11">
        <v>2013</v>
      </c>
      <c r="E2177" s="5">
        <v>34.558455347699599</v>
      </c>
      <c r="F2177">
        <v>4388000</v>
      </c>
      <c r="G2177">
        <v>9351000</v>
      </c>
      <c r="H2177">
        <v>21225000</v>
      </c>
      <c r="I2177">
        <v>9577000</v>
      </c>
      <c r="J2177">
        <v>21963000</v>
      </c>
      <c r="K2177">
        <v>9.76</v>
      </c>
      <c r="L2177">
        <v>21.35</v>
      </c>
      <c r="M2177">
        <v>49731000</v>
      </c>
      <c r="N2177">
        <v>76608168</v>
      </c>
      <c r="O2177">
        <v>3.49</v>
      </c>
      <c r="MQ2177"/>
    </row>
    <row r="2178" spans="1:355" x14ac:dyDescent="0.35">
      <c r="A2178" s="10">
        <f>VLOOKUP(C2178,'PORTFOLIO RAW'!C:D,2,FALSE)</f>
        <v>203</v>
      </c>
      <c r="B2178" s="11" t="s">
        <v>6460</v>
      </c>
      <c r="C2178" s="11" t="s">
        <v>2</v>
      </c>
      <c r="D2178" s="11">
        <v>2013</v>
      </c>
      <c r="E2178" s="5">
        <v>84.287363856393696</v>
      </c>
      <c r="F2178">
        <v>1755000</v>
      </c>
      <c r="G2178">
        <v>3738000</v>
      </c>
      <c r="H2178">
        <v>6609000</v>
      </c>
      <c r="I2178">
        <v>8811000</v>
      </c>
      <c r="J2178">
        <v>11925000</v>
      </c>
      <c r="K2178">
        <v>9.7899999999999991</v>
      </c>
      <c r="L2178">
        <v>27.7</v>
      </c>
      <c r="M2178">
        <v>20183000</v>
      </c>
      <c r="N2178">
        <v>38246226</v>
      </c>
      <c r="O2178">
        <v>5.43</v>
      </c>
      <c r="MQ2178"/>
    </row>
    <row r="2179" spans="1:355" x14ac:dyDescent="0.35">
      <c r="A2179" s="10">
        <f>VLOOKUP(C2179,'PORTFOLIO RAW'!C:D,2,FALSE)</f>
        <v>116</v>
      </c>
      <c r="B2179" s="11" t="s">
        <v>6373</v>
      </c>
      <c r="C2179" s="11">
        <v>916091</v>
      </c>
      <c r="D2179" s="11">
        <v>2013</v>
      </c>
      <c r="E2179" s="5">
        <v>31.9552395613775</v>
      </c>
      <c r="F2179">
        <v>544000</v>
      </c>
      <c r="G2179">
        <v>1788000</v>
      </c>
      <c r="H2179">
        <v>3135000</v>
      </c>
      <c r="I2179">
        <v>2732000</v>
      </c>
      <c r="J2179">
        <v>14993000</v>
      </c>
      <c r="K2179">
        <v>9.82</v>
      </c>
      <c r="L2179">
        <v>32.5</v>
      </c>
      <c r="M2179">
        <v>11067000</v>
      </c>
      <c r="N2179">
        <v>8391207</v>
      </c>
      <c r="O2179">
        <v>1.96</v>
      </c>
      <c r="MQ2179"/>
    </row>
    <row r="2180" spans="1:355" x14ac:dyDescent="0.35">
      <c r="A2180" s="10">
        <f>VLOOKUP(C2180,'PORTFOLIO RAW'!C:D,2,FALSE)</f>
        <v>215</v>
      </c>
      <c r="B2180" s="11" t="s">
        <v>6472</v>
      </c>
      <c r="C2180" s="11">
        <v>510493</v>
      </c>
      <c r="D2180" s="11">
        <v>2013</v>
      </c>
      <c r="E2180" s="5">
        <v>54.000905054644797</v>
      </c>
      <c r="F2180">
        <v>389000</v>
      </c>
      <c r="G2180">
        <v>658700</v>
      </c>
      <c r="H2180">
        <v>1932500</v>
      </c>
      <c r="I2180">
        <v>1233100</v>
      </c>
      <c r="J2180">
        <v>4123400</v>
      </c>
      <c r="K2180">
        <v>9.83</v>
      </c>
      <c r="L2180">
        <v>21.52</v>
      </c>
      <c r="M2180">
        <v>4449700</v>
      </c>
      <c r="N2180">
        <v>9039850</v>
      </c>
      <c r="O2180">
        <v>4.71</v>
      </c>
      <c r="MQ2180"/>
    </row>
    <row r="2181" spans="1:355" x14ac:dyDescent="0.35">
      <c r="A2181" s="10">
        <f>VLOOKUP(C2181,'PORTFOLIO RAW'!C:D,2,FALSE)</f>
        <v>291</v>
      </c>
      <c r="B2181" s="11" t="s">
        <v>6548</v>
      </c>
      <c r="C2181" s="11">
        <v>906400</v>
      </c>
      <c r="D2181" s="11">
        <v>2013</v>
      </c>
      <c r="E2181" s="5">
        <v>56.7792986785336</v>
      </c>
      <c r="F2181">
        <v>350300</v>
      </c>
      <c r="G2181">
        <v>659000</v>
      </c>
      <c r="H2181">
        <v>2113200</v>
      </c>
      <c r="I2181">
        <v>972000</v>
      </c>
      <c r="J2181">
        <v>3237500</v>
      </c>
      <c r="K2181">
        <v>9.86</v>
      </c>
      <c r="L2181">
        <v>17.89</v>
      </c>
      <c r="M2181">
        <v>4052900</v>
      </c>
      <c r="N2181">
        <v>6364840</v>
      </c>
      <c r="O2181">
        <v>2.78</v>
      </c>
      <c r="MQ2181"/>
    </row>
    <row r="2182" spans="1:355" x14ac:dyDescent="0.35">
      <c r="A2182" s="10">
        <f>VLOOKUP(C2182,'PORTFOLIO RAW'!C:D,2,FALSE)</f>
        <v>152</v>
      </c>
      <c r="B2182" s="11" t="s">
        <v>6409</v>
      </c>
      <c r="C2182" s="11">
        <v>906511</v>
      </c>
      <c r="D2182" s="11">
        <v>2013</v>
      </c>
      <c r="E2182" s="5">
        <v>23.675163098026101</v>
      </c>
      <c r="F2182">
        <v>684959</v>
      </c>
      <c r="G2182">
        <v>1205232</v>
      </c>
      <c r="H2182">
        <v>3349074</v>
      </c>
      <c r="I2182">
        <v>792473</v>
      </c>
      <c r="J2182">
        <v>14077843</v>
      </c>
      <c r="K2182">
        <v>9.9600000000000009</v>
      </c>
      <c r="L2182">
        <v>21.58</v>
      </c>
      <c r="M2182">
        <v>7582742</v>
      </c>
      <c r="N2182">
        <v>12792384</v>
      </c>
      <c r="O2182">
        <v>3.76</v>
      </c>
      <c r="MQ2182"/>
    </row>
    <row r="2183" spans="1:355" x14ac:dyDescent="0.35">
      <c r="A2183" s="10">
        <f>VLOOKUP(C2183,'PORTFOLIO RAW'!C:D,2,FALSE)</f>
        <v>94</v>
      </c>
      <c r="B2183" s="11" t="s">
        <v>6351</v>
      </c>
      <c r="C2183" s="11">
        <v>938928</v>
      </c>
      <c r="D2183" s="11">
        <v>2013</v>
      </c>
      <c r="E2183" s="5">
        <v>30.962212185139101</v>
      </c>
      <c r="F2183">
        <v>296151</v>
      </c>
      <c r="G2183">
        <v>446788</v>
      </c>
      <c r="H2183">
        <v>2404535</v>
      </c>
      <c r="I2183">
        <v>344657</v>
      </c>
      <c r="J2183">
        <v>1587725</v>
      </c>
      <c r="K2183">
        <v>9.99</v>
      </c>
      <c r="L2183">
        <v>12.88</v>
      </c>
      <c r="M2183">
        <v>3120982</v>
      </c>
      <c r="N2183">
        <v>5943701</v>
      </c>
      <c r="O2183">
        <v>2.67</v>
      </c>
      <c r="MQ2183"/>
    </row>
    <row r="2184" spans="1:355" x14ac:dyDescent="0.35">
      <c r="A2184" s="10">
        <f>VLOOKUP(C2184,'PORTFOLIO RAW'!C:D,2,FALSE)</f>
        <v>241</v>
      </c>
      <c r="B2184" s="11" t="s">
        <v>6498</v>
      </c>
      <c r="C2184" s="11">
        <v>906560</v>
      </c>
      <c r="D2184" s="11">
        <v>2013</v>
      </c>
      <c r="E2184" s="5">
        <v>78.777694658432495</v>
      </c>
      <c r="F2184">
        <v>734000</v>
      </c>
      <c r="G2184">
        <v>1805000</v>
      </c>
      <c r="H2184">
        <v>2080000</v>
      </c>
      <c r="I2184">
        <v>3113000</v>
      </c>
      <c r="J2184">
        <v>12540000</v>
      </c>
      <c r="K2184">
        <v>10.07</v>
      </c>
      <c r="L2184">
        <v>36.76</v>
      </c>
      <c r="M2184">
        <v>8574000</v>
      </c>
      <c r="N2184">
        <v>11816160</v>
      </c>
      <c r="O2184">
        <v>5.34</v>
      </c>
      <c r="MQ2184"/>
    </row>
    <row r="2185" spans="1:355" x14ac:dyDescent="0.35">
      <c r="A2185" s="10">
        <f>VLOOKUP(C2185,'PORTFOLIO RAW'!C:D,2,FALSE)</f>
        <v>86</v>
      </c>
      <c r="B2185" s="11" t="s">
        <v>6343</v>
      </c>
      <c r="C2185" s="11">
        <v>904282</v>
      </c>
      <c r="D2185" s="11">
        <v>2013</v>
      </c>
      <c r="E2185" s="5">
        <v>37.985587422918798</v>
      </c>
      <c r="F2185">
        <v>8584000</v>
      </c>
      <c r="G2185">
        <v>13356000</v>
      </c>
      <c r="H2185">
        <v>33173000</v>
      </c>
      <c r="I2185">
        <v>37079000</v>
      </c>
      <c r="J2185">
        <v>46843000</v>
      </c>
      <c r="K2185">
        <v>10.16</v>
      </c>
      <c r="L2185">
        <v>26.03</v>
      </c>
      <c r="M2185">
        <v>89727000</v>
      </c>
      <c r="N2185">
        <v>181846620</v>
      </c>
      <c r="O2185">
        <v>5.27</v>
      </c>
      <c r="MQ2185"/>
    </row>
    <row r="2186" spans="1:355" x14ac:dyDescent="0.35">
      <c r="A2186" s="10">
        <f>VLOOKUP(C2186,'PORTFOLIO RAW'!C:D,2,FALSE)</f>
        <v>112</v>
      </c>
      <c r="B2186" s="11" t="s">
        <v>6369</v>
      </c>
      <c r="C2186" s="11">
        <v>904830</v>
      </c>
      <c r="D2186" s="11">
        <v>2013</v>
      </c>
      <c r="E2186" s="5">
        <v>48.790429150515699</v>
      </c>
      <c r="F2186">
        <v>1003129</v>
      </c>
      <c r="G2186">
        <v>1783675</v>
      </c>
      <c r="H2186">
        <v>5377396</v>
      </c>
      <c r="I2186">
        <v>2832102</v>
      </c>
      <c r="J2186">
        <v>8729813</v>
      </c>
      <c r="K2186">
        <v>10.19</v>
      </c>
      <c r="L2186">
        <v>19.48</v>
      </c>
      <c r="M2186">
        <v>10838172</v>
      </c>
      <c r="N2186">
        <v>16402815</v>
      </c>
      <c r="O2186">
        <v>2.88</v>
      </c>
      <c r="MQ2186"/>
    </row>
    <row r="2187" spans="1:355" x14ac:dyDescent="0.35">
      <c r="A2187" s="10">
        <f>VLOOKUP(C2187,'PORTFOLIO RAW'!C:D,2,FALSE)</f>
        <v>272</v>
      </c>
      <c r="B2187" s="11" t="s">
        <v>6529</v>
      </c>
      <c r="C2187" s="11">
        <v>877181</v>
      </c>
      <c r="D2187" s="11">
        <v>2013</v>
      </c>
      <c r="E2187" s="5">
        <v>37.450918707542598</v>
      </c>
      <c r="F2187">
        <v>846000</v>
      </c>
      <c r="G2187">
        <v>1769000</v>
      </c>
      <c r="H2187">
        <v>3948000</v>
      </c>
      <c r="I2187">
        <v>3344000</v>
      </c>
      <c r="J2187">
        <v>7146000</v>
      </c>
      <c r="K2187">
        <v>10.44</v>
      </c>
      <c r="L2187">
        <v>20.86</v>
      </c>
      <c r="M2187">
        <v>8948000</v>
      </c>
      <c r="N2187">
        <v>7709760</v>
      </c>
      <c r="O2187">
        <v>2.39</v>
      </c>
      <c r="MQ2187"/>
    </row>
    <row r="2188" spans="1:355" x14ac:dyDescent="0.35">
      <c r="A2188" s="10">
        <f>VLOOKUP(C2188,'PORTFOLIO RAW'!C:D,2,FALSE)</f>
        <v>156</v>
      </c>
      <c r="B2188" s="11" t="s">
        <v>6413</v>
      </c>
      <c r="C2188" s="11">
        <v>905596</v>
      </c>
      <c r="D2188" s="11">
        <v>2013</v>
      </c>
      <c r="E2188" s="5">
        <v>22.974736751951799</v>
      </c>
      <c r="F2188">
        <v>433406</v>
      </c>
      <c r="G2188">
        <v>850160</v>
      </c>
      <c r="H2188">
        <v>1263547</v>
      </c>
      <c r="I2188">
        <v>906680</v>
      </c>
      <c r="J2188">
        <v>2905943</v>
      </c>
      <c r="K2188">
        <v>10.57</v>
      </c>
      <c r="L2188">
        <v>33.47</v>
      </c>
      <c r="M2188">
        <v>4537779</v>
      </c>
      <c r="N2188">
        <v>7884360</v>
      </c>
      <c r="O2188">
        <v>4.7699999999999996</v>
      </c>
      <c r="MQ2188"/>
    </row>
    <row r="2189" spans="1:355" x14ac:dyDescent="0.35">
      <c r="A2189" s="10">
        <f>VLOOKUP(C2189,'PORTFOLIO RAW'!C:D,2,FALSE)</f>
        <v>12</v>
      </c>
      <c r="B2189" s="11" t="s">
        <v>6269</v>
      </c>
      <c r="C2189" s="11">
        <v>277355</v>
      </c>
      <c r="D2189" s="11">
        <v>2013</v>
      </c>
      <c r="E2189" s="5">
        <v>27.501161573414102</v>
      </c>
      <c r="F2189">
        <v>293487</v>
      </c>
      <c r="G2189">
        <v>604001</v>
      </c>
      <c r="H2189">
        <v>2629431</v>
      </c>
      <c r="I2189">
        <v>0</v>
      </c>
      <c r="J2189">
        <v>1577922</v>
      </c>
      <c r="K2189">
        <v>10.61</v>
      </c>
      <c r="L2189">
        <v>11.8</v>
      </c>
      <c r="M2189">
        <v>2955360</v>
      </c>
      <c r="N2189">
        <v>8425437</v>
      </c>
      <c r="O2189">
        <v>3.57</v>
      </c>
      <c r="MQ2189"/>
    </row>
    <row r="2190" spans="1:355" x14ac:dyDescent="0.35">
      <c r="A2190" s="10">
        <f>VLOOKUP(C2190,'PORTFOLIO RAW'!C:D,2,FALSE)</f>
        <v>27</v>
      </c>
      <c r="B2190" s="11" t="s">
        <v>6284</v>
      </c>
      <c r="C2190" s="11">
        <v>938692</v>
      </c>
      <c r="D2190" s="11">
        <v>2013</v>
      </c>
      <c r="E2190" s="5">
        <v>33.454488943407398</v>
      </c>
      <c r="F2190">
        <v>5081000</v>
      </c>
      <c r="G2190">
        <v>8595000</v>
      </c>
      <c r="H2190">
        <v>22096000</v>
      </c>
      <c r="I2190">
        <v>32128000</v>
      </c>
      <c r="J2190">
        <v>18676000</v>
      </c>
      <c r="K2190">
        <v>10.65</v>
      </c>
      <c r="L2190">
        <v>24.69</v>
      </c>
      <c r="M2190">
        <v>66125000</v>
      </c>
      <c r="N2190">
        <v>86084768</v>
      </c>
      <c r="O2190">
        <v>3.98</v>
      </c>
      <c r="MQ2190"/>
    </row>
    <row r="2191" spans="1:355" x14ac:dyDescent="0.35">
      <c r="A2191" s="10">
        <f>VLOOKUP(C2191,'PORTFOLIO RAW'!C:D,2,FALSE)</f>
        <v>284</v>
      </c>
      <c r="B2191" s="11" t="s">
        <v>6541</v>
      </c>
      <c r="C2191" s="11">
        <v>912090</v>
      </c>
      <c r="D2191" s="11">
        <v>2013</v>
      </c>
      <c r="E2191" s="5">
        <v>69.386111111111106</v>
      </c>
      <c r="F2191">
        <v>6732000</v>
      </c>
      <c r="G2191">
        <v>12748000</v>
      </c>
      <c r="H2191">
        <v>39469000</v>
      </c>
      <c r="I2191">
        <v>13176000</v>
      </c>
      <c r="J2191">
        <v>46294000</v>
      </c>
      <c r="K2191">
        <v>10.86</v>
      </c>
      <c r="L2191">
        <v>18.14</v>
      </c>
      <c r="M2191">
        <v>67100000</v>
      </c>
      <c r="N2191">
        <v>117803540</v>
      </c>
      <c r="O2191">
        <v>2.93</v>
      </c>
      <c r="MQ2191"/>
    </row>
    <row r="2192" spans="1:355" x14ac:dyDescent="0.35">
      <c r="A2192" s="10">
        <f>VLOOKUP(C2192,'PORTFOLIO RAW'!C:D,2,FALSE)</f>
        <v>118</v>
      </c>
      <c r="B2192" s="11" t="s">
        <v>6375</v>
      </c>
      <c r="C2192" s="11">
        <v>357922</v>
      </c>
      <c r="D2192" s="11">
        <v>2013</v>
      </c>
      <c r="E2192" s="5">
        <v>67.018975011888102</v>
      </c>
      <c r="F2192">
        <v>1165000</v>
      </c>
      <c r="G2192">
        <v>2293000</v>
      </c>
      <c r="H2192">
        <v>3796000</v>
      </c>
      <c r="I2192">
        <v>4254000</v>
      </c>
      <c r="J2192">
        <v>9350000</v>
      </c>
      <c r="K2192">
        <v>10.92</v>
      </c>
      <c r="L2192">
        <v>34.57</v>
      </c>
      <c r="M2192">
        <v>11845000</v>
      </c>
      <c r="N2192">
        <v>12300002</v>
      </c>
      <c r="O2192">
        <v>3.19</v>
      </c>
      <c r="MQ2192"/>
    </row>
    <row r="2193" spans="1:355" x14ac:dyDescent="0.35">
      <c r="A2193" s="10">
        <f>VLOOKUP(C2193,'PORTFOLIO RAW'!C:D,2,FALSE)</f>
        <v>80</v>
      </c>
      <c r="B2193" s="11" t="s">
        <v>6337</v>
      </c>
      <c r="C2193" s="11">
        <v>542868</v>
      </c>
      <c r="D2193" s="11">
        <v>2013</v>
      </c>
      <c r="E2193" s="5">
        <v>41.290576099105799</v>
      </c>
      <c r="F2193">
        <v>9983000</v>
      </c>
      <c r="G2193">
        <v>14161000</v>
      </c>
      <c r="H2193">
        <v>59120000</v>
      </c>
      <c r="I2193">
        <v>16211000</v>
      </c>
      <c r="J2193">
        <v>48607000</v>
      </c>
      <c r="K2193">
        <v>10.96</v>
      </c>
      <c r="L2193">
        <v>18.079999999999998</v>
      </c>
      <c r="M2193">
        <v>99652000</v>
      </c>
      <c r="N2193">
        <v>120875270</v>
      </c>
      <c r="O2193">
        <v>2.33</v>
      </c>
      <c r="MQ2193"/>
    </row>
    <row r="2194" spans="1:355" x14ac:dyDescent="0.35">
      <c r="A2194" s="10">
        <f>VLOOKUP(C2194,'PORTFOLIO RAW'!C:D,2,FALSE)</f>
        <v>218</v>
      </c>
      <c r="B2194" s="11" t="s">
        <v>6475</v>
      </c>
      <c r="C2194" s="11">
        <v>906496</v>
      </c>
      <c r="D2194" s="11">
        <v>2013</v>
      </c>
      <c r="E2194" s="5">
        <v>38.765401785714197</v>
      </c>
      <c r="F2194">
        <v>3467000</v>
      </c>
      <c r="G2194">
        <v>5458000</v>
      </c>
      <c r="H2194">
        <v>18671000</v>
      </c>
      <c r="I2194">
        <v>10651000</v>
      </c>
      <c r="J2194">
        <v>16590000</v>
      </c>
      <c r="K2194">
        <v>11.06</v>
      </c>
      <c r="L2194">
        <v>19.38</v>
      </c>
      <c r="M2194">
        <v>34609000</v>
      </c>
      <c r="N2194">
        <v>58309044</v>
      </c>
      <c r="O2194">
        <v>2.76</v>
      </c>
      <c r="MQ2194"/>
    </row>
    <row r="2195" spans="1:355" x14ac:dyDescent="0.35">
      <c r="A2195" s="10">
        <f>VLOOKUP(C2195,'PORTFOLIO RAW'!C:D,2,FALSE)</f>
        <v>129</v>
      </c>
      <c r="B2195" s="11" t="s">
        <v>6386</v>
      </c>
      <c r="C2195" s="11">
        <v>329534</v>
      </c>
      <c r="D2195" s="11">
        <v>2013</v>
      </c>
      <c r="E2195" s="5">
        <v>52.690400620679902</v>
      </c>
      <c r="F2195">
        <v>1826468</v>
      </c>
      <c r="G2195">
        <v>2438531</v>
      </c>
      <c r="H2195">
        <v>10457201</v>
      </c>
      <c r="I2195">
        <v>10766254</v>
      </c>
      <c r="J2195">
        <v>2399929</v>
      </c>
      <c r="K2195">
        <v>11.12</v>
      </c>
      <c r="L2195">
        <v>20.64</v>
      </c>
      <c r="M2195">
        <v>22834545</v>
      </c>
      <c r="N2195">
        <v>18698059</v>
      </c>
      <c r="O2195">
        <v>1.93</v>
      </c>
      <c r="MQ2195"/>
    </row>
    <row r="2196" spans="1:355" x14ac:dyDescent="0.35">
      <c r="A2196" s="10">
        <f>VLOOKUP(C2196,'PORTFOLIO RAW'!C:D,2,FALSE)</f>
        <v>175</v>
      </c>
      <c r="B2196" s="11" t="s">
        <v>6432</v>
      </c>
      <c r="C2196" s="11">
        <v>922726</v>
      </c>
      <c r="D2196" s="11">
        <v>2013</v>
      </c>
      <c r="E2196" s="5">
        <v>52.393914959218002</v>
      </c>
      <c r="F2196">
        <v>9620000</v>
      </c>
      <c r="G2196">
        <v>20564000</v>
      </c>
      <c r="H2196">
        <v>58256000</v>
      </c>
      <c r="I2196">
        <v>13446000</v>
      </c>
      <c r="J2196">
        <v>52708000</v>
      </c>
      <c r="K2196">
        <v>11.12</v>
      </c>
      <c r="L2196">
        <v>17.579999999999998</v>
      </c>
      <c r="M2196">
        <v>91924000</v>
      </c>
      <c r="N2196">
        <v>128918485</v>
      </c>
      <c r="O2196">
        <v>2.0299999999999998</v>
      </c>
      <c r="MQ2196"/>
    </row>
    <row r="2197" spans="1:355" x14ac:dyDescent="0.35">
      <c r="A2197" s="10">
        <f>VLOOKUP(C2197,'PORTFOLIO RAW'!C:D,2,FALSE)</f>
        <v>158</v>
      </c>
      <c r="B2197" s="11" t="s">
        <v>6415</v>
      </c>
      <c r="C2197" s="11" t="s">
        <v>116</v>
      </c>
      <c r="D2197" s="11">
        <v>2013</v>
      </c>
      <c r="E2197" s="5">
        <v>64.932612351677093</v>
      </c>
      <c r="F2197">
        <v>330494</v>
      </c>
      <c r="G2197">
        <v>588575</v>
      </c>
      <c r="H2197">
        <v>1230623</v>
      </c>
      <c r="I2197">
        <v>1684982</v>
      </c>
      <c r="J2197">
        <v>4627802</v>
      </c>
      <c r="K2197">
        <v>11.15</v>
      </c>
      <c r="L2197">
        <v>31.22</v>
      </c>
      <c r="M2197">
        <v>3882622</v>
      </c>
      <c r="N2197">
        <v>6988736</v>
      </c>
      <c r="O2197">
        <v>5.12</v>
      </c>
      <c r="MQ2197"/>
    </row>
    <row r="2198" spans="1:355" x14ac:dyDescent="0.35">
      <c r="A2198" s="10">
        <f>VLOOKUP(C2198,'PORTFOLIO RAW'!C:D,2,FALSE)</f>
        <v>99</v>
      </c>
      <c r="B2198" s="11" t="s">
        <v>6356</v>
      </c>
      <c r="C2198" s="11">
        <v>905966</v>
      </c>
      <c r="D2198" s="11">
        <v>2013</v>
      </c>
      <c r="E2198" s="5">
        <v>83.659372864290106</v>
      </c>
      <c r="F2198">
        <v>1483000</v>
      </c>
      <c r="G2198">
        <v>2182000</v>
      </c>
      <c r="H2198">
        <v>7510000</v>
      </c>
      <c r="I2198">
        <v>1740000</v>
      </c>
      <c r="J2198">
        <v>17301000</v>
      </c>
      <c r="K2198">
        <v>11.17</v>
      </c>
      <c r="L2198">
        <v>21.02</v>
      </c>
      <c r="M2198">
        <v>14667000</v>
      </c>
      <c r="N2198">
        <v>26319099</v>
      </c>
      <c r="O2198">
        <v>3.35</v>
      </c>
      <c r="MQ2198"/>
    </row>
    <row r="2199" spans="1:355" x14ac:dyDescent="0.35">
      <c r="A2199" s="10">
        <f>VLOOKUP(C2199,'PORTFOLIO RAW'!C:D,2,FALSE)</f>
        <v>269</v>
      </c>
      <c r="B2199" s="11" t="s">
        <v>6526</v>
      </c>
      <c r="C2199" s="11">
        <v>905792</v>
      </c>
      <c r="D2199" s="11">
        <v>2013</v>
      </c>
      <c r="E2199" s="5">
        <v>34.696283526174398</v>
      </c>
      <c r="F2199">
        <v>844731</v>
      </c>
      <c r="G2199">
        <v>1393798</v>
      </c>
      <c r="H2199">
        <v>5229230</v>
      </c>
      <c r="I2199">
        <v>839053</v>
      </c>
      <c r="J2199">
        <v>1985979</v>
      </c>
      <c r="K2199">
        <v>11.28</v>
      </c>
      <c r="L2199">
        <v>16.11</v>
      </c>
      <c r="M2199">
        <v>9876266</v>
      </c>
      <c r="N2199">
        <v>25855767</v>
      </c>
      <c r="O2199">
        <v>5.39</v>
      </c>
      <c r="MQ2199"/>
    </row>
    <row r="2200" spans="1:355" x14ac:dyDescent="0.35">
      <c r="A2200" s="10">
        <f>VLOOKUP(C2200,'PORTFOLIO RAW'!C:D,2,FALSE)</f>
        <v>345</v>
      </c>
      <c r="B2200" s="11" t="s">
        <v>6602</v>
      </c>
      <c r="C2200" s="11">
        <v>543542</v>
      </c>
      <c r="D2200" s="11">
        <v>2013</v>
      </c>
      <c r="E2200" s="5">
        <v>65.099277829190797</v>
      </c>
      <c r="F2200">
        <v>487536</v>
      </c>
      <c r="G2200">
        <v>675635</v>
      </c>
      <c r="H2200">
        <v>2963296</v>
      </c>
      <c r="I2200">
        <v>960066</v>
      </c>
      <c r="J2200">
        <v>2168652</v>
      </c>
      <c r="K2200">
        <v>11.38</v>
      </c>
      <c r="L2200">
        <v>17.190000000000001</v>
      </c>
      <c r="M2200">
        <v>4729451</v>
      </c>
      <c r="N2200">
        <v>12106762</v>
      </c>
      <c r="O2200">
        <v>4.5</v>
      </c>
      <c r="MQ2200"/>
    </row>
    <row r="2201" spans="1:355" x14ac:dyDescent="0.35">
      <c r="A2201" s="10">
        <f>VLOOKUP(C2201,'PORTFOLIO RAW'!C:D,2,FALSE)</f>
        <v>194</v>
      </c>
      <c r="B2201" s="11" t="s">
        <v>6451</v>
      </c>
      <c r="C2201" s="11">
        <v>993062</v>
      </c>
      <c r="D2201" s="11">
        <v>2013</v>
      </c>
      <c r="E2201" s="5">
        <v>30.724567028027501</v>
      </c>
      <c r="F2201">
        <v>543149</v>
      </c>
      <c r="G2201">
        <v>832331</v>
      </c>
      <c r="H2201">
        <v>3482152</v>
      </c>
      <c r="I2201">
        <v>747376</v>
      </c>
      <c r="J2201">
        <v>2842781</v>
      </c>
      <c r="K2201">
        <v>11.4</v>
      </c>
      <c r="L2201">
        <v>15.98</v>
      </c>
      <c r="M2201">
        <v>5172524</v>
      </c>
      <c r="N2201">
        <v>10663940</v>
      </c>
      <c r="O2201">
        <v>2.78</v>
      </c>
      <c r="MQ2201"/>
    </row>
    <row r="2202" spans="1:355" x14ac:dyDescent="0.35">
      <c r="A2202" s="10">
        <f>VLOOKUP(C2202,'PORTFOLIO RAW'!C:D,2,FALSE)</f>
        <v>305</v>
      </c>
      <c r="B2202" s="11" t="s">
        <v>6562</v>
      </c>
      <c r="C2202" s="11">
        <v>905061</v>
      </c>
      <c r="D2202" s="11">
        <v>2013</v>
      </c>
      <c r="E2202" s="5">
        <v>90.058691041088096</v>
      </c>
      <c r="F2202">
        <v>2125000</v>
      </c>
      <c r="G2202">
        <v>4156000</v>
      </c>
      <c r="H2202">
        <v>10807000</v>
      </c>
      <c r="I2202">
        <v>5158000</v>
      </c>
      <c r="J2202">
        <v>12205000</v>
      </c>
      <c r="K2202">
        <v>11.4</v>
      </c>
      <c r="L2202">
        <v>19.52</v>
      </c>
      <c r="M2202">
        <v>18731000</v>
      </c>
      <c r="N2202">
        <v>47545878</v>
      </c>
      <c r="O2202">
        <v>4.13</v>
      </c>
      <c r="MQ2202"/>
    </row>
    <row r="2203" spans="1:355" x14ac:dyDescent="0.35">
      <c r="A2203" s="10">
        <f>VLOOKUP(C2203,'PORTFOLIO RAW'!C:D,2,FALSE)</f>
        <v>186</v>
      </c>
      <c r="B2203" s="11" t="s">
        <v>6443</v>
      </c>
      <c r="C2203" s="11">
        <v>912212</v>
      </c>
      <c r="D2203" s="11">
        <v>2013</v>
      </c>
      <c r="E2203" s="5">
        <v>40.796926095487201</v>
      </c>
      <c r="F2203">
        <v>13831000</v>
      </c>
      <c r="G2203">
        <v>20057000</v>
      </c>
      <c r="H2203">
        <v>74053000</v>
      </c>
      <c r="I2203">
        <v>18180000</v>
      </c>
      <c r="J2203">
        <v>71310000</v>
      </c>
      <c r="K2203">
        <v>11.52</v>
      </c>
      <c r="L2203">
        <v>19.920000000000002</v>
      </c>
      <c r="M2203">
        <v>128811000</v>
      </c>
      <c r="N2203">
        <v>258341319</v>
      </c>
      <c r="O2203">
        <v>3.41</v>
      </c>
      <c r="MQ2203"/>
    </row>
    <row r="2204" spans="1:355" x14ac:dyDescent="0.35">
      <c r="A2204" s="10">
        <f>VLOOKUP(C2204,'PORTFOLIO RAW'!C:D,2,FALSE)</f>
        <v>29</v>
      </c>
      <c r="B2204" s="11" t="s">
        <v>6286</v>
      </c>
      <c r="C2204" s="11">
        <v>905276</v>
      </c>
      <c r="D2204" s="11">
        <v>2013</v>
      </c>
      <c r="E2204" s="5">
        <v>70.470766547855902</v>
      </c>
      <c r="F2204">
        <v>673487</v>
      </c>
      <c r="G2204">
        <v>952841</v>
      </c>
      <c r="H2204">
        <v>4739576</v>
      </c>
      <c r="I2204">
        <v>872241</v>
      </c>
      <c r="J2204">
        <v>2633689</v>
      </c>
      <c r="K2204">
        <v>11.58</v>
      </c>
      <c r="L2204">
        <v>15.13</v>
      </c>
      <c r="M2204">
        <v>6355524</v>
      </c>
      <c r="N2204">
        <v>15841526</v>
      </c>
      <c r="O2204">
        <v>3.15</v>
      </c>
      <c r="MQ2204"/>
    </row>
    <row r="2205" spans="1:355" x14ac:dyDescent="0.35">
      <c r="A2205" s="10">
        <f>VLOOKUP(C2205,'PORTFOLIO RAW'!C:D,2,FALSE)</f>
        <v>134</v>
      </c>
      <c r="B2205" s="11" t="s">
        <v>6391</v>
      </c>
      <c r="C2205" s="11">
        <v>910722</v>
      </c>
      <c r="D2205" s="11">
        <v>2013</v>
      </c>
      <c r="E2205" s="5">
        <v>38.641759319816799</v>
      </c>
      <c r="F2205">
        <v>348526</v>
      </c>
      <c r="G2205">
        <v>620667</v>
      </c>
      <c r="H2205">
        <v>2084783</v>
      </c>
      <c r="I2205">
        <v>0</v>
      </c>
      <c r="J2205">
        <v>6080257</v>
      </c>
      <c r="K2205">
        <v>11.68</v>
      </c>
      <c r="L2205">
        <v>16.95</v>
      </c>
      <c r="M2205">
        <v>3014812</v>
      </c>
      <c r="N2205">
        <v>8962980</v>
      </c>
      <c r="O2205">
        <v>4.4400000000000004</v>
      </c>
      <c r="MQ2205"/>
    </row>
    <row r="2206" spans="1:355" x14ac:dyDescent="0.35">
      <c r="A2206" s="10">
        <f>VLOOKUP(C2206,'PORTFOLIO RAW'!C:D,2,FALSE)</f>
        <v>325</v>
      </c>
      <c r="B2206" s="11" t="s">
        <v>6582</v>
      </c>
      <c r="C2206" s="11">
        <v>543487</v>
      </c>
      <c r="D2206" s="11">
        <v>2013</v>
      </c>
      <c r="E2206" s="5">
        <v>37.506985483042101</v>
      </c>
      <c r="F2206">
        <v>2395000</v>
      </c>
      <c r="G2206">
        <v>4183000</v>
      </c>
      <c r="H2206">
        <v>5193000</v>
      </c>
      <c r="I2206">
        <v>11885000</v>
      </c>
      <c r="J2206">
        <v>13794000</v>
      </c>
      <c r="K2206">
        <v>11.72</v>
      </c>
      <c r="L2206">
        <v>37.89</v>
      </c>
      <c r="M2206">
        <v>23829000</v>
      </c>
      <c r="N2206">
        <v>39241862</v>
      </c>
      <c r="O2206">
        <v>7.69</v>
      </c>
      <c r="MQ2206"/>
    </row>
    <row r="2207" spans="1:355" x14ac:dyDescent="0.35">
      <c r="A2207" s="10">
        <f>VLOOKUP(C2207,'PORTFOLIO RAW'!C:D,2,FALSE)</f>
        <v>231</v>
      </c>
      <c r="B2207" s="11" t="s">
        <v>6488</v>
      </c>
      <c r="C2207" s="11">
        <v>904878</v>
      </c>
      <c r="D2207" s="11">
        <v>2013</v>
      </c>
      <c r="E2207" s="5">
        <v>42.7921246274217</v>
      </c>
      <c r="F2207">
        <v>1099000</v>
      </c>
      <c r="G2207">
        <v>1495000</v>
      </c>
      <c r="H2207">
        <v>3659000</v>
      </c>
      <c r="I2207">
        <v>2444000</v>
      </c>
      <c r="J2207">
        <v>8696000</v>
      </c>
      <c r="K2207">
        <v>11.83</v>
      </c>
      <c r="L2207">
        <v>31.74</v>
      </c>
      <c r="M2207">
        <v>9775000</v>
      </c>
      <c r="N2207">
        <v>17178750</v>
      </c>
      <c r="O2207">
        <v>4.3899999999999997</v>
      </c>
      <c r="MQ2207"/>
    </row>
    <row r="2208" spans="1:355" x14ac:dyDescent="0.35">
      <c r="A2208" s="10">
        <f>VLOOKUP(C2208,'PORTFOLIO RAW'!C:D,2,FALSE)</f>
        <v>51</v>
      </c>
      <c r="B2208" s="11" t="s">
        <v>6308</v>
      </c>
      <c r="C2208" s="11">
        <v>905876</v>
      </c>
      <c r="D2208" s="11">
        <v>2013</v>
      </c>
      <c r="E2208" s="5">
        <v>72.688677629325099</v>
      </c>
      <c r="F2208">
        <v>1294000</v>
      </c>
      <c r="G2208">
        <v>1850000</v>
      </c>
      <c r="H2208">
        <v>5042000</v>
      </c>
      <c r="I2208">
        <v>3970000</v>
      </c>
      <c r="J2208">
        <v>8054000</v>
      </c>
      <c r="K2208">
        <v>11.84</v>
      </c>
      <c r="L2208">
        <v>28.2</v>
      </c>
      <c r="M2208">
        <v>12149000</v>
      </c>
      <c r="N2208">
        <v>21434955</v>
      </c>
      <c r="O2208">
        <v>3.93</v>
      </c>
      <c r="MQ2208"/>
    </row>
    <row r="2209" spans="1:355" x14ac:dyDescent="0.35">
      <c r="A2209" s="10">
        <f>VLOOKUP(C2209,'PORTFOLIO RAW'!C:D,2,FALSE)</f>
        <v>28</v>
      </c>
      <c r="B2209" s="11" t="s">
        <v>6285</v>
      </c>
      <c r="C2209" s="11">
        <v>546075</v>
      </c>
      <c r="D2209" s="11">
        <v>2013</v>
      </c>
      <c r="E2209" s="5">
        <v>27.9769467213114</v>
      </c>
      <c r="F2209">
        <v>635672</v>
      </c>
      <c r="G2209">
        <v>1046680</v>
      </c>
      <c r="H2209">
        <v>2859509</v>
      </c>
      <c r="I2209">
        <v>2132874</v>
      </c>
      <c r="J2209">
        <v>4614669</v>
      </c>
      <c r="K2209">
        <v>11.89</v>
      </c>
      <c r="L2209">
        <v>24.04</v>
      </c>
      <c r="M2209">
        <v>6168028</v>
      </c>
      <c r="N2209">
        <v>14108822</v>
      </c>
      <c r="O2209">
        <v>4.2699999999999996</v>
      </c>
      <c r="MQ2209"/>
    </row>
    <row r="2210" spans="1:355" x14ac:dyDescent="0.35">
      <c r="A2210" s="10">
        <f>VLOOKUP(C2210,'PORTFOLIO RAW'!C:D,2,FALSE)</f>
        <v>192</v>
      </c>
      <c r="B2210" s="11" t="s">
        <v>6449</v>
      </c>
      <c r="C2210" s="11">
        <v>902354</v>
      </c>
      <c r="D2210" s="11">
        <v>2013</v>
      </c>
      <c r="E2210" s="5">
        <v>47.922762978142103</v>
      </c>
      <c r="F2210">
        <v>2142000</v>
      </c>
      <c r="G2210">
        <v>4091000</v>
      </c>
      <c r="H2210">
        <v>4856000</v>
      </c>
      <c r="I2210">
        <v>6339000</v>
      </c>
      <c r="J2210">
        <v>21152000</v>
      </c>
      <c r="K2210">
        <v>11.99</v>
      </c>
      <c r="L2210">
        <v>43.53</v>
      </c>
      <c r="M2210">
        <v>18919000</v>
      </c>
      <c r="N2210">
        <v>39778264</v>
      </c>
      <c r="O2210">
        <v>7.59</v>
      </c>
      <c r="MQ2210"/>
    </row>
    <row r="2211" spans="1:355" x14ac:dyDescent="0.35">
      <c r="A2211" s="10">
        <f>VLOOKUP(C2211,'PORTFOLIO RAW'!C:D,2,FALSE)</f>
        <v>214</v>
      </c>
      <c r="B2211" s="11" t="s">
        <v>6471</v>
      </c>
      <c r="C2211" s="11">
        <v>771830</v>
      </c>
      <c r="D2211" s="11">
        <v>2013</v>
      </c>
      <c r="E2211" s="5">
        <v>39.867608952351702</v>
      </c>
      <c r="F2211">
        <v>454912</v>
      </c>
      <c r="G2211">
        <v>792515</v>
      </c>
      <c r="H2211">
        <v>2507998</v>
      </c>
      <c r="I2211">
        <v>505588</v>
      </c>
      <c r="J2211">
        <v>2441459</v>
      </c>
      <c r="K2211">
        <v>12.11</v>
      </c>
      <c r="L2211">
        <v>18.03</v>
      </c>
      <c r="M2211">
        <v>3935910</v>
      </c>
      <c r="N2211">
        <v>8024598</v>
      </c>
      <c r="O2211">
        <v>3.46</v>
      </c>
      <c r="MQ2211"/>
    </row>
    <row r="2212" spans="1:355" x14ac:dyDescent="0.35">
      <c r="A2212" s="10">
        <f>VLOOKUP(C2212,'PORTFOLIO RAW'!C:D,2,FALSE)</f>
        <v>178</v>
      </c>
      <c r="B2212" s="11" t="s">
        <v>6435</v>
      </c>
      <c r="C2212" s="11">
        <v>905050</v>
      </c>
      <c r="D2212" s="11">
        <v>2013</v>
      </c>
      <c r="E2212" s="5">
        <v>68.077148807269893</v>
      </c>
      <c r="F2212">
        <v>351244</v>
      </c>
      <c r="G2212">
        <v>615204</v>
      </c>
      <c r="H2212">
        <v>1463072</v>
      </c>
      <c r="I2212">
        <v>932814</v>
      </c>
      <c r="J2212">
        <v>2952896</v>
      </c>
      <c r="K2212">
        <v>12.18</v>
      </c>
      <c r="L2212">
        <v>25.9</v>
      </c>
      <c r="M2212">
        <v>3177294</v>
      </c>
      <c r="N2212">
        <v>6997417</v>
      </c>
      <c r="O2212">
        <v>4.6399999999999997</v>
      </c>
      <c r="MQ2212"/>
    </row>
    <row r="2213" spans="1:355" x14ac:dyDescent="0.35">
      <c r="A2213" s="10">
        <f>VLOOKUP(C2213,'PORTFOLIO RAW'!C:D,2,FALSE)</f>
        <v>71</v>
      </c>
      <c r="B2213" s="11" t="s">
        <v>6328</v>
      </c>
      <c r="C2213" s="11">
        <v>755790</v>
      </c>
      <c r="D2213" s="11">
        <v>2013</v>
      </c>
      <c r="E2213" s="5">
        <v>44.342605178529901</v>
      </c>
      <c r="F2213">
        <v>1449900</v>
      </c>
      <c r="G2213">
        <v>2162500</v>
      </c>
      <c r="H2213">
        <v>5589900</v>
      </c>
      <c r="I2213">
        <v>4741300</v>
      </c>
      <c r="J2213">
        <v>6493900</v>
      </c>
      <c r="K2213">
        <v>12.21</v>
      </c>
      <c r="L2213">
        <v>25.7</v>
      </c>
      <c r="M2213">
        <v>13378200</v>
      </c>
      <c r="N2213">
        <v>69226190</v>
      </c>
      <c r="O2213">
        <v>11.03</v>
      </c>
      <c r="MQ2213"/>
    </row>
    <row r="2214" spans="1:355" x14ac:dyDescent="0.35">
      <c r="A2214" s="10">
        <f>VLOOKUP(C2214,'PORTFOLIO RAW'!C:D,2,FALSE)</f>
        <v>315</v>
      </c>
      <c r="B2214" s="11" t="s">
        <v>6572</v>
      </c>
      <c r="C2214" s="11">
        <v>277487</v>
      </c>
      <c r="D2214" s="11">
        <v>2013</v>
      </c>
      <c r="E2214" s="5">
        <v>40.383208364381503</v>
      </c>
      <c r="F2214">
        <v>4372000</v>
      </c>
      <c r="G2214">
        <v>8917000</v>
      </c>
      <c r="H2214">
        <v>6474000</v>
      </c>
      <c r="I2214">
        <v>10872000</v>
      </c>
      <c r="J2214">
        <v>55438000</v>
      </c>
      <c r="K2214">
        <v>12.43</v>
      </c>
      <c r="L2214">
        <v>78.58</v>
      </c>
      <c r="M2214">
        <v>36102000</v>
      </c>
      <c r="N2214">
        <v>96988840</v>
      </c>
      <c r="O2214">
        <v>13.25</v>
      </c>
      <c r="MQ2214"/>
    </row>
    <row r="2215" spans="1:355" x14ac:dyDescent="0.35">
      <c r="A2215" s="10">
        <f>VLOOKUP(C2215,'PORTFOLIO RAW'!C:D,2,FALSE)</f>
        <v>288</v>
      </c>
      <c r="B2215" s="11" t="s">
        <v>6545</v>
      </c>
      <c r="C2215" s="11">
        <v>905361</v>
      </c>
      <c r="D2215" s="11">
        <v>2013</v>
      </c>
      <c r="E2215" s="5">
        <v>38.002699401008798</v>
      </c>
      <c r="F2215">
        <v>747965</v>
      </c>
      <c r="G2215">
        <v>1343053</v>
      </c>
      <c r="H2215">
        <v>1734129</v>
      </c>
      <c r="I2215">
        <v>1721872</v>
      </c>
      <c r="J2215">
        <v>10185532</v>
      </c>
      <c r="K2215">
        <v>12.57</v>
      </c>
      <c r="L2215">
        <v>43.68</v>
      </c>
      <c r="M2215">
        <v>6382507</v>
      </c>
      <c r="N2215">
        <v>18373741</v>
      </c>
      <c r="O2215">
        <v>10.66</v>
      </c>
      <c r="MQ2215"/>
    </row>
    <row r="2216" spans="1:355" x14ac:dyDescent="0.35">
      <c r="A2216" s="10">
        <f>VLOOKUP(C2216,'PORTFOLIO RAW'!C:D,2,FALSE)</f>
        <v>13</v>
      </c>
      <c r="B2216" s="11" t="s">
        <v>6270</v>
      </c>
      <c r="C2216" s="11">
        <v>130298</v>
      </c>
      <c r="D2216" s="11">
        <v>2013</v>
      </c>
      <c r="E2216" s="5">
        <v>66.905454740685101</v>
      </c>
      <c r="F2216">
        <v>413171</v>
      </c>
      <c r="G2216">
        <v>683386</v>
      </c>
      <c r="H2216">
        <v>1627361</v>
      </c>
      <c r="I2216">
        <v>1078864</v>
      </c>
      <c r="J2216">
        <v>2616416</v>
      </c>
      <c r="K2216">
        <v>12.59</v>
      </c>
      <c r="L2216">
        <v>23.88</v>
      </c>
      <c r="M2216">
        <v>3519130</v>
      </c>
      <c r="N2216">
        <v>5074560</v>
      </c>
      <c r="O2216">
        <v>3.16</v>
      </c>
      <c r="MQ2216"/>
    </row>
    <row r="2217" spans="1:355" x14ac:dyDescent="0.35">
      <c r="A2217" s="10">
        <f>VLOOKUP(C2217,'PORTFOLIO RAW'!C:D,2,FALSE)</f>
        <v>17</v>
      </c>
      <c r="B2217" s="11" t="s">
        <v>6274</v>
      </c>
      <c r="C2217" s="11" t="s">
        <v>12</v>
      </c>
      <c r="D2217" s="11">
        <v>2013</v>
      </c>
      <c r="E2217" s="5">
        <v>31.3945718727681</v>
      </c>
      <c r="F2217">
        <v>12920000</v>
      </c>
      <c r="G2217">
        <v>18518000</v>
      </c>
      <c r="H2217">
        <v>87309000</v>
      </c>
      <c r="I2217">
        <v>6254000</v>
      </c>
      <c r="J2217">
        <v>59825000</v>
      </c>
      <c r="K2217">
        <v>12.67</v>
      </c>
      <c r="L2217">
        <v>16.25</v>
      </c>
      <c r="M2217">
        <v>110920000</v>
      </c>
      <c r="N2217">
        <v>376370608</v>
      </c>
      <c r="O2217">
        <v>3.41</v>
      </c>
      <c r="MQ2217"/>
    </row>
    <row r="2218" spans="1:355" x14ac:dyDescent="0.35">
      <c r="A2218" s="10">
        <f>VLOOKUP(C2218,'PORTFOLIO RAW'!C:D,2,FALSE)</f>
        <v>324</v>
      </c>
      <c r="B2218" s="11" t="s">
        <v>6581</v>
      </c>
      <c r="C2218" s="11">
        <v>901892</v>
      </c>
      <c r="D2218" s="11">
        <v>2013</v>
      </c>
      <c r="E2218" s="5">
        <v>52.423125120493502</v>
      </c>
      <c r="F2218">
        <v>1210119</v>
      </c>
      <c r="G2218">
        <v>1900536</v>
      </c>
      <c r="H2218">
        <v>6077038</v>
      </c>
      <c r="I2218">
        <v>1450806</v>
      </c>
      <c r="J2218">
        <v>11419648</v>
      </c>
      <c r="K2218">
        <v>12.71</v>
      </c>
      <c r="L2218">
        <v>21.6</v>
      </c>
      <c r="M2218">
        <v>10298906</v>
      </c>
      <c r="N2218">
        <v>27448948</v>
      </c>
      <c r="O2218">
        <v>3.68</v>
      </c>
      <c r="MQ2218"/>
    </row>
    <row r="2219" spans="1:355" x14ac:dyDescent="0.35">
      <c r="A2219" s="10">
        <f>VLOOKUP(C2219,'PORTFOLIO RAW'!C:D,2,FALSE)</f>
        <v>190</v>
      </c>
      <c r="B2219" s="11" t="s">
        <v>6447</v>
      </c>
      <c r="C2219" s="11">
        <v>905922</v>
      </c>
      <c r="D2219" s="11">
        <v>2013</v>
      </c>
      <c r="E2219" s="5">
        <v>43.025189814925398</v>
      </c>
      <c r="F2219">
        <v>1807000</v>
      </c>
      <c r="G2219">
        <v>3375000</v>
      </c>
      <c r="H2219">
        <v>3545000</v>
      </c>
      <c r="I2219">
        <v>7365000</v>
      </c>
      <c r="J2219">
        <v>14792000</v>
      </c>
      <c r="K2219">
        <v>12.8</v>
      </c>
      <c r="L2219">
        <v>60.75</v>
      </c>
      <c r="M2219">
        <v>15474000</v>
      </c>
      <c r="N2219">
        <v>22156305</v>
      </c>
      <c r="O2219">
        <v>6.19</v>
      </c>
      <c r="MQ2219"/>
    </row>
    <row r="2220" spans="1:355" x14ac:dyDescent="0.35">
      <c r="A2220" s="10">
        <f>VLOOKUP(C2220,'PORTFOLIO RAW'!C:D,2,FALSE)</f>
        <v>148</v>
      </c>
      <c r="B2220" s="11" t="s">
        <v>6405</v>
      </c>
      <c r="C2220" s="11">
        <v>255781</v>
      </c>
      <c r="D2220" s="11">
        <v>2013</v>
      </c>
      <c r="E2220" s="5">
        <v>32.691912539515201</v>
      </c>
      <c r="F2220">
        <v>612412</v>
      </c>
      <c r="G2220">
        <v>732362</v>
      </c>
      <c r="H2220">
        <v>3659706</v>
      </c>
      <c r="I2220">
        <v>0</v>
      </c>
      <c r="J2220">
        <v>2631851</v>
      </c>
      <c r="K2220">
        <v>12.87</v>
      </c>
      <c r="L2220">
        <v>17.03</v>
      </c>
      <c r="M2220">
        <v>4791279</v>
      </c>
      <c r="N2220">
        <v>9013983</v>
      </c>
      <c r="O2220">
        <v>2.33</v>
      </c>
      <c r="MQ2220"/>
    </row>
    <row r="2221" spans="1:355" x14ac:dyDescent="0.35">
      <c r="A2221" s="10">
        <f>VLOOKUP(C2221,'PORTFOLIO RAW'!C:D,2,FALSE)</f>
        <v>257</v>
      </c>
      <c r="B2221" s="11" t="s">
        <v>6514</v>
      </c>
      <c r="C2221" s="11">
        <v>904030</v>
      </c>
      <c r="D2221" s="11">
        <v>2013</v>
      </c>
      <c r="E2221" s="5">
        <v>36.923164066149603</v>
      </c>
      <c r="F2221">
        <v>11647000</v>
      </c>
      <c r="G2221">
        <v>23540000</v>
      </c>
      <c r="H2221">
        <v>76274000</v>
      </c>
      <c r="I2221">
        <v>36489000</v>
      </c>
      <c r="J2221">
        <v>51584000</v>
      </c>
      <c r="K2221">
        <v>12.92</v>
      </c>
      <c r="L2221">
        <v>27.94</v>
      </c>
      <c r="M2221">
        <v>170547000</v>
      </c>
      <c r="N2221">
        <v>196001370</v>
      </c>
      <c r="O2221">
        <v>2.5099999999999998</v>
      </c>
      <c r="MQ2221"/>
    </row>
    <row r="2222" spans="1:355" x14ac:dyDescent="0.35">
      <c r="A2222" s="10">
        <f>VLOOKUP(C2222,'PORTFOLIO RAW'!C:D,2,FALSE)</f>
        <v>165</v>
      </c>
      <c r="B2222" s="11" t="s">
        <v>6422</v>
      </c>
      <c r="C2222" s="11">
        <v>905802</v>
      </c>
      <c r="D2222" s="11">
        <v>2013</v>
      </c>
      <c r="E2222" s="5">
        <v>44.207223360655703</v>
      </c>
      <c r="F2222">
        <v>5052000</v>
      </c>
      <c r="G2222">
        <v>7669000</v>
      </c>
      <c r="H2222">
        <v>24720000</v>
      </c>
      <c r="I2222">
        <v>5798000</v>
      </c>
      <c r="J2222">
        <v>22284000</v>
      </c>
      <c r="K2222">
        <v>13.17</v>
      </c>
      <c r="L2222">
        <v>22.06</v>
      </c>
      <c r="M2222">
        <v>40435000</v>
      </c>
      <c r="N2222">
        <v>27001077</v>
      </c>
      <c r="O2222">
        <v>1.0900000000000001</v>
      </c>
      <c r="MQ2222"/>
    </row>
    <row r="2223" spans="1:355" x14ac:dyDescent="0.35">
      <c r="A2223" s="10">
        <f>VLOOKUP(C2223,'PORTFOLIO RAW'!C:D,2,FALSE)</f>
        <v>124</v>
      </c>
      <c r="B2223" s="11" t="s">
        <v>6381</v>
      </c>
      <c r="C2223" s="11">
        <v>921290</v>
      </c>
      <c r="D2223" s="11">
        <v>2013</v>
      </c>
      <c r="E2223" s="5">
        <v>51.446942446043103</v>
      </c>
      <c r="F2223">
        <v>4684800</v>
      </c>
      <c r="G2223">
        <v>7379200</v>
      </c>
      <c r="H2223">
        <v>17631400</v>
      </c>
      <c r="I2223">
        <v>5212900</v>
      </c>
      <c r="J2223">
        <v>23113100</v>
      </c>
      <c r="K2223">
        <v>13.75</v>
      </c>
      <c r="L2223">
        <v>28.92</v>
      </c>
      <c r="M2223">
        <v>35248700</v>
      </c>
      <c r="N2223">
        <v>56956545</v>
      </c>
      <c r="O2223">
        <v>3.45</v>
      </c>
      <c r="MQ2223"/>
    </row>
    <row r="2224" spans="1:355" x14ac:dyDescent="0.35">
      <c r="A2224" s="10">
        <f>VLOOKUP(C2224,'PORTFOLIO RAW'!C:D,2,FALSE)</f>
        <v>333</v>
      </c>
      <c r="B2224" s="11" t="s">
        <v>6590</v>
      </c>
      <c r="C2224" s="11">
        <v>867390</v>
      </c>
      <c r="D2224" s="11">
        <v>2013</v>
      </c>
      <c r="E2224" s="5">
        <v>69.7564036885245</v>
      </c>
      <c r="F2224">
        <v>450003</v>
      </c>
      <c r="G2224">
        <v>600320</v>
      </c>
      <c r="H2224">
        <v>1763173</v>
      </c>
      <c r="I2224">
        <v>1323346</v>
      </c>
      <c r="J2224">
        <v>1904218</v>
      </c>
      <c r="K2224">
        <v>13.91</v>
      </c>
      <c r="L2224">
        <v>27.86</v>
      </c>
      <c r="M2224">
        <v>3582629</v>
      </c>
      <c r="N2224">
        <v>8481900</v>
      </c>
      <c r="O2224">
        <v>5.15</v>
      </c>
      <c r="MQ2224"/>
    </row>
    <row r="2225" spans="1:355" x14ac:dyDescent="0.35">
      <c r="A2225" s="10">
        <f>VLOOKUP(C2225,'PORTFOLIO RAW'!C:D,2,FALSE)</f>
        <v>320</v>
      </c>
      <c r="B2225" s="11" t="s">
        <v>6577</v>
      </c>
      <c r="C2225" s="11">
        <v>906220</v>
      </c>
      <c r="D2225" s="11">
        <v>2013</v>
      </c>
      <c r="E2225" s="5">
        <v>51.283915724563201</v>
      </c>
      <c r="F2225">
        <v>438248</v>
      </c>
      <c r="G2225">
        <v>676571</v>
      </c>
      <c r="H2225">
        <v>1713847</v>
      </c>
      <c r="I2225">
        <v>506250</v>
      </c>
      <c r="J2225">
        <v>2942897</v>
      </c>
      <c r="K2225">
        <v>13.92</v>
      </c>
      <c r="L2225">
        <v>27.19</v>
      </c>
      <c r="M2225">
        <v>3468474</v>
      </c>
      <c r="N2225">
        <v>8273286</v>
      </c>
      <c r="O2225">
        <v>4.78</v>
      </c>
      <c r="MQ2225"/>
    </row>
    <row r="2226" spans="1:355" x14ac:dyDescent="0.35">
      <c r="A2226" s="10">
        <f>VLOOKUP(C2226,'PORTFOLIO RAW'!C:D,2,FALSE)</f>
        <v>177</v>
      </c>
      <c r="B2226" s="11" t="s">
        <v>6434</v>
      </c>
      <c r="C2226" s="11">
        <v>906187</v>
      </c>
      <c r="D2226" s="11">
        <v>2013</v>
      </c>
      <c r="E2226" s="5">
        <v>42.401659423066803</v>
      </c>
      <c r="F2226">
        <v>16483000</v>
      </c>
      <c r="G2226">
        <v>24533000</v>
      </c>
      <c r="H2226">
        <v>22792000</v>
      </c>
      <c r="I2226">
        <v>39718000</v>
      </c>
      <c r="J2226">
        <v>99751000</v>
      </c>
      <c r="K2226">
        <v>14.01</v>
      </c>
      <c r="L2226">
        <v>79.150000000000006</v>
      </c>
      <c r="M2226">
        <v>123172000</v>
      </c>
      <c r="N2226">
        <v>197772108</v>
      </c>
      <c r="O2226">
        <v>9.1300000000000008</v>
      </c>
      <c r="MQ2226"/>
    </row>
    <row r="2227" spans="1:355" x14ac:dyDescent="0.35">
      <c r="A2227" s="10">
        <f>VLOOKUP(C2227,'PORTFOLIO RAW'!C:D,2,FALSE)</f>
        <v>273</v>
      </c>
      <c r="B2227" s="11" t="s">
        <v>6530</v>
      </c>
      <c r="C2227" s="11">
        <v>894145</v>
      </c>
      <c r="D2227" s="11">
        <v>2013</v>
      </c>
      <c r="E2227" s="5">
        <v>29.266893627954701</v>
      </c>
      <c r="F2227">
        <v>750000</v>
      </c>
      <c r="G2227">
        <v>1353200</v>
      </c>
      <c r="H2227">
        <v>3784600</v>
      </c>
      <c r="I2227">
        <v>305000</v>
      </c>
      <c r="J2227">
        <v>6944800</v>
      </c>
      <c r="K2227">
        <v>14.14</v>
      </c>
      <c r="L2227">
        <v>20.170000000000002</v>
      </c>
      <c r="M2227">
        <v>5396600</v>
      </c>
      <c r="N2227">
        <v>16050213</v>
      </c>
      <c r="O2227">
        <v>3.61</v>
      </c>
      <c r="MQ2227"/>
    </row>
    <row r="2228" spans="1:355" x14ac:dyDescent="0.35">
      <c r="A2228" s="10">
        <f>VLOOKUP(C2228,'PORTFOLIO RAW'!C:D,2,FALSE)</f>
        <v>1</v>
      </c>
      <c r="B2228" s="11" t="s">
        <v>6258</v>
      </c>
      <c r="C2228" s="11">
        <v>902172</v>
      </c>
      <c r="D2228" s="11">
        <v>2013</v>
      </c>
      <c r="E2228" s="5">
        <v>55.2734479998418</v>
      </c>
      <c r="F2228">
        <v>4659000</v>
      </c>
      <c r="G2228">
        <v>8035000</v>
      </c>
      <c r="H2228">
        <v>17502000</v>
      </c>
      <c r="I2228">
        <v>6090000</v>
      </c>
      <c r="J2228">
        <v>30871000</v>
      </c>
      <c r="K2228">
        <v>14.21</v>
      </c>
      <c r="L2228">
        <v>26.56</v>
      </c>
      <c r="M2228">
        <v>33190000</v>
      </c>
      <c r="N2228">
        <v>93027298</v>
      </c>
      <c r="O2228">
        <v>4.6900000000000004</v>
      </c>
      <c r="MQ2228"/>
    </row>
    <row r="2229" spans="1:355" x14ac:dyDescent="0.35">
      <c r="A2229" s="10">
        <f>VLOOKUP(C2229,'PORTFOLIO RAW'!C:D,2,FALSE)</f>
        <v>167</v>
      </c>
      <c r="B2229" s="11" t="s">
        <v>6424</v>
      </c>
      <c r="C2229" s="11">
        <v>998171</v>
      </c>
      <c r="D2229" s="11">
        <v>2013</v>
      </c>
      <c r="E2229" s="5">
        <v>71.146696645415901</v>
      </c>
      <c r="F2229">
        <v>5385000</v>
      </c>
      <c r="G2229">
        <v>10935000</v>
      </c>
      <c r="H2229">
        <v>12522000</v>
      </c>
      <c r="I2229">
        <v>14724000</v>
      </c>
      <c r="J2229">
        <v>78812000</v>
      </c>
      <c r="K2229">
        <v>14.34</v>
      </c>
      <c r="L2229">
        <v>35.549999999999997</v>
      </c>
      <c r="M2229">
        <v>40469000</v>
      </c>
      <c r="N2229">
        <v>113629200</v>
      </c>
      <c r="O2229">
        <v>8.81</v>
      </c>
      <c r="MQ2229"/>
    </row>
    <row r="2230" spans="1:355" x14ac:dyDescent="0.35">
      <c r="A2230" s="10">
        <f>VLOOKUP(C2230,'PORTFOLIO RAW'!C:D,2,FALSE)</f>
        <v>145</v>
      </c>
      <c r="B2230" s="11" t="s">
        <v>6402</v>
      </c>
      <c r="C2230" s="11">
        <v>938076</v>
      </c>
      <c r="D2230" s="11">
        <v>2013</v>
      </c>
      <c r="E2230" s="5">
        <v>39.654310010638099</v>
      </c>
      <c r="F2230">
        <v>2136300</v>
      </c>
      <c r="G2230">
        <v>3096400</v>
      </c>
      <c r="H2230">
        <v>10073100</v>
      </c>
      <c r="I2230">
        <v>2295100</v>
      </c>
      <c r="J2230">
        <v>8086100</v>
      </c>
      <c r="K2230">
        <v>14.43</v>
      </c>
      <c r="L2230">
        <v>22.17</v>
      </c>
      <c r="M2230">
        <v>15277900</v>
      </c>
      <c r="N2230">
        <v>36422869</v>
      </c>
      <c r="O2230">
        <v>3.27</v>
      </c>
      <c r="MQ2230"/>
    </row>
    <row r="2231" spans="1:355" x14ac:dyDescent="0.35">
      <c r="A2231" s="10">
        <f>VLOOKUP(C2231,'PORTFOLIO RAW'!C:D,2,FALSE)</f>
        <v>279</v>
      </c>
      <c r="B2231" s="11" t="s">
        <v>6536</v>
      </c>
      <c r="C2231" s="11">
        <v>902233</v>
      </c>
      <c r="D2231" s="11">
        <v>2013</v>
      </c>
      <c r="E2231" s="5">
        <v>66.145526943202498</v>
      </c>
      <c r="F2231">
        <v>755200</v>
      </c>
      <c r="G2231">
        <v>1187000</v>
      </c>
      <c r="H2231">
        <v>2585500</v>
      </c>
      <c r="I2231">
        <v>1141000</v>
      </c>
      <c r="J2231">
        <v>6351900</v>
      </c>
      <c r="K2231">
        <v>14.47</v>
      </c>
      <c r="L2231">
        <v>34.04</v>
      </c>
      <c r="M2231">
        <v>5697300</v>
      </c>
      <c r="N2231">
        <v>16412424</v>
      </c>
      <c r="O2231">
        <v>5.76</v>
      </c>
      <c r="MQ2231"/>
    </row>
    <row r="2232" spans="1:355" x14ac:dyDescent="0.35">
      <c r="A2232" s="10">
        <f>VLOOKUP(C2232,'PORTFOLIO RAW'!C:D,2,FALSE)</f>
        <v>249</v>
      </c>
      <c r="B2232" s="11" t="s">
        <v>6506</v>
      </c>
      <c r="C2232" s="11">
        <v>719618</v>
      </c>
      <c r="D2232" s="11">
        <v>2013</v>
      </c>
      <c r="E2232" s="5">
        <v>40.523966500356302</v>
      </c>
      <c r="F2232">
        <v>11037000</v>
      </c>
      <c r="G2232">
        <v>17626000</v>
      </c>
      <c r="H2232">
        <v>44648000</v>
      </c>
      <c r="I2232">
        <v>18494000</v>
      </c>
      <c r="J2232">
        <v>37180000</v>
      </c>
      <c r="K2232">
        <v>14.55</v>
      </c>
      <c r="L2232">
        <v>24.99</v>
      </c>
      <c r="M2232">
        <v>81046000</v>
      </c>
      <c r="N2232">
        <v>177755960</v>
      </c>
      <c r="O2232">
        <v>3.32</v>
      </c>
      <c r="MQ2232"/>
    </row>
    <row r="2233" spans="1:355" x14ac:dyDescent="0.35">
      <c r="A2233" s="10">
        <f>VLOOKUP(C2233,'PORTFOLIO RAW'!C:D,2,FALSE)</f>
        <v>18</v>
      </c>
      <c r="B2233" s="11" t="s">
        <v>6275</v>
      </c>
      <c r="C2233" s="11">
        <v>904853</v>
      </c>
      <c r="D2233" s="11">
        <v>2013</v>
      </c>
      <c r="E2233" s="5">
        <v>36.190228216098198</v>
      </c>
      <c r="F2233">
        <v>4523000</v>
      </c>
      <c r="G2233">
        <v>7216000</v>
      </c>
      <c r="H2233">
        <v>4119000</v>
      </c>
      <c r="I2233">
        <v>14517000</v>
      </c>
      <c r="J2233">
        <v>17663000</v>
      </c>
      <c r="K2233">
        <v>14.84</v>
      </c>
      <c r="L2233">
        <v>124.14</v>
      </c>
      <c r="M2233">
        <v>34859000</v>
      </c>
      <c r="N2233">
        <v>76529670</v>
      </c>
      <c r="O2233">
        <v>17.3</v>
      </c>
      <c r="MQ2233"/>
    </row>
    <row r="2234" spans="1:355" x14ac:dyDescent="0.35">
      <c r="A2234" s="10">
        <f>VLOOKUP(C2234,'PORTFOLIO RAW'!C:D,2,FALSE)</f>
        <v>346</v>
      </c>
      <c r="B2234" s="11" t="s">
        <v>6603</v>
      </c>
      <c r="C2234" s="11">
        <v>878574</v>
      </c>
      <c r="D2234" s="11">
        <v>2013</v>
      </c>
      <c r="E2234" s="5">
        <v>31.232159986296601</v>
      </c>
      <c r="F2234">
        <v>1091000</v>
      </c>
      <c r="G2234">
        <v>2516000</v>
      </c>
      <c r="H2234">
        <v>2166000</v>
      </c>
      <c r="I2234">
        <v>2989000</v>
      </c>
      <c r="J2234">
        <v>13084000</v>
      </c>
      <c r="K2234">
        <v>15.04</v>
      </c>
      <c r="L2234">
        <v>50.51</v>
      </c>
      <c r="M2234">
        <v>8296000</v>
      </c>
      <c r="N2234">
        <v>33495230</v>
      </c>
      <c r="O2234">
        <v>14.85</v>
      </c>
      <c r="MQ2234"/>
    </row>
    <row r="2235" spans="1:355" x14ac:dyDescent="0.35">
      <c r="A2235" s="10">
        <f>VLOOKUP(C2235,'PORTFOLIO RAW'!C:D,2,FALSE)</f>
        <v>83</v>
      </c>
      <c r="B2235" s="11" t="s">
        <v>6340</v>
      </c>
      <c r="C2235" s="11">
        <v>916125</v>
      </c>
      <c r="D2235" s="11">
        <v>2013</v>
      </c>
      <c r="E2235" s="5">
        <v>81.235817015786196</v>
      </c>
      <c r="F2235">
        <v>572000</v>
      </c>
      <c r="G2235">
        <v>1146000</v>
      </c>
      <c r="H2235">
        <v>146000</v>
      </c>
      <c r="I2235">
        <v>2372000</v>
      </c>
      <c r="J2235">
        <v>5623000</v>
      </c>
      <c r="K2235">
        <v>15.05</v>
      </c>
      <c r="L2235">
        <v>10400</v>
      </c>
      <c r="M2235">
        <v>4311000</v>
      </c>
      <c r="N2235">
        <v>12092835</v>
      </c>
      <c r="O2235">
        <v>69.959999999999994</v>
      </c>
      <c r="MQ2235"/>
    </row>
    <row r="2236" spans="1:355" x14ac:dyDescent="0.35">
      <c r="A2236" s="10">
        <f>VLOOKUP(C2236,'PORTFOLIO RAW'!C:D,2,FALSE)</f>
        <v>153</v>
      </c>
      <c r="B2236" s="11" t="s">
        <v>6410</v>
      </c>
      <c r="C2236" s="11">
        <v>546697</v>
      </c>
      <c r="D2236" s="11">
        <v>2013</v>
      </c>
      <c r="E2236" s="5">
        <v>61.138179204124803</v>
      </c>
      <c r="F2236">
        <v>3074808</v>
      </c>
      <c r="G2236">
        <v>4618882</v>
      </c>
      <c r="H2236">
        <v>11369067</v>
      </c>
      <c r="I2236">
        <v>6699583</v>
      </c>
      <c r="J2236">
        <v>11201688</v>
      </c>
      <c r="K2236">
        <v>15.07</v>
      </c>
      <c r="L2236">
        <v>29.75</v>
      </c>
      <c r="M2236">
        <v>22342020</v>
      </c>
      <c r="N2236">
        <v>115234491</v>
      </c>
      <c r="O2236">
        <v>8.6</v>
      </c>
      <c r="MQ2236"/>
    </row>
    <row r="2237" spans="1:355" x14ac:dyDescent="0.35">
      <c r="A2237" s="10">
        <f>VLOOKUP(C2237,'PORTFOLIO RAW'!C:D,2,FALSE)</f>
        <v>60</v>
      </c>
      <c r="B2237" s="11" t="s">
        <v>6317</v>
      </c>
      <c r="C2237" s="11">
        <v>879628</v>
      </c>
      <c r="D2237" s="11">
        <v>2013</v>
      </c>
      <c r="E2237" s="5">
        <v>36.908811475409799</v>
      </c>
      <c r="F2237">
        <v>415904</v>
      </c>
      <c r="G2237">
        <v>741343</v>
      </c>
      <c r="H2237">
        <v>939724</v>
      </c>
      <c r="I2237">
        <v>944117</v>
      </c>
      <c r="J2237">
        <v>12752076</v>
      </c>
      <c r="K2237">
        <v>15.09</v>
      </c>
      <c r="L2237">
        <v>34.03</v>
      </c>
      <c r="M2237">
        <v>2802818</v>
      </c>
      <c r="N2237">
        <v>8763995</v>
      </c>
      <c r="O2237">
        <v>10.53</v>
      </c>
      <c r="MQ2237"/>
    </row>
    <row r="2238" spans="1:355" x14ac:dyDescent="0.35">
      <c r="A2238" s="10">
        <f>VLOOKUP(C2238,'PORTFOLIO RAW'!C:D,2,FALSE)</f>
        <v>130</v>
      </c>
      <c r="B2238" s="11" t="s">
        <v>6387</v>
      </c>
      <c r="C2238" s="11">
        <v>867375</v>
      </c>
      <c r="D2238" s="11">
        <v>2013</v>
      </c>
      <c r="E2238" s="5">
        <v>61.299009562841498</v>
      </c>
      <c r="F2238">
        <v>1019800</v>
      </c>
      <c r="G2238">
        <v>1872300</v>
      </c>
      <c r="H2238">
        <v>3286900</v>
      </c>
      <c r="I2238">
        <v>1344300</v>
      </c>
      <c r="J2238">
        <v>10183200</v>
      </c>
      <c r="K2238">
        <v>15.48</v>
      </c>
      <c r="L2238">
        <v>33.880000000000003</v>
      </c>
      <c r="M2238">
        <v>7145200</v>
      </c>
      <c r="N2238">
        <v>29223729</v>
      </c>
      <c r="O2238">
        <v>7.28</v>
      </c>
      <c r="MQ2238"/>
    </row>
    <row r="2239" spans="1:355" x14ac:dyDescent="0.35">
      <c r="A2239" s="10">
        <f>VLOOKUP(C2239,'PORTFOLIO RAW'!C:D,2,FALSE)</f>
        <v>238</v>
      </c>
      <c r="B2239" s="11" t="s">
        <v>6495</v>
      </c>
      <c r="C2239" s="11">
        <v>993249</v>
      </c>
      <c r="D2239" s="11">
        <v>2013</v>
      </c>
      <c r="E2239" s="5">
        <v>69.461021442586102</v>
      </c>
      <c r="F2239">
        <v>2485000</v>
      </c>
      <c r="G2239">
        <v>3787000</v>
      </c>
      <c r="H2239">
        <v>11156000</v>
      </c>
      <c r="I2239">
        <v>1469000</v>
      </c>
      <c r="J2239">
        <v>25313000</v>
      </c>
      <c r="K2239">
        <v>15.91</v>
      </c>
      <c r="L2239">
        <v>23.08</v>
      </c>
      <c r="M2239">
        <v>16681000</v>
      </c>
      <c r="N2239">
        <v>70304160</v>
      </c>
      <c r="O2239">
        <v>5.74</v>
      </c>
      <c r="MQ2239"/>
    </row>
    <row r="2240" spans="1:355" x14ac:dyDescent="0.35">
      <c r="A2240" s="10">
        <f>VLOOKUP(C2240,'PORTFOLIO RAW'!C:D,2,FALSE)</f>
        <v>271</v>
      </c>
      <c r="B2240" s="11" t="s">
        <v>6528</v>
      </c>
      <c r="C2240" s="11">
        <v>546370</v>
      </c>
      <c r="D2240" s="11">
        <v>2013</v>
      </c>
      <c r="E2240" s="5">
        <v>80.617251049658606</v>
      </c>
      <c r="F2240">
        <v>6853000</v>
      </c>
      <c r="G2240">
        <v>9240000</v>
      </c>
      <c r="H2240">
        <v>36088000</v>
      </c>
      <c r="I2240">
        <v>17000</v>
      </c>
      <c r="J2240">
        <v>24866000</v>
      </c>
      <c r="K2240">
        <v>15.96</v>
      </c>
      <c r="L2240">
        <v>19.690000000000001</v>
      </c>
      <c r="M2240">
        <v>44457000</v>
      </c>
      <c r="N2240">
        <v>125111250</v>
      </c>
      <c r="O2240">
        <v>3.28</v>
      </c>
      <c r="MQ2240"/>
    </row>
    <row r="2241" spans="1:355" x14ac:dyDescent="0.35">
      <c r="A2241" s="10">
        <f>VLOOKUP(C2241,'PORTFOLIO RAW'!C:D,2,FALSE)</f>
        <v>216</v>
      </c>
      <c r="B2241" s="11" t="s">
        <v>6473</v>
      </c>
      <c r="C2241" s="11">
        <v>921910</v>
      </c>
      <c r="D2241" s="11">
        <v>2013</v>
      </c>
      <c r="E2241" s="5">
        <v>40.560485748882201</v>
      </c>
      <c r="F2241">
        <v>5585900</v>
      </c>
      <c r="G2241">
        <v>10233300</v>
      </c>
      <c r="H2241">
        <v>16009700</v>
      </c>
      <c r="I2241">
        <v>14129800</v>
      </c>
      <c r="J2241">
        <v>28105700</v>
      </c>
      <c r="K2241">
        <v>16.46</v>
      </c>
      <c r="L2241">
        <v>35.69</v>
      </c>
      <c r="M2241">
        <v>36626300</v>
      </c>
      <c r="N2241">
        <v>96098512</v>
      </c>
      <c r="O2241">
        <v>6.05</v>
      </c>
      <c r="MQ2241"/>
    </row>
    <row r="2242" spans="1:355" x14ac:dyDescent="0.35">
      <c r="A2242" s="10">
        <f>VLOOKUP(C2242,'PORTFOLIO RAW'!C:D,2,FALSE)</f>
        <v>224</v>
      </c>
      <c r="B2242" s="11" t="s">
        <v>6481</v>
      </c>
      <c r="C2242" s="11">
        <v>719643</v>
      </c>
      <c r="D2242" s="11">
        <v>2013</v>
      </c>
      <c r="E2242" s="5">
        <v>44.861898374762603</v>
      </c>
      <c r="F2242">
        <v>21863000</v>
      </c>
      <c r="G2242">
        <v>31236000</v>
      </c>
      <c r="H2242">
        <v>78944000</v>
      </c>
      <c r="I2242">
        <v>15600000</v>
      </c>
      <c r="J2242">
        <v>77849000</v>
      </c>
      <c r="K2242">
        <v>16.79</v>
      </c>
      <c r="L2242">
        <v>30.09</v>
      </c>
      <c r="M2242">
        <v>142431000</v>
      </c>
      <c r="N2242">
        <v>311550480</v>
      </c>
      <c r="O2242">
        <v>3.05</v>
      </c>
      <c r="MQ2242"/>
    </row>
    <row r="2243" spans="1:355" x14ac:dyDescent="0.35">
      <c r="A2243" s="10">
        <f>VLOOKUP(C2243,'PORTFOLIO RAW'!C:D,2,FALSE)</f>
        <v>87</v>
      </c>
      <c r="B2243" s="11" t="s">
        <v>6344</v>
      </c>
      <c r="C2243" s="11">
        <v>906148</v>
      </c>
      <c r="D2243" s="11">
        <v>2013</v>
      </c>
      <c r="E2243" s="5">
        <v>45.181321108526703</v>
      </c>
      <c r="F2243">
        <v>2241000</v>
      </c>
      <c r="G2243">
        <v>4115000</v>
      </c>
      <c r="H2243">
        <v>2305000</v>
      </c>
      <c r="I2243">
        <v>5657000</v>
      </c>
      <c r="J2243">
        <v>17420000</v>
      </c>
      <c r="K2243">
        <v>17.09</v>
      </c>
      <c r="L2243">
        <v>99.73</v>
      </c>
      <c r="M2243">
        <v>13799000</v>
      </c>
      <c r="N2243">
        <v>59989716</v>
      </c>
      <c r="O2243">
        <v>24.32</v>
      </c>
      <c r="MQ2243"/>
    </row>
    <row r="2244" spans="1:355" x14ac:dyDescent="0.35">
      <c r="A2244" s="10">
        <f>VLOOKUP(C2244,'PORTFOLIO RAW'!C:D,2,FALSE)</f>
        <v>54</v>
      </c>
      <c r="B2244" s="11" t="s">
        <v>6311</v>
      </c>
      <c r="C2244" s="11">
        <v>545725</v>
      </c>
      <c r="D2244" s="11">
        <v>2013</v>
      </c>
      <c r="E2244" s="5">
        <v>44.211144448496498</v>
      </c>
      <c r="F2244">
        <v>1862341</v>
      </c>
      <c r="G2244">
        <v>3129576</v>
      </c>
      <c r="H2244">
        <v>8620242</v>
      </c>
      <c r="I2244">
        <v>595927</v>
      </c>
      <c r="J2244">
        <v>6932199</v>
      </c>
      <c r="K2244">
        <v>17.12</v>
      </c>
      <c r="L2244">
        <v>23.9</v>
      </c>
      <c r="M2244">
        <v>11863335</v>
      </c>
      <c r="N2244">
        <v>66071810</v>
      </c>
      <c r="O2244">
        <v>6.84</v>
      </c>
      <c r="MQ2244"/>
    </row>
    <row r="2245" spans="1:355" x14ac:dyDescent="0.35">
      <c r="A2245" s="10">
        <f>VLOOKUP(C2245,'PORTFOLIO RAW'!C:D,2,FALSE)</f>
        <v>181</v>
      </c>
      <c r="B2245" s="11" t="s">
        <v>6438</v>
      </c>
      <c r="C2245" s="11">
        <v>328184</v>
      </c>
      <c r="D2245" s="11">
        <v>2013</v>
      </c>
      <c r="E2245" s="5">
        <v>49.641187410905196</v>
      </c>
      <c r="F2245">
        <v>858000</v>
      </c>
      <c r="G2245">
        <v>1472000</v>
      </c>
      <c r="H2245">
        <v>3531000</v>
      </c>
      <c r="I2245">
        <v>499000</v>
      </c>
      <c r="J2245">
        <v>4171000</v>
      </c>
      <c r="K2245">
        <v>17.260000000000002</v>
      </c>
      <c r="L2245">
        <v>27.35</v>
      </c>
      <c r="M2245">
        <v>5486000</v>
      </c>
      <c r="N2245">
        <v>22858069</v>
      </c>
      <c r="O2245">
        <v>6.14</v>
      </c>
      <c r="MQ2245"/>
    </row>
    <row r="2246" spans="1:355" x14ac:dyDescent="0.35">
      <c r="A2246" s="10">
        <f>VLOOKUP(C2246,'PORTFOLIO RAW'!C:D,2,FALSE)</f>
        <v>59</v>
      </c>
      <c r="B2246" s="11" t="s">
        <v>6316</v>
      </c>
      <c r="C2246" s="11">
        <v>912216</v>
      </c>
      <c r="D2246" s="11">
        <v>2013</v>
      </c>
      <c r="E2246" s="5">
        <v>58.526705421377102</v>
      </c>
      <c r="F2246">
        <v>591000</v>
      </c>
      <c r="G2246">
        <v>952000</v>
      </c>
      <c r="H2246">
        <v>1628000</v>
      </c>
      <c r="I2246">
        <v>1002000</v>
      </c>
      <c r="J2246">
        <v>2849000</v>
      </c>
      <c r="K2246">
        <v>17.350000000000001</v>
      </c>
      <c r="L2246">
        <v>31.97</v>
      </c>
      <c r="M2246">
        <v>3612000</v>
      </c>
      <c r="N2246">
        <v>17178043</v>
      </c>
      <c r="O2246">
        <v>7.45</v>
      </c>
      <c r="MQ2246"/>
    </row>
    <row r="2247" spans="1:355" x14ac:dyDescent="0.35">
      <c r="A2247" s="10">
        <f>VLOOKUP(C2247,'PORTFOLIO RAW'!C:D,2,FALSE)</f>
        <v>164</v>
      </c>
      <c r="B2247" s="11" t="s">
        <v>6421</v>
      </c>
      <c r="C2247" s="11">
        <v>905077</v>
      </c>
      <c r="D2247" s="11">
        <v>2013</v>
      </c>
      <c r="E2247" s="5">
        <v>41.202800546448103</v>
      </c>
      <c r="F2247">
        <v>820470</v>
      </c>
      <c r="G2247">
        <v>1543866</v>
      </c>
      <c r="H2247">
        <v>1604834</v>
      </c>
      <c r="I2247">
        <v>1962017</v>
      </c>
      <c r="J2247">
        <v>7146079</v>
      </c>
      <c r="K2247">
        <v>17.43</v>
      </c>
      <c r="L2247">
        <v>62.12</v>
      </c>
      <c r="M2247">
        <v>5357488</v>
      </c>
      <c r="N2247">
        <v>21769284</v>
      </c>
      <c r="O2247">
        <v>13</v>
      </c>
      <c r="MQ2247"/>
    </row>
    <row r="2248" spans="1:355" x14ac:dyDescent="0.35">
      <c r="A2248" s="10">
        <f>VLOOKUP(C2248,'PORTFOLIO RAW'!C:D,2,FALSE)</f>
        <v>147</v>
      </c>
      <c r="B2248" s="11" t="s">
        <v>6404</v>
      </c>
      <c r="C2248" s="11">
        <v>951018</v>
      </c>
      <c r="D2248" s="11">
        <v>2013</v>
      </c>
      <c r="E2248" s="5">
        <v>90.851643139040604</v>
      </c>
      <c r="F2248">
        <v>1280000</v>
      </c>
      <c r="G2248">
        <v>2690000</v>
      </c>
      <c r="H2248">
        <v>3062000</v>
      </c>
      <c r="I2248">
        <v>1394000</v>
      </c>
      <c r="J2248">
        <v>16148000</v>
      </c>
      <c r="K2248">
        <v>17.73</v>
      </c>
      <c r="L2248">
        <v>42.98</v>
      </c>
      <c r="M2248">
        <v>7664000</v>
      </c>
      <c r="N2248">
        <v>17429680</v>
      </c>
      <c r="O2248">
        <v>6.34</v>
      </c>
      <c r="MQ2248"/>
    </row>
    <row r="2249" spans="1:355" x14ac:dyDescent="0.35">
      <c r="A2249" s="10">
        <f>VLOOKUP(C2249,'PORTFOLIO RAW'!C:D,2,FALSE)</f>
        <v>34</v>
      </c>
      <c r="B2249" s="11" t="s">
        <v>6291</v>
      </c>
      <c r="C2249" s="11">
        <v>992816</v>
      </c>
      <c r="D2249" s="11">
        <v>2013</v>
      </c>
      <c r="E2249" s="5">
        <v>33.604773324197701</v>
      </c>
      <c r="F2249">
        <v>37037000</v>
      </c>
      <c r="G2249">
        <v>57051000</v>
      </c>
      <c r="H2249">
        <v>123549000</v>
      </c>
      <c r="I2249">
        <v>16960000</v>
      </c>
      <c r="J2249">
        <v>170910000</v>
      </c>
      <c r="K2249">
        <v>19.38</v>
      </c>
      <c r="L2249">
        <v>30.64</v>
      </c>
      <c r="M2249">
        <v>207000000</v>
      </c>
      <c r="N2249">
        <v>504476450</v>
      </c>
      <c r="O2249">
        <v>3.44</v>
      </c>
      <c r="MQ2249"/>
    </row>
    <row r="2250" spans="1:355" x14ac:dyDescent="0.35">
      <c r="A2250" s="10">
        <f>VLOOKUP(C2250,'PORTFOLIO RAW'!C:D,2,FALSE)</f>
        <v>3</v>
      </c>
      <c r="B2250" s="11" t="s">
        <v>6260</v>
      </c>
      <c r="C2250" s="11" t="s">
        <v>90</v>
      </c>
      <c r="D2250" s="11">
        <v>2013</v>
      </c>
      <c r="E2250" s="5">
        <v>47.959103840682701</v>
      </c>
      <c r="F2250">
        <v>3281878</v>
      </c>
      <c r="G2250">
        <v>4946357</v>
      </c>
      <c r="H2250">
        <v>4960186</v>
      </c>
      <c r="I2250">
        <v>25600</v>
      </c>
      <c r="J2250">
        <v>28562810</v>
      </c>
      <c r="K2250">
        <v>20.76</v>
      </c>
      <c r="L2250">
        <v>72.08</v>
      </c>
      <c r="M2250">
        <v>15848482</v>
      </c>
      <c r="N2250">
        <v>54787741</v>
      </c>
      <c r="O2250">
        <v>9.09</v>
      </c>
      <c r="MQ2250"/>
    </row>
    <row r="2251" spans="1:355" x14ac:dyDescent="0.35">
      <c r="A2251" s="10">
        <f>VLOOKUP(C2251,'PORTFOLIO RAW'!C:D,2,FALSE)</f>
        <v>228</v>
      </c>
      <c r="B2251" s="11" t="s">
        <v>6485</v>
      </c>
      <c r="C2251" s="11">
        <v>683118</v>
      </c>
      <c r="D2251" s="11">
        <v>2013</v>
      </c>
      <c r="E2251" s="5">
        <v>31.479843944393298</v>
      </c>
      <c r="F2251">
        <v>804500</v>
      </c>
      <c r="G2251">
        <v>1346200</v>
      </c>
      <c r="H2251">
        <v>337000</v>
      </c>
      <c r="I2251">
        <v>2101800</v>
      </c>
      <c r="J2251">
        <v>2972500</v>
      </c>
      <c r="K2251">
        <v>21.07</v>
      </c>
      <c r="L2251">
        <v>243.31</v>
      </c>
      <c r="M2251">
        <v>4246400</v>
      </c>
      <c r="N2251">
        <v>16789492</v>
      </c>
      <c r="O2251">
        <v>46.17</v>
      </c>
      <c r="MQ2251"/>
    </row>
    <row r="2252" spans="1:355" x14ac:dyDescent="0.35">
      <c r="A2252" s="10">
        <f>VLOOKUP(C2252,'PORTFOLIO RAW'!C:D,2,FALSE)</f>
        <v>285</v>
      </c>
      <c r="B2252" s="11" t="s">
        <v>6542</v>
      </c>
      <c r="C2252" s="11" t="s">
        <v>85</v>
      </c>
      <c r="D2252" s="11">
        <v>2013</v>
      </c>
      <c r="E2252" s="5">
        <v>42.871494708994703</v>
      </c>
      <c r="F2252">
        <v>1838000</v>
      </c>
      <c r="G2252">
        <v>2919000</v>
      </c>
      <c r="H2252">
        <v>3495000</v>
      </c>
      <c r="I2252">
        <v>2777000</v>
      </c>
      <c r="J2252">
        <v>14351000</v>
      </c>
      <c r="K2252">
        <v>21.38</v>
      </c>
      <c r="L2252">
        <v>52.57</v>
      </c>
      <c r="M2252">
        <v>8787000</v>
      </c>
      <c r="N2252">
        <v>20185984</v>
      </c>
      <c r="O2252">
        <v>5.22</v>
      </c>
      <c r="MQ2252"/>
    </row>
    <row r="2253" spans="1:355" x14ac:dyDescent="0.35">
      <c r="A2253" s="10">
        <f>VLOOKUP(C2253,'PORTFOLIO RAW'!C:D,2,FALSE)</f>
        <v>283</v>
      </c>
      <c r="B2253" s="11" t="s">
        <v>6540</v>
      </c>
      <c r="C2253" s="11">
        <v>905414</v>
      </c>
      <c r="D2253" s="11">
        <v>2013</v>
      </c>
      <c r="E2253" s="5">
        <v>33.1667550276401</v>
      </c>
      <c r="F2253">
        <v>1376000</v>
      </c>
      <c r="G2253">
        <v>1542000</v>
      </c>
      <c r="H2253">
        <v>1301000</v>
      </c>
      <c r="I2253">
        <v>799000</v>
      </c>
      <c r="J2253">
        <v>4875000</v>
      </c>
      <c r="K2253">
        <v>21.57</v>
      </c>
      <c r="L2253">
        <v>133.08000000000001</v>
      </c>
      <c r="M2253">
        <v>6061000</v>
      </c>
      <c r="N2253">
        <v>21192200</v>
      </c>
      <c r="O2253">
        <v>13.89</v>
      </c>
      <c r="MQ2253"/>
    </row>
    <row r="2254" spans="1:355" x14ac:dyDescent="0.35">
      <c r="A2254" s="10">
        <f>VLOOKUP(C2254,'PORTFOLIO RAW'!C:D,2,FALSE)</f>
        <v>261</v>
      </c>
      <c r="B2254" s="11" t="s">
        <v>6518</v>
      </c>
      <c r="C2254" s="11">
        <v>901897</v>
      </c>
      <c r="D2254" s="11">
        <v>2013</v>
      </c>
      <c r="E2254" s="5">
        <v>40.086071121780599</v>
      </c>
      <c r="F2254">
        <v>3231000</v>
      </c>
      <c r="G2254">
        <v>2160000</v>
      </c>
      <c r="H2254">
        <v>4932000</v>
      </c>
      <c r="I2254">
        <v>3406000</v>
      </c>
      <c r="J2254">
        <v>15108000</v>
      </c>
      <c r="K2254">
        <v>21.96</v>
      </c>
      <c r="L2254">
        <v>71.84</v>
      </c>
      <c r="M2254">
        <v>15372000</v>
      </c>
      <c r="N2254">
        <v>26295673</v>
      </c>
      <c r="O2254">
        <v>4.82</v>
      </c>
      <c r="MQ2254"/>
    </row>
    <row r="2255" spans="1:355" x14ac:dyDescent="0.35">
      <c r="A2255" s="10">
        <f>VLOOKUP(C2255,'PORTFOLIO RAW'!C:D,2,FALSE)</f>
        <v>308</v>
      </c>
      <c r="B2255" s="11" t="s">
        <v>6565</v>
      </c>
      <c r="C2255" s="11">
        <v>921855</v>
      </c>
      <c r="D2255" s="11">
        <v>2013</v>
      </c>
      <c r="E2255" s="5">
        <v>79.696711824529402</v>
      </c>
      <c r="F2255">
        <v>2137396</v>
      </c>
      <c r="G2255">
        <v>3914403</v>
      </c>
      <c r="H2255">
        <v>4229893</v>
      </c>
      <c r="I2255">
        <v>1274200</v>
      </c>
      <c r="J2255">
        <v>27422696</v>
      </c>
      <c r="K2255">
        <v>22.02</v>
      </c>
      <c r="L2255">
        <v>54.14</v>
      </c>
      <c r="M2255">
        <v>10169514</v>
      </c>
      <c r="N2255">
        <v>44930723</v>
      </c>
      <c r="O2255">
        <v>9.57</v>
      </c>
      <c r="MQ2255"/>
    </row>
    <row r="2256" spans="1:355" x14ac:dyDescent="0.35">
      <c r="A2256" s="10">
        <f>VLOOKUP(C2256,'PORTFOLIO RAW'!C:D,2,FALSE)</f>
        <v>281</v>
      </c>
      <c r="B2256" s="11" t="s">
        <v>6538</v>
      </c>
      <c r="C2256" s="11">
        <v>702365</v>
      </c>
      <c r="D2256" s="11">
        <v>2013</v>
      </c>
      <c r="E2256" s="5">
        <v>44.986270907420703</v>
      </c>
      <c r="F2256">
        <v>837304</v>
      </c>
      <c r="G2256">
        <v>1549421</v>
      </c>
      <c r="H2256">
        <v>2007302</v>
      </c>
      <c r="I2256">
        <v>150000</v>
      </c>
      <c r="J2256">
        <v>10230353</v>
      </c>
      <c r="K2256">
        <v>22.13</v>
      </c>
      <c r="L2256">
        <v>44.37</v>
      </c>
      <c r="M2256">
        <v>3896797</v>
      </c>
      <c r="N2256">
        <v>15991561</v>
      </c>
      <c r="O2256">
        <v>7.73</v>
      </c>
      <c r="MQ2256"/>
    </row>
    <row r="2257" spans="1:355" x14ac:dyDescent="0.35">
      <c r="A2257" s="10">
        <f>VLOOKUP(C2257,'PORTFOLIO RAW'!C:D,2,FALSE)</f>
        <v>110</v>
      </c>
      <c r="B2257" s="11" t="s">
        <v>6367</v>
      </c>
      <c r="C2257" s="11">
        <v>154259</v>
      </c>
      <c r="D2257" s="11">
        <v>2013</v>
      </c>
      <c r="E2257" s="5">
        <v>29.307440230485401</v>
      </c>
      <c r="F2257">
        <v>596700</v>
      </c>
      <c r="G2257">
        <v>1160200</v>
      </c>
      <c r="H2257">
        <v>1170700</v>
      </c>
      <c r="I2257">
        <v>769800</v>
      </c>
      <c r="J2257">
        <v>7840300</v>
      </c>
      <c r="K2257">
        <v>22.18</v>
      </c>
      <c r="L2257">
        <v>42.05</v>
      </c>
      <c r="M2257">
        <v>2747800</v>
      </c>
      <c r="N2257">
        <v>11742789</v>
      </c>
      <c r="O2257">
        <v>11.05</v>
      </c>
      <c r="MQ2257"/>
    </row>
    <row r="2258" spans="1:355" x14ac:dyDescent="0.35">
      <c r="A2258" s="10">
        <f>VLOOKUP(C2258,'PORTFOLIO RAW'!C:D,2,FALSE)</f>
        <v>302</v>
      </c>
      <c r="B2258" s="11" t="s">
        <v>6559</v>
      </c>
      <c r="C2258" s="11">
        <v>729104</v>
      </c>
      <c r="D2258" s="11">
        <v>2013</v>
      </c>
      <c r="E2258" s="5">
        <v>44.527151639344197</v>
      </c>
      <c r="F2258">
        <v>1038400</v>
      </c>
      <c r="G2258">
        <v>1792900</v>
      </c>
      <c r="H2258">
        <v>4818100</v>
      </c>
      <c r="I2258">
        <v>0</v>
      </c>
      <c r="J2258">
        <v>3499200</v>
      </c>
      <c r="K2258">
        <v>22.51</v>
      </c>
      <c r="L2258">
        <v>23.97</v>
      </c>
      <c r="M2258">
        <v>5033100</v>
      </c>
      <c r="N2258">
        <v>21953855</v>
      </c>
      <c r="O2258">
        <v>3.99</v>
      </c>
      <c r="MQ2258"/>
    </row>
    <row r="2259" spans="1:355" x14ac:dyDescent="0.35">
      <c r="A2259" s="10">
        <f>VLOOKUP(C2259,'PORTFOLIO RAW'!C:D,2,FALSE)</f>
        <v>136</v>
      </c>
      <c r="B2259" s="11" t="s">
        <v>6393</v>
      </c>
      <c r="C2259" s="11">
        <v>755980</v>
      </c>
      <c r="D2259" s="11">
        <v>2013</v>
      </c>
      <c r="E2259" s="5">
        <v>24.832651645181301</v>
      </c>
      <c r="F2259">
        <v>448636</v>
      </c>
      <c r="G2259">
        <v>777772</v>
      </c>
      <c r="H2259">
        <v>1772697</v>
      </c>
      <c r="I2259">
        <v>0</v>
      </c>
      <c r="J2259">
        <v>3326106</v>
      </c>
      <c r="K2259">
        <v>23.06</v>
      </c>
      <c r="L2259">
        <v>26.92</v>
      </c>
      <c r="M2259">
        <v>2075784</v>
      </c>
      <c r="N2259">
        <v>14098761</v>
      </c>
      <c r="O2259">
        <v>8.4</v>
      </c>
      <c r="MQ2259"/>
    </row>
    <row r="2260" spans="1:355" x14ac:dyDescent="0.35">
      <c r="A2260" s="10">
        <f>VLOOKUP(C2260,'PORTFOLIO RAW'!C:D,2,FALSE)</f>
        <v>270</v>
      </c>
      <c r="B2260" s="11" t="s">
        <v>6527</v>
      </c>
      <c r="C2260" s="11">
        <v>912518</v>
      </c>
      <c r="D2260" s="11">
        <v>2013</v>
      </c>
      <c r="E2260" s="5">
        <v>55.860031022800797</v>
      </c>
      <c r="F2260">
        <v>2600508</v>
      </c>
      <c r="G2260">
        <v>559004</v>
      </c>
      <c r="H2260">
        <v>4648952</v>
      </c>
      <c r="I2260">
        <v>2199659</v>
      </c>
      <c r="J2260">
        <v>5679595</v>
      </c>
      <c r="K2260">
        <v>38.869999999999997</v>
      </c>
      <c r="L2260">
        <v>76.05</v>
      </c>
      <c r="M2260">
        <v>6647389</v>
      </c>
      <c r="N2260">
        <v>7767073</v>
      </c>
      <c r="O2260">
        <v>1.43</v>
      </c>
      <c r="MQ2260"/>
    </row>
    <row r="2261" spans="1:355" x14ac:dyDescent="0.35">
      <c r="A2261" s="10">
        <f>VLOOKUP(C2261,'PORTFOLIO RAW'!C:D,2,FALSE)</f>
        <v>323</v>
      </c>
      <c r="B2261" s="11" t="s">
        <v>6580</v>
      </c>
      <c r="C2261" s="11">
        <v>545310</v>
      </c>
      <c r="D2261" s="11">
        <v>2014</v>
      </c>
      <c r="E2261" s="5">
        <v>26.613627152988801</v>
      </c>
      <c r="F2261">
        <v>-737643</v>
      </c>
      <c r="G2261">
        <v>-598755</v>
      </c>
      <c r="H2261">
        <v>1075006</v>
      </c>
      <c r="I2261">
        <v>824947</v>
      </c>
      <c r="J2261">
        <v>580415</v>
      </c>
      <c r="K2261">
        <v>-29.71</v>
      </c>
      <c r="L2261">
        <v>-60.75</v>
      </c>
      <c r="M2261">
        <v>2334679</v>
      </c>
      <c r="N2261">
        <v>28721610</v>
      </c>
      <c r="O2261">
        <v>22.98</v>
      </c>
      <c r="MQ2261"/>
    </row>
    <row r="2262" spans="1:355" x14ac:dyDescent="0.35">
      <c r="A2262" s="10">
        <f>VLOOKUP(C2262,'PORTFOLIO RAW'!C:D,2,FALSE)</f>
        <v>32</v>
      </c>
      <c r="B2262" s="11" t="s">
        <v>6289</v>
      </c>
      <c r="C2262" s="11">
        <v>921983</v>
      </c>
      <c r="D2262" s="11">
        <v>2014</v>
      </c>
      <c r="E2262" s="5">
        <v>57.738284615894401</v>
      </c>
      <c r="F2262">
        <v>-5403000</v>
      </c>
      <c r="G2262">
        <v>7394000</v>
      </c>
      <c r="H2262">
        <v>25937000</v>
      </c>
      <c r="I2262">
        <v>11245000</v>
      </c>
      <c r="J2262">
        <v>13749000</v>
      </c>
      <c r="K2262">
        <v>-9.0299999999999994</v>
      </c>
      <c r="L2262">
        <v>-18.21</v>
      </c>
      <c r="M2262">
        <v>55952000</v>
      </c>
      <c r="N2262">
        <v>23595562</v>
      </c>
      <c r="O2262">
        <v>1.42</v>
      </c>
      <c r="MQ2262"/>
    </row>
    <row r="2263" spans="1:355" x14ac:dyDescent="0.35">
      <c r="A2263" s="10">
        <f>VLOOKUP(C2263,'PORTFOLIO RAW'!C:D,2,FALSE)</f>
        <v>7</v>
      </c>
      <c r="B2263" s="11" t="s">
        <v>6264</v>
      </c>
      <c r="C2263" s="11">
        <v>936365</v>
      </c>
      <c r="D2263" s="11">
        <v>2014</v>
      </c>
      <c r="E2263" s="5">
        <v>41.235470741947402</v>
      </c>
      <c r="F2263">
        <v>-403000</v>
      </c>
      <c r="G2263">
        <v>-18000</v>
      </c>
      <c r="H2263">
        <v>187000</v>
      </c>
      <c r="I2263">
        <v>2212000</v>
      </c>
      <c r="J2263">
        <v>5506000</v>
      </c>
      <c r="K2263">
        <v>-7.11</v>
      </c>
      <c r="L2263">
        <v>-110.26</v>
      </c>
      <c r="M2263">
        <v>3767000</v>
      </c>
      <c r="N2263">
        <v>2071920</v>
      </c>
      <c r="O2263">
        <v>15.65</v>
      </c>
      <c r="MQ2263"/>
    </row>
    <row r="2264" spans="1:355" x14ac:dyDescent="0.35">
      <c r="A2264" s="10">
        <f>VLOOKUP(C2264,'PORTFOLIO RAW'!C:D,2,FALSE)</f>
        <v>14</v>
      </c>
      <c r="B2264" s="11" t="s">
        <v>6271</v>
      </c>
      <c r="C2264" s="11">
        <v>325596</v>
      </c>
      <c r="D2264" s="11">
        <v>2014</v>
      </c>
      <c r="E2264" s="5">
        <v>26.7179273429273</v>
      </c>
      <c r="F2264">
        <v>-1630500</v>
      </c>
      <c r="G2264">
        <v>1528100</v>
      </c>
      <c r="H2264">
        <v>28331100</v>
      </c>
      <c r="I2264">
        <v>15543700</v>
      </c>
      <c r="J2264">
        <v>13062300</v>
      </c>
      <c r="K2264">
        <v>-3.63</v>
      </c>
      <c r="L2264">
        <v>-8.61</v>
      </c>
      <c r="M2264">
        <v>52421700</v>
      </c>
      <c r="N2264">
        <v>68445319</v>
      </c>
      <c r="O2264">
        <v>2.2599999999999998</v>
      </c>
      <c r="MQ2264"/>
    </row>
    <row r="2265" spans="1:355" x14ac:dyDescent="0.35">
      <c r="A2265" s="10">
        <f>VLOOKUP(C2265,'PORTFOLIO RAW'!C:D,2,FALSE)</f>
        <v>189</v>
      </c>
      <c r="B2265" s="11" t="s">
        <v>6446</v>
      </c>
      <c r="C2265" s="11">
        <v>699943</v>
      </c>
      <c r="D2265" s="11">
        <v>2014</v>
      </c>
      <c r="E2265" s="5">
        <v>37.216027102330202</v>
      </c>
      <c r="F2265">
        <v>-334300</v>
      </c>
      <c r="G2265">
        <v>166700</v>
      </c>
      <c r="H2265">
        <v>4919100</v>
      </c>
      <c r="I2265">
        <v>1349000</v>
      </c>
      <c r="J2265">
        <v>4627100</v>
      </c>
      <c r="K2265">
        <v>-3.11</v>
      </c>
      <c r="L2265">
        <v>-5.47</v>
      </c>
      <c r="M2265">
        <v>8386200</v>
      </c>
      <c r="N2265">
        <v>9289584</v>
      </c>
      <c r="O2265">
        <v>2.08</v>
      </c>
      <c r="MQ2265"/>
    </row>
    <row r="2266" spans="1:355" x14ac:dyDescent="0.35">
      <c r="A2266" s="10">
        <f>VLOOKUP(C2266,'PORTFOLIO RAW'!C:D,2,FALSE)</f>
        <v>146</v>
      </c>
      <c r="B2266" s="11" t="s">
        <v>6403</v>
      </c>
      <c r="C2266" s="11">
        <v>152594</v>
      </c>
      <c r="D2266" s="11">
        <v>2014</v>
      </c>
      <c r="E2266" s="5">
        <v>41.424887169568002</v>
      </c>
      <c r="F2266">
        <v>-1308000</v>
      </c>
      <c r="G2266">
        <v>4069000</v>
      </c>
      <c r="H2266">
        <v>18287000</v>
      </c>
      <c r="I2266">
        <v>18970000</v>
      </c>
      <c r="J2266">
        <v>21222000</v>
      </c>
      <c r="K2266">
        <v>-1.47</v>
      </c>
      <c r="L2266">
        <v>-6.67</v>
      </c>
      <c r="M2266">
        <v>58795000</v>
      </c>
      <c r="N2266">
        <v>24271040</v>
      </c>
      <c r="O2266">
        <v>1.94</v>
      </c>
      <c r="MQ2266"/>
    </row>
    <row r="2267" spans="1:355" x14ac:dyDescent="0.35">
      <c r="A2267" s="10">
        <f>VLOOKUP(C2267,'PORTFOLIO RAW'!C:D,2,FALSE)</f>
        <v>283</v>
      </c>
      <c r="B2267" s="11" t="s">
        <v>6540</v>
      </c>
      <c r="C2267" s="11">
        <v>905414</v>
      </c>
      <c r="D2267" s="11">
        <v>2014</v>
      </c>
      <c r="E2267" s="5">
        <v>40.503874344133699</v>
      </c>
      <c r="F2267">
        <v>-115000</v>
      </c>
      <c r="G2267">
        <v>247000</v>
      </c>
      <c r="H2267">
        <v>488000</v>
      </c>
      <c r="I2267">
        <v>799000</v>
      </c>
      <c r="J2267">
        <v>5051000</v>
      </c>
      <c r="K2267">
        <v>-1.19</v>
      </c>
      <c r="L2267">
        <v>-12.86</v>
      </c>
      <c r="M2267">
        <v>6771000</v>
      </c>
      <c r="N2267">
        <v>24202560</v>
      </c>
      <c r="O2267">
        <v>47.81</v>
      </c>
      <c r="MQ2267"/>
    </row>
    <row r="2268" spans="1:355" x14ac:dyDescent="0.35">
      <c r="A2268" s="10">
        <f>VLOOKUP(C2268,'PORTFOLIO RAW'!C:D,2,FALSE)</f>
        <v>57</v>
      </c>
      <c r="B2268" s="11" t="s">
        <v>6314</v>
      </c>
      <c r="C2268" s="11">
        <v>325824</v>
      </c>
      <c r="D2268" s="11">
        <v>2014</v>
      </c>
      <c r="E2268" s="5">
        <v>35.195129610597199</v>
      </c>
      <c r="F2268">
        <v>-119000</v>
      </c>
      <c r="G2268">
        <v>432000</v>
      </c>
      <c r="H2268">
        <v>6457000</v>
      </c>
      <c r="I2268">
        <v>4262000</v>
      </c>
      <c r="J2268">
        <v>7380000</v>
      </c>
      <c r="K2268">
        <v>0.13</v>
      </c>
      <c r="L2268">
        <v>-1.83</v>
      </c>
      <c r="M2268">
        <v>17003000</v>
      </c>
      <c r="N2268">
        <v>17588739</v>
      </c>
      <c r="O2268">
        <v>2.5499999999999998</v>
      </c>
      <c r="MQ2268"/>
    </row>
    <row r="2269" spans="1:355" x14ac:dyDescent="0.35">
      <c r="A2269" s="10">
        <f>VLOOKUP(C2269,'PORTFOLIO RAW'!C:D,2,FALSE)</f>
        <v>120</v>
      </c>
      <c r="B2269" s="11" t="s">
        <v>6377</v>
      </c>
      <c r="C2269" s="11">
        <v>687609</v>
      </c>
      <c r="D2269" s="11">
        <v>2014</v>
      </c>
      <c r="E2269" s="5">
        <v>35.056210386183103</v>
      </c>
      <c r="F2269">
        <v>46000</v>
      </c>
      <c r="G2269">
        <v>5172000</v>
      </c>
      <c r="H2269">
        <v>19906000</v>
      </c>
      <c r="I2269">
        <v>7627000</v>
      </c>
      <c r="J2269">
        <v>17938000</v>
      </c>
      <c r="K2269">
        <v>0.33</v>
      </c>
      <c r="L2269">
        <v>0.21</v>
      </c>
      <c r="M2269">
        <v>45132000</v>
      </c>
      <c r="N2269">
        <v>68690880</v>
      </c>
      <c r="O2269">
        <v>3.27</v>
      </c>
      <c r="MQ2269"/>
    </row>
    <row r="2270" spans="1:355" x14ac:dyDescent="0.35">
      <c r="A2270" s="10">
        <f>VLOOKUP(C2270,'PORTFOLIO RAW'!C:D,2,FALSE)</f>
        <v>267</v>
      </c>
      <c r="B2270" s="11" t="s">
        <v>6524</v>
      </c>
      <c r="C2270" s="11" t="s">
        <v>228</v>
      </c>
      <c r="D2270" s="11">
        <v>2014</v>
      </c>
      <c r="E2270" s="5">
        <v>41.846321896188897</v>
      </c>
      <c r="F2270">
        <v>1367000</v>
      </c>
      <c r="G2270">
        <v>4324000</v>
      </c>
      <c r="H2270">
        <v>22519000</v>
      </c>
      <c r="I2270">
        <v>39135000</v>
      </c>
      <c r="J2270">
        <v>54161000</v>
      </c>
      <c r="K2270">
        <v>0.35</v>
      </c>
      <c r="L2270">
        <v>5.76</v>
      </c>
      <c r="M2270">
        <v>766655000</v>
      </c>
      <c r="N2270">
        <v>41325156</v>
      </c>
      <c r="O2270">
        <v>1.89</v>
      </c>
      <c r="MQ2270"/>
    </row>
    <row r="2271" spans="1:355" x14ac:dyDescent="0.35">
      <c r="A2271" s="10">
        <f>VLOOKUP(C2271,'PORTFOLIO RAW'!C:D,2,FALSE)</f>
        <v>160</v>
      </c>
      <c r="B2271" s="11" t="s">
        <v>6417</v>
      </c>
      <c r="C2271" s="11">
        <v>867871</v>
      </c>
      <c r="D2271" s="11">
        <v>2014</v>
      </c>
      <c r="E2271" s="5">
        <v>42.655923641960797</v>
      </c>
      <c r="F2271">
        <v>798000</v>
      </c>
      <c r="G2271">
        <v>2351000</v>
      </c>
      <c r="H2271">
        <v>16350000</v>
      </c>
      <c r="I2271">
        <v>6109000</v>
      </c>
      <c r="J2271">
        <v>18678000</v>
      </c>
      <c r="K2271">
        <v>0.4</v>
      </c>
      <c r="L2271">
        <v>4.66</v>
      </c>
      <c r="M2271">
        <v>242116000</v>
      </c>
      <c r="N2271">
        <v>17693884</v>
      </c>
      <c r="O2271">
        <v>1.04</v>
      </c>
      <c r="MQ2271"/>
    </row>
    <row r="2272" spans="1:355" x14ac:dyDescent="0.35">
      <c r="A2272" s="10">
        <f>VLOOKUP(C2272,'PORTFOLIO RAW'!C:D,2,FALSE)</f>
        <v>47</v>
      </c>
      <c r="B2272" s="11" t="s">
        <v>6304</v>
      </c>
      <c r="C2272" s="11">
        <v>923937</v>
      </c>
      <c r="D2272" s="11">
        <v>2014</v>
      </c>
      <c r="E2272" s="5">
        <v>36.193049361323297</v>
      </c>
      <c r="F2272">
        <v>3789000</v>
      </c>
      <c r="G2272">
        <v>15589000</v>
      </c>
      <c r="H2272">
        <v>224162000</v>
      </c>
      <c r="I2272">
        <v>475588000</v>
      </c>
      <c r="J2272">
        <v>94067000</v>
      </c>
      <c r="K2272">
        <v>0.49</v>
      </c>
      <c r="L2272">
        <v>1.71</v>
      </c>
      <c r="M2272">
        <v>2076280000</v>
      </c>
      <c r="N2272">
        <v>188140945</v>
      </c>
      <c r="O2272">
        <v>0.8</v>
      </c>
      <c r="MQ2272"/>
    </row>
    <row r="2273" spans="1:355" x14ac:dyDescent="0.35">
      <c r="A2273" s="10">
        <f>VLOOKUP(C2273,'PORTFOLIO RAW'!C:D,2,FALSE)</f>
        <v>123</v>
      </c>
      <c r="B2273" s="11" t="s">
        <v>6380</v>
      </c>
      <c r="C2273" s="11">
        <v>500320</v>
      </c>
      <c r="D2273" s="11">
        <v>2014</v>
      </c>
      <c r="E2273" s="5">
        <v>24.127147482489701</v>
      </c>
      <c r="F2273">
        <v>8000</v>
      </c>
      <c r="G2273">
        <v>239000</v>
      </c>
      <c r="H2273">
        <v>2422000</v>
      </c>
      <c r="I2273">
        <v>580000</v>
      </c>
      <c r="J2273">
        <v>3575000</v>
      </c>
      <c r="K2273">
        <v>0.51</v>
      </c>
      <c r="L2273">
        <v>0.34</v>
      </c>
      <c r="M2273">
        <v>5688000</v>
      </c>
      <c r="N2273">
        <v>14621665</v>
      </c>
      <c r="O2273">
        <v>3.78</v>
      </c>
      <c r="MQ2273"/>
    </row>
    <row r="2274" spans="1:355" x14ac:dyDescent="0.35">
      <c r="A2274" s="10">
        <f>VLOOKUP(C2274,'PORTFOLIO RAW'!C:D,2,FALSE)</f>
        <v>263</v>
      </c>
      <c r="B2274" s="11" t="s">
        <v>6520</v>
      </c>
      <c r="C2274" s="11" t="s">
        <v>237</v>
      </c>
      <c r="D2274" s="11">
        <v>2014</v>
      </c>
      <c r="E2274" s="5">
        <v>70.337785778945403</v>
      </c>
      <c r="F2274">
        <v>1111100</v>
      </c>
      <c r="G2274">
        <v>1799900</v>
      </c>
      <c r="H2274">
        <v>10183900</v>
      </c>
      <c r="I2274">
        <v>2559200</v>
      </c>
      <c r="J2274">
        <v>10555600</v>
      </c>
      <c r="K2274">
        <v>0.57999999999999996</v>
      </c>
      <c r="L2274">
        <v>11.33</v>
      </c>
      <c r="M2274">
        <v>219087000</v>
      </c>
      <c r="N2274">
        <v>15265166</v>
      </c>
      <c r="O2274">
        <v>1.57</v>
      </c>
      <c r="MQ2274"/>
    </row>
    <row r="2275" spans="1:355" x14ac:dyDescent="0.35">
      <c r="A2275" s="10">
        <f>VLOOKUP(C2275,'PORTFOLIO RAW'!C:D,2,FALSE)</f>
        <v>81</v>
      </c>
      <c r="B2275" s="11" t="s">
        <v>6338</v>
      </c>
      <c r="C2275" s="11">
        <v>741344</v>
      </c>
      <c r="D2275" s="11">
        <v>2014</v>
      </c>
      <c r="E2275" s="5">
        <v>40.1333704987264</v>
      </c>
      <c r="F2275">
        <v>6691000</v>
      </c>
      <c r="G2275">
        <v>23132000</v>
      </c>
      <c r="H2275">
        <v>200066000</v>
      </c>
      <c r="I2275">
        <v>454853000</v>
      </c>
      <c r="J2275">
        <v>90996000</v>
      </c>
      <c r="K2275">
        <v>0.61</v>
      </c>
      <c r="L2275">
        <v>3.37</v>
      </c>
      <c r="M2275">
        <v>1789547000</v>
      </c>
      <c r="N2275">
        <v>163624180</v>
      </c>
      <c r="O2275">
        <v>0.81</v>
      </c>
      <c r="MQ2275"/>
    </row>
    <row r="2276" spans="1:355" x14ac:dyDescent="0.35">
      <c r="A2276" s="10">
        <f>VLOOKUP(C2276,'PORTFOLIO RAW'!C:D,2,FALSE)</f>
        <v>202</v>
      </c>
      <c r="B2276" s="11" t="s">
        <v>6459</v>
      </c>
      <c r="C2276" s="11">
        <v>912402</v>
      </c>
      <c r="D2276" s="11">
        <v>2014</v>
      </c>
      <c r="E2276" s="5">
        <v>35.982347896517197</v>
      </c>
      <c r="F2276">
        <v>1515000</v>
      </c>
      <c r="G2276">
        <v>2268000</v>
      </c>
      <c r="H2276">
        <v>12362000</v>
      </c>
      <c r="I2276">
        <v>5520000</v>
      </c>
      <c r="J2276">
        <v>13580000</v>
      </c>
      <c r="K2276">
        <v>0.69</v>
      </c>
      <c r="L2276">
        <v>12.61</v>
      </c>
      <c r="M2276">
        <v>253377000</v>
      </c>
      <c r="N2276">
        <v>14795322</v>
      </c>
      <c r="O2276">
        <v>1.18</v>
      </c>
      <c r="MQ2276"/>
    </row>
    <row r="2277" spans="1:355" x14ac:dyDescent="0.35">
      <c r="A2277" s="10">
        <f>VLOOKUP(C2277,'PORTFOLIO RAW'!C:D,2,FALSE)</f>
        <v>48</v>
      </c>
      <c r="B2277" s="11" t="s">
        <v>6305</v>
      </c>
      <c r="C2277" s="11">
        <v>905840</v>
      </c>
      <c r="D2277" s="11">
        <v>2014</v>
      </c>
      <c r="E2277" s="5">
        <v>39.175890054312603</v>
      </c>
      <c r="F2277">
        <v>2451000</v>
      </c>
      <c r="G2277">
        <v>4798000</v>
      </c>
      <c r="H2277">
        <v>35879000</v>
      </c>
      <c r="I2277">
        <v>32519000</v>
      </c>
      <c r="J2277">
        <v>15435000</v>
      </c>
      <c r="K2277">
        <v>0.71</v>
      </c>
      <c r="L2277">
        <v>6.83</v>
      </c>
      <c r="M2277">
        <v>385303000</v>
      </c>
      <c r="N2277">
        <v>45366492</v>
      </c>
      <c r="O2277">
        <v>1.25</v>
      </c>
      <c r="MQ2277"/>
    </row>
    <row r="2278" spans="1:355" x14ac:dyDescent="0.35">
      <c r="A2278" s="10">
        <f>VLOOKUP(C2278,'PORTFOLIO RAW'!C:D,2,FALSE)</f>
        <v>229</v>
      </c>
      <c r="B2278" s="11" t="s">
        <v>6486</v>
      </c>
      <c r="C2278" s="11">
        <v>327998</v>
      </c>
      <c r="D2278" s="11">
        <v>2014</v>
      </c>
      <c r="E2278" s="5">
        <v>37.263262577441097</v>
      </c>
      <c r="F2278">
        <v>3152000</v>
      </c>
      <c r="G2278">
        <v>8430000</v>
      </c>
      <c r="H2278">
        <v>64880000</v>
      </c>
      <c r="I2278">
        <v>275886000</v>
      </c>
      <c r="J2278">
        <v>37953000</v>
      </c>
      <c r="K2278">
        <v>0.72</v>
      </c>
      <c r="L2278">
        <v>4.9400000000000004</v>
      </c>
      <c r="M2278">
        <v>801510000</v>
      </c>
      <c r="N2278">
        <v>75698030</v>
      </c>
      <c r="O2278">
        <v>1.08</v>
      </c>
      <c r="MQ2278"/>
    </row>
    <row r="2279" spans="1:355" x14ac:dyDescent="0.35">
      <c r="A2279" s="10">
        <f>VLOOKUP(C2279,'PORTFOLIO RAW'!C:D,2,FALSE)</f>
        <v>220</v>
      </c>
      <c r="B2279" s="11" t="s">
        <v>6477</v>
      </c>
      <c r="C2279" s="11">
        <v>286738</v>
      </c>
      <c r="D2279" s="11">
        <v>2014</v>
      </c>
      <c r="E2279" s="5">
        <v>39.564976911386402</v>
      </c>
      <c r="F2279">
        <v>6187000</v>
      </c>
      <c r="G2279">
        <v>10733000</v>
      </c>
      <c r="H2279">
        <v>53718000</v>
      </c>
      <c r="I2279">
        <v>23775000</v>
      </c>
      <c r="J2279">
        <v>73376000</v>
      </c>
      <c r="K2279">
        <v>0.79</v>
      </c>
      <c r="L2279">
        <v>11.81</v>
      </c>
      <c r="M2279">
        <v>902337000</v>
      </c>
      <c r="N2279">
        <v>61225980</v>
      </c>
      <c r="O2279">
        <v>1.17</v>
      </c>
      <c r="MQ2279"/>
    </row>
    <row r="2280" spans="1:355" x14ac:dyDescent="0.35">
      <c r="A2280" s="10">
        <f>VLOOKUP(C2280,'PORTFOLIO RAW'!C:D,2,FALSE)</f>
        <v>348</v>
      </c>
      <c r="B2280" s="11" t="s">
        <v>6605</v>
      </c>
      <c r="C2280" s="11">
        <v>951584</v>
      </c>
      <c r="D2280" s="11">
        <v>2014</v>
      </c>
      <c r="E2280" s="5">
        <v>31.5833380677783</v>
      </c>
      <c r="F2280">
        <v>323401</v>
      </c>
      <c r="G2280">
        <v>862410</v>
      </c>
      <c r="H2280">
        <v>6365519</v>
      </c>
      <c r="I2280">
        <v>1336505</v>
      </c>
      <c r="J2280">
        <v>2354984</v>
      </c>
      <c r="K2280">
        <v>0.84</v>
      </c>
      <c r="L2280">
        <v>5.47</v>
      </c>
      <c r="M2280">
        <v>56984615</v>
      </c>
      <c r="N2280">
        <v>5787955</v>
      </c>
      <c r="O2280">
        <v>0.96</v>
      </c>
      <c r="MQ2280"/>
    </row>
    <row r="2281" spans="1:355" x14ac:dyDescent="0.35">
      <c r="A2281" s="10">
        <f>VLOOKUP(C2281,'PORTFOLIO RAW'!C:D,2,FALSE)</f>
        <v>243</v>
      </c>
      <c r="B2281" s="11" t="s">
        <v>6500</v>
      </c>
      <c r="C2281" s="11">
        <v>905861</v>
      </c>
      <c r="D2281" s="11">
        <v>2014</v>
      </c>
      <c r="E2281" s="5">
        <v>85.087905060873297</v>
      </c>
      <c r="F2281">
        <v>789000</v>
      </c>
      <c r="G2281">
        <v>1707300</v>
      </c>
      <c r="H2281">
        <v>8060400</v>
      </c>
      <c r="I2281">
        <v>6892500</v>
      </c>
      <c r="J2281">
        <v>4512600</v>
      </c>
      <c r="K2281">
        <v>0.86</v>
      </c>
      <c r="L2281">
        <v>9.8800000000000008</v>
      </c>
      <c r="M2281">
        <v>109946500</v>
      </c>
      <c r="N2281">
        <v>15730534</v>
      </c>
      <c r="O2281">
        <v>2.04</v>
      </c>
      <c r="MQ2281"/>
    </row>
    <row r="2282" spans="1:355" x14ac:dyDescent="0.35">
      <c r="A2282" s="10">
        <f>VLOOKUP(C2282,'PORTFOLIO RAW'!C:D,2,FALSE)</f>
        <v>296</v>
      </c>
      <c r="B2282" s="11" t="s">
        <v>6553</v>
      </c>
      <c r="C2282" s="11">
        <v>951052</v>
      </c>
      <c r="D2282" s="11">
        <v>2014</v>
      </c>
      <c r="E2282" s="5">
        <v>52.666166309565298</v>
      </c>
      <c r="F2282">
        <v>1973000</v>
      </c>
      <c r="G2282">
        <v>3489000</v>
      </c>
      <c r="H2282">
        <v>19512000</v>
      </c>
      <c r="I2282">
        <v>23369000</v>
      </c>
      <c r="J2282">
        <v>10688000</v>
      </c>
      <c r="K2282">
        <v>0.89</v>
      </c>
      <c r="L2282">
        <v>10.02</v>
      </c>
      <c r="M2282">
        <v>273905000</v>
      </c>
      <c r="N2282">
        <v>32592819</v>
      </c>
      <c r="O2282">
        <v>1.62</v>
      </c>
      <c r="MQ2282"/>
    </row>
    <row r="2283" spans="1:355" x14ac:dyDescent="0.35">
      <c r="A2283" s="10">
        <f>VLOOKUP(C2283,'PORTFOLIO RAW'!C:D,2,FALSE)</f>
        <v>89</v>
      </c>
      <c r="B2283" s="11" t="s">
        <v>6346</v>
      </c>
      <c r="C2283" s="11">
        <v>922964</v>
      </c>
      <c r="D2283" s="11">
        <v>2014</v>
      </c>
      <c r="E2283" s="5">
        <v>44.816452661346801</v>
      </c>
      <c r="F2283">
        <v>586000</v>
      </c>
      <c r="G2283">
        <v>1043000</v>
      </c>
      <c r="H2283">
        <v>7402000</v>
      </c>
      <c r="I2283">
        <v>2795000</v>
      </c>
      <c r="J2283">
        <v>2618000</v>
      </c>
      <c r="K2283">
        <v>0.92</v>
      </c>
      <c r="L2283">
        <v>8.0500000000000007</v>
      </c>
      <c r="M2283">
        <v>69190000</v>
      </c>
      <c r="N2283">
        <v>8385231</v>
      </c>
      <c r="O2283">
        <v>1.27</v>
      </c>
      <c r="MQ2283"/>
    </row>
    <row r="2284" spans="1:355" x14ac:dyDescent="0.35">
      <c r="A2284" s="10">
        <f>VLOOKUP(C2284,'PORTFOLIO RAW'!C:D,2,FALSE)</f>
        <v>73</v>
      </c>
      <c r="B2284" s="11" t="s">
        <v>6330</v>
      </c>
      <c r="C2284" s="11">
        <v>755741</v>
      </c>
      <c r="D2284" s="11">
        <v>2014</v>
      </c>
      <c r="E2284" s="5">
        <v>27.9231453568521</v>
      </c>
      <c r="F2284">
        <v>1261000</v>
      </c>
      <c r="G2284">
        <v>2416000</v>
      </c>
      <c r="H2284">
        <v>10918000</v>
      </c>
      <c r="I2284">
        <v>1899000</v>
      </c>
      <c r="J2284">
        <v>6157000</v>
      </c>
      <c r="K2284">
        <v>0.93</v>
      </c>
      <c r="L2284">
        <v>12.35</v>
      </c>
      <c r="M2284">
        <v>154642000</v>
      </c>
      <c r="N2284">
        <v>39570705</v>
      </c>
      <c r="O2284">
        <v>3.63</v>
      </c>
      <c r="MQ2284"/>
    </row>
    <row r="2285" spans="1:355" x14ac:dyDescent="0.35">
      <c r="A2285" s="10">
        <f>VLOOKUP(C2285,'PORTFOLIO RAW'!C:D,2,FALSE)</f>
        <v>188</v>
      </c>
      <c r="B2285" s="11" t="s">
        <v>6445</v>
      </c>
      <c r="C2285" s="11">
        <v>902242</v>
      </c>
      <c r="D2285" s="11">
        <v>2014</v>
      </c>
      <c r="E2285" s="5">
        <v>39.4607396149949</v>
      </c>
      <c r="F2285">
        <v>20093000</v>
      </c>
      <c r="G2285">
        <v>38580000</v>
      </c>
      <c r="H2285">
        <v>212002000</v>
      </c>
      <c r="I2285">
        <v>565503000</v>
      </c>
      <c r="J2285">
        <v>102102000</v>
      </c>
      <c r="K2285">
        <v>0.97</v>
      </c>
      <c r="L2285">
        <v>9.75</v>
      </c>
      <c r="M2285">
        <v>2573126000</v>
      </c>
      <c r="N2285">
        <v>232471512</v>
      </c>
      <c r="O2285">
        <v>1.08</v>
      </c>
      <c r="MQ2285"/>
    </row>
    <row r="2286" spans="1:355" x14ac:dyDescent="0.35">
      <c r="A2286" s="10">
        <f>VLOOKUP(C2286,'PORTFOLIO RAW'!C:D,2,FALSE)</f>
        <v>191</v>
      </c>
      <c r="B2286" s="11" t="s">
        <v>6448</v>
      </c>
      <c r="C2286" s="11">
        <v>916130</v>
      </c>
      <c r="D2286" s="11">
        <v>2014</v>
      </c>
      <c r="E2286" s="5">
        <v>46.394315351911203</v>
      </c>
      <c r="F2286">
        <v>878000</v>
      </c>
      <c r="G2286">
        <v>1621000</v>
      </c>
      <c r="H2286">
        <v>10239000</v>
      </c>
      <c r="I2286">
        <v>8873000</v>
      </c>
      <c r="J2286">
        <v>4351000</v>
      </c>
      <c r="K2286">
        <v>1.07</v>
      </c>
      <c r="L2286">
        <v>8.67</v>
      </c>
      <c r="M2286">
        <v>92820000</v>
      </c>
      <c r="N2286">
        <v>11945707</v>
      </c>
      <c r="O2286">
        <v>1.19</v>
      </c>
      <c r="MQ2286"/>
    </row>
    <row r="2287" spans="1:355" x14ac:dyDescent="0.35">
      <c r="A2287" s="10">
        <f>VLOOKUP(C2287,'PORTFOLIO RAW'!C:D,2,FALSE)</f>
        <v>298</v>
      </c>
      <c r="B2287" s="11" t="s">
        <v>6555</v>
      </c>
      <c r="C2287" s="11">
        <v>922725</v>
      </c>
      <c r="D2287" s="11">
        <v>2014</v>
      </c>
      <c r="E2287" s="5">
        <v>29.384169436316899</v>
      </c>
      <c r="F2287">
        <v>1722000</v>
      </c>
      <c r="G2287">
        <v>2763000</v>
      </c>
      <c r="H2287">
        <v>21780000</v>
      </c>
      <c r="I2287">
        <v>22208000</v>
      </c>
      <c r="J2287">
        <v>8606000</v>
      </c>
      <c r="K2287">
        <v>1.07</v>
      </c>
      <c r="L2287">
        <v>8.11</v>
      </c>
      <c r="M2287">
        <v>190328000</v>
      </c>
      <c r="N2287">
        <v>21978226</v>
      </c>
      <c r="O2287">
        <v>0.97</v>
      </c>
      <c r="MQ2287"/>
    </row>
    <row r="2288" spans="1:355" x14ac:dyDescent="0.35">
      <c r="A2288" s="10">
        <f>VLOOKUP(C2288,'PORTFOLIO RAW'!C:D,2,FALSE)</f>
        <v>276</v>
      </c>
      <c r="B2288" s="11" t="s">
        <v>6533</v>
      </c>
      <c r="C2288" s="11">
        <v>951051</v>
      </c>
      <c r="D2288" s="11">
        <v>2014</v>
      </c>
      <c r="E2288" s="5">
        <v>32.009834625836803</v>
      </c>
      <c r="F2288">
        <v>1103000</v>
      </c>
      <c r="G2288">
        <v>2275000</v>
      </c>
      <c r="H2288">
        <v>15989000</v>
      </c>
      <c r="I2288">
        <v>5715000</v>
      </c>
      <c r="J2288">
        <v>5488000</v>
      </c>
      <c r="K2288">
        <v>1.0900000000000001</v>
      </c>
      <c r="L2288">
        <v>7.06</v>
      </c>
      <c r="M2288">
        <v>119312000</v>
      </c>
      <c r="N2288">
        <v>14297627</v>
      </c>
      <c r="O2288">
        <v>0.9</v>
      </c>
      <c r="MQ2288"/>
    </row>
    <row r="2289" spans="1:355" x14ac:dyDescent="0.35">
      <c r="A2289" s="10">
        <f>VLOOKUP(C2289,'PORTFOLIO RAW'!C:D,2,FALSE)</f>
        <v>117</v>
      </c>
      <c r="B2289" s="11" t="s">
        <v>6374</v>
      </c>
      <c r="C2289" s="11">
        <v>883488</v>
      </c>
      <c r="D2289" s="11">
        <v>2014</v>
      </c>
      <c r="E2289" s="5">
        <v>22.982947373228999</v>
      </c>
      <c r="F2289">
        <v>293000</v>
      </c>
      <c r="G2289">
        <v>1098000</v>
      </c>
      <c r="H2289">
        <v>5375000</v>
      </c>
      <c r="I2289">
        <v>6337000</v>
      </c>
      <c r="J2289">
        <v>2019000</v>
      </c>
      <c r="K2289">
        <v>1.1200000000000001</v>
      </c>
      <c r="L2289">
        <v>5.73</v>
      </c>
      <c r="M2289">
        <v>44579000</v>
      </c>
      <c r="N2289">
        <v>7016306</v>
      </c>
      <c r="O2289">
        <v>1.27</v>
      </c>
      <c r="MQ2289"/>
    </row>
    <row r="2290" spans="1:355" x14ac:dyDescent="0.35">
      <c r="A2290" s="10">
        <f>VLOOKUP(C2290,'PORTFOLIO RAW'!C:D,2,FALSE)</f>
        <v>205</v>
      </c>
      <c r="B2290" s="11" t="s">
        <v>6462</v>
      </c>
      <c r="C2290" s="11">
        <v>922418</v>
      </c>
      <c r="D2290" s="11">
        <v>2014</v>
      </c>
      <c r="E2290" s="5">
        <v>27.490601375574698</v>
      </c>
      <c r="F2290">
        <v>591000</v>
      </c>
      <c r="G2290">
        <v>3207000</v>
      </c>
      <c r="H2290">
        <v>18402000</v>
      </c>
      <c r="I2290">
        <v>10668000</v>
      </c>
      <c r="J2290">
        <v>14402000</v>
      </c>
      <c r="K2290">
        <v>1.1599999999999999</v>
      </c>
      <c r="L2290">
        <v>3.18</v>
      </c>
      <c r="M2290">
        <v>78367000</v>
      </c>
      <c r="N2290">
        <v>15670709</v>
      </c>
      <c r="O2290">
        <v>0.89</v>
      </c>
      <c r="MQ2290"/>
    </row>
    <row r="2291" spans="1:355" x14ac:dyDescent="0.35">
      <c r="A2291" s="10">
        <f>VLOOKUP(C2291,'PORTFOLIO RAW'!C:D,2,FALSE)</f>
        <v>140</v>
      </c>
      <c r="B2291" s="11" t="s">
        <v>6397</v>
      </c>
      <c r="C2291" s="11">
        <v>997198</v>
      </c>
      <c r="D2291" s="11">
        <v>2014</v>
      </c>
      <c r="E2291" s="5">
        <v>30.1553548939957</v>
      </c>
      <c r="F2291">
        <v>1402000</v>
      </c>
      <c r="G2291">
        <v>2639000</v>
      </c>
      <c r="H2291">
        <v>14295000</v>
      </c>
      <c r="I2291">
        <v>16667000</v>
      </c>
      <c r="J2291">
        <v>6321000</v>
      </c>
      <c r="K2291">
        <v>1.22</v>
      </c>
      <c r="L2291">
        <v>10.07</v>
      </c>
      <c r="M2291">
        <v>137780000</v>
      </c>
      <c r="N2291">
        <v>16789957</v>
      </c>
      <c r="O2291">
        <v>1.22</v>
      </c>
      <c r="MQ2291"/>
    </row>
    <row r="2292" spans="1:355" x14ac:dyDescent="0.35">
      <c r="A2292" s="10">
        <f>VLOOKUP(C2292,'PORTFOLIO RAW'!C:D,2,FALSE)</f>
        <v>25</v>
      </c>
      <c r="B2292" s="11" t="s">
        <v>6282</v>
      </c>
      <c r="C2292" s="11" t="s">
        <v>124</v>
      </c>
      <c r="D2292" s="11">
        <v>2014</v>
      </c>
      <c r="E2292" s="5">
        <v>36.151044521401097</v>
      </c>
      <c r="F2292">
        <v>1619000</v>
      </c>
      <c r="G2292">
        <v>3147000</v>
      </c>
      <c r="H2292">
        <v>8124000</v>
      </c>
      <c r="I2292">
        <v>10129000</v>
      </c>
      <c r="J2292">
        <v>12296000</v>
      </c>
      <c r="K2292">
        <v>1.26</v>
      </c>
      <c r="L2292">
        <v>19.850000000000001</v>
      </c>
      <c r="M2292">
        <v>148810000</v>
      </c>
      <c r="N2292">
        <v>24216233</v>
      </c>
      <c r="O2292">
        <v>2.92</v>
      </c>
      <c r="MQ2292"/>
    </row>
    <row r="2293" spans="1:355" x14ac:dyDescent="0.35">
      <c r="A2293" s="10">
        <f>VLOOKUP(C2293,'PORTFOLIO RAW'!C:D,2,FALSE)</f>
        <v>207</v>
      </c>
      <c r="B2293" s="11" t="s">
        <v>6464</v>
      </c>
      <c r="C2293" s="11">
        <v>951503</v>
      </c>
      <c r="D2293" s="11">
        <v>2014</v>
      </c>
      <c r="E2293" s="5">
        <v>29.7141969434423</v>
      </c>
      <c r="F2293">
        <v>978531</v>
      </c>
      <c r="G2293">
        <v>1972761</v>
      </c>
      <c r="H2293">
        <v>11104396</v>
      </c>
      <c r="I2293">
        <v>9199635</v>
      </c>
      <c r="J2293">
        <v>4752822</v>
      </c>
      <c r="K2293">
        <v>1.32</v>
      </c>
      <c r="L2293">
        <v>9.09</v>
      </c>
      <c r="M2293">
        <v>96685535</v>
      </c>
      <c r="N2293">
        <v>16621150</v>
      </c>
      <c r="O2293">
        <v>1.52</v>
      </c>
      <c r="MQ2293"/>
    </row>
    <row r="2294" spans="1:355" x14ac:dyDescent="0.35">
      <c r="A2294" s="10">
        <f>VLOOKUP(C2294,'PORTFOLIO RAW'!C:D,2,FALSE)</f>
        <v>260</v>
      </c>
      <c r="B2294" s="11" t="s">
        <v>6517</v>
      </c>
      <c r="C2294" s="11">
        <v>944175</v>
      </c>
      <c r="D2294" s="11">
        <v>2014</v>
      </c>
      <c r="E2294" s="5">
        <v>34.903670615193697</v>
      </c>
      <c r="F2294">
        <v>3936000</v>
      </c>
      <c r="G2294">
        <v>6813000</v>
      </c>
      <c r="H2294">
        <v>40605000</v>
      </c>
      <c r="I2294">
        <v>56768000</v>
      </c>
      <c r="J2294">
        <v>16292000</v>
      </c>
      <c r="K2294">
        <v>1.37</v>
      </c>
      <c r="L2294">
        <v>9.9600000000000009</v>
      </c>
      <c r="M2294">
        <v>345072000</v>
      </c>
      <c r="N2294">
        <v>47713290</v>
      </c>
      <c r="O2294">
        <v>1.17</v>
      </c>
      <c r="MQ2294"/>
    </row>
    <row r="2295" spans="1:355" x14ac:dyDescent="0.35">
      <c r="A2295" s="10">
        <f>VLOOKUP(C2295,'PORTFOLIO RAW'!C:D,2,FALSE)</f>
        <v>155</v>
      </c>
      <c r="B2295" s="11" t="s">
        <v>6412</v>
      </c>
      <c r="C2295" s="11">
        <v>696738</v>
      </c>
      <c r="D2295" s="11">
        <v>2014</v>
      </c>
      <c r="E2295" s="5">
        <v>35.0390880628498</v>
      </c>
      <c r="F2295">
        <v>8077000</v>
      </c>
      <c r="G2295">
        <v>18889000</v>
      </c>
      <c r="H2295">
        <v>73597000</v>
      </c>
      <c r="I2295">
        <v>328705000</v>
      </c>
      <c r="J2295">
        <v>40085000</v>
      </c>
      <c r="K2295">
        <v>1.38</v>
      </c>
      <c r="L2295">
        <v>11.15</v>
      </c>
      <c r="M2295">
        <v>851059000</v>
      </c>
      <c r="N2295">
        <v>87514245</v>
      </c>
      <c r="O2295">
        <v>1.1100000000000001</v>
      </c>
      <c r="MQ2295"/>
    </row>
    <row r="2296" spans="1:355" x14ac:dyDescent="0.35">
      <c r="A2296" s="10">
        <f>VLOOKUP(C2296,'PORTFOLIO RAW'!C:D,2,FALSE)</f>
        <v>221</v>
      </c>
      <c r="B2296" s="11" t="s">
        <v>6478</v>
      </c>
      <c r="C2296" s="11">
        <v>516007</v>
      </c>
      <c r="D2296" s="11">
        <v>2014</v>
      </c>
      <c r="E2296" s="5">
        <v>39.6838215142172</v>
      </c>
      <c r="F2296">
        <v>-149873</v>
      </c>
      <c r="G2296">
        <v>2067670</v>
      </c>
      <c r="H2296">
        <v>4090917</v>
      </c>
      <c r="I2296">
        <v>14159202</v>
      </c>
      <c r="J2296">
        <v>9698550</v>
      </c>
      <c r="K2296">
        <v>1.44</v>
      </c>
      <c r="L2296">
        <v>-3.61</v>
      </c>
      <c r="M2296">
        <v>26702511</v>
      </c>
      <c r="N2296">
        <v>10503825</v>
      </c>
      <c r="O2296">
        <v>2.77</v>
      </c>
      <c r="MQ2296"/>
    </row>
    <row r="2297" spans="1:355" x14ac:dyDescent="0.35">
      <c r="A2297" s="10">
        <f>VLOOKUP(C2297,'PORTFOLIO RAW'!C:D,2,FALSE)</f>
        <v>335</v>
      </c>
      <c r="B2297" s="11" t="s">
        <v>6592</v>
      </c>
      <c r="C2297" s="11">
        <v>906195</v>
      </c>
      <c r="D2297" s="11">
        <v>2014</v>
      </c>
      <c r="E2297" s="5">
        <v>37.809310786129899</v>
      </c>
      <c r="F2297">
        <v>21821000</v>
      </c>
      <c r="G2297">
        <v>38977000</v>
      </c>
      <c r="H2297">
        <v>165181000</v>
      </c>
      <c r="I2297">
        <v>247461000</v>
      </c>
      <c r="J2297">
        <v>88372000</v>
      </c>
      <c r="K2297">
        <v>1.54</v>
      </c>
      <c r="L2297">
        <v>13.68</v>
      </c>
      <c r="M2297">
        <v>1687155000</v>
      </c>
      <c r="N2297">
        <v>283438543</v>
      </c>
      <c r="O2297">
        <v>1.69</v>
      </c>
      <c r="MQ2297"/>
    </row>
    <row r="2298" spans="1:355" x14ac:dyDescent="0.35">
      <c r="A2298" s="10">
        <f>VLOOKUP(C2298,'PORTFOLIO RAW'!C:D,2,FALSE)</f>
        <v>63</v>
      </c>
      <c r="B2298" s="11" t="s">
        <v>6320</v>
      </c>
      <c r="C2298" s="11">
        <v>134843</v>
      </c>
      <c r="D2298" s="11">
        <v>2014</v>
      </c>
      <c r="E2298" s="5">
        <v>30.836585826879901</v>
      </c>
      <c r="F2298">
        <v>4343000</v>
      </c>
      <c r="G2298">
        <v>7716000</v>
      </c>
      <c r="H2298">
        <v>43231000</v>
      </c>
      <c r="I2298">
        <v>48457000</v>
      </c>
      <c r="J2298">
        <v>23893000</v>
      </c>
      <c r="K2298">
        <v>1.56</v>
      </c>
      <c r="L2298">
        <v>10.24</v>
      </c>
      <c r="M2298">
        <v>308854000</v>
      </c>
      <c r="N2298">
        <v>45682453</v>
      </c>
      <c r="O2298">
        <v>1.0900000000000001</v>
      </c>
      <c r="MQ2298"/>
    </row>
    <row r="2299" spans="1:355" x14ac:dyDescent="0.35">
      <c r="A2299" s="10">
        <f>VLOOKUP(C2299,'PORTFOLIO RAW'!C:D,2,FALSE)</f>
        <v>176</v>
      </c>
      <c r="B2299" s="11" t="s">
        <v>6433</v>
      </c>
      <c r="C2299" s="11" t="s">
        <v>50</v>
      </c>
      <c r="D2299" s="11">
        <v>2014</v>
      </c>
      <c r="E2299" s="5">
        <v>35.176123623498903</v>
      </c>
      <c r="F2299">
        <v>981000</v>
      </c>
      <c r="G2299">
        <v>1836000</v>
      </c>
      <c r="H2299">
        <v>12360000</v>
      </c>
      <c r="I2299">
        <v>4289000</v>
      </c>
      <c r="J2299">
        <v>3092000</v>
      </c>
      <c r="K2299">
        <v>1.57</v>
      </c>
      <c r="L2299">
        <v>7.94</v>
      </c>
      <c r="M2299">
        <v>68279000</v>
      </c>
      <c r="N2299">
        <v>24779770</v>
      </c>
      <c r="O2299">
        <v>1.87</v>
      </c>
      <c r="MQ2299"/>
    </row>
    <row r="2300" spans="1:355" x14ac:dyDescent="0.35">
      <c r="A2300" s="10">
        <f>VLOOKUP(C2300,'PORTFOLIO RAW'!C:D,2,FALSE)</f>
        <v>26</v>
      </c>
      <c r="B2300" s="11" t="s">
        <v>6283</v>
      </c>
      <c r="C2300" s="11">
        <v>154680</v>
      </c>
      <c r="D2300" s="11">
        <v>2014</v>
      </c>
      <c r="E2300" s="5">
        <v>28.4050983683406</v>
      </c>
      <c r="F2300">
        <v>276484</v>
      </c>
      <c r="G2300">
        <v>943864</v>
      </c>
      <c r="H2300">
        <v>1956899</v>
      </c>
      <c r="I2300">
        <v>2056532</v>
      </c>
      <c r="J2300">
        <v>119569127</v>
      </c>
      <c r="K2300">
        <v>1.62</v>
      </c>
      <c r="L2300">
        <v>12.93</v>
      </c>
      <c r="M2300">
        <v>21532183</v>
      </c>
      <c r="N2300">
        <v>20007284</v>
      </c>
      <c r="O2300">
        <v>8.8699999999999992</v>
      </c>
      <c r="MQ2300"/>
    </row>
    <row r="2301" spans="1:355" x14ac:dyDescent="0.35">
      <c r="A2301" s="10">
        <f>VLOOKUP(C2301,'PORTFOLIO RAW'!C:D,2,FALSE)</f>
        <v>38</v>
      </c>
      <c r="B2301" s="11" t="s">
        <v>6295</v>
      </c>
      <c r="C2301" s="11" t="s">
        <v>506</v>
      </c>
      <c r="D2301" s="11">
        <v>2014</v>
      </c>
      <c r="E2301" s="5">
        <v>34.884340172239099</v>
      </c>
      <c r="F2301">
        <v>470907</v>
      </c>
      <c r="G2301">
        <v>934749</v>
      </c>
      <c r="H2301">
        <v>4361631</v>
      </c>
      <c r="I2301">
        <v>1171079</v>
      </c>
      <c r="J2301">
        <v>10381683</v>
      </c>
      <c r="K2301">
        <v>1.66</v>
      </c>
      <c r="L2301">
        <v>10.9</v>
      </c>
      <c r="M2301">
        <v>31562466</v>
      </c>
      <c r="N2301">
        <v>4742169</v>
      </c>
      <c r="O2301">
        <v>1.0900000000000001</v>
      </c>
      <c r="MQ2301"/>
    </row>
    <row r="2302" spans="1:355" x14ac:dyDescent="0.35">
      <c r="A2302" s="10">
        <f>VLOOKUP(C2302,'PORTFOLIO RAW'!C:D,2,FALSE)</f>
        <v>312</v>
      </c>
      <c r="B2302" s="11" t="s">
        <v>6569</v>
      </c>
      <c r="C2302" s="11">
        <v>951046</v>
      </c>
      <c r="D2302" s="11">
        <v>2014</v>
      </c>
      <c r="E2302" s="5">
        <v>35.690227632114599</v>
      </c>
      <c r="F2302">
        <v>5583000</v>
      </c>
      <c r="G2302">
        <v>9285000</v>
      </c>
      <c r="H2302">
        <v>38723000</v>
      </c>
      <c r="I2302">
        <v>62153000</v>
      </c>
      <c r="J2302">
        <v>21400000</v>
      </c>
      <c r="K2302">
        <v>1.69</v>
      </c>
      <c r="L2302">
        <v>14.87</v>
      </c>
      <c r="M2302">
        <v>402529000</v>
      </c>
      <c r="N2302">
        <v>80274709</v>
      </c>
      <c r="O2302">
        <v>2.0099999999999998</v>
      </c>
      <c r="MQ2302"/>
    </row>
    <row r="2303" spans="1:355" x14ac:dyDescent="0.35">
      <c r="A2303" s="10">
        <f>VLOOKUP(C2303,'PORTFOLIO RAW'!C:D,2,FALSE)</f>
        <v>23</v>
      </c>
      <c r="B2303" s="11" t="s">
        <v>6280</v>
      </c>
      <c r="C2303" s="11">
        <v>916305</v>
      </c>
      <c r="D2303" s="11">
        <v>2014</v>
      </c>
      <c r="E2303" s="5">
        <v>20.5672912001524</v>
      </c>
      <c r="F2303">
        <v>7529000</v>
      </c>
      <c r="G2303">
        <v>16667000</v>
      </c>
      <c r="H2303">
        <v>93528000</v>
      </c>
      <c r="I2303">
        <v>31217000</v>
      </c>
      <c r="J2303">
        <v>64623000</v>
      </c>
      <c r="K2303">
        <v>1.7</v>
      </c>
      <c r="L2303">
        <v>8.08</v>
      </c>
      <c r="M2303">
        <v>496242000</v>
      </c>
      <c r="N2303">
        <v>77065670</v>
      </c>
      <c r="O2303">
        <v>0.84</v>
      </c>
      <c r="MQ2303"/>
    </row>
    <row r="2304" spans="1:355" x14ac:dyDescent="0.35">
      <c r="A2304" s="10">
        <f>VLOOKUP(C2304,'PORTFOLIO RAW'!C:D,2,FALSE)</f>
        <v>37</v>
      </c>
      <c r="B2304" s="11" t="s">
        <v>6294</v>
      </c>
      <c r="C2304" s="11">
        <v>905113</v>
      </c>
      <c r="D2304" s="11">
        <v>2014</v>
      </c>
      <c r="E2304" s="5">
        <v>44.234441681250097</v>
      </c>
      <c r="F2304">
        <v>247000</v>
      </c>
      <c r="G2304">
        <v>2434000</v>
      </c>
      <c r="H2304">
        <v>12248000</v>
      </c>
      <c r="I2304">
        <v>8852000</v>
      </c>
      <c r="J2304">
        <v>23906000</v>
      </c>
      <c r="K2304">
        <v>1.71</v>
      </c>
      <c r="L2304">
        <v>2.17</v>
      </c>
      <c r="M2304">
        <v>34645000</v>
      </c>
      <c r="N2304">
        <v>19211119</v>
      </c>
      <c r="O2304">
        <v>1.56</v>
      </c>
      <c r="MQ2304"/>
    </row>
    <row r="2305" spans="1:355" x14ac:dyDescent="0.35">
      <c r="A2305" s="10">
        <f>VLOOKUP(C2305,'PORTFOLIO RAW'!C:D,2,FALSE)</f>
        <v>185</v>
      </c>
      <c r="B2305" s="11" t="s">
        <v>6442</v>
      </c>
      <c r="C2305" s="11">
        <v>921925</v>
      </c>
      <c r="D2305" s="11">
        <v>2014</v>
      </c>
      <c r="E2305" s="5">
        <v>24.153659336074799</v>
      </c>
      <c r="F2305">
        <v>197803</v>
      </c>
      <c r="G2305">
        <v>1394284</v>
      </c>
      <c r="H2305">
        <v>10302158</v>
      </c>
      <c r="I2305">
        <v>14567029</v>
      </c>
      <c r="J2305">
        <v>8364437</v>
      </c>
      <c r="K2305">
        <v>1.71</v>
      </c>
      <c r="L2305">
        <v>1.96</v>
      </c>
      <c r="M2305">
        <v>50911373</v>
      </c>
      <c r="N2305">
        <v>7153124</v>
      </c>
      <c r="O2305">
        <v>0.91</v>
      </c>
      <c r="MQ2305"/>
    </row>
    <row r="2306" spans="1:355" x14ac:dyDescent="0.35">
      <c r="A2306" s="10">
        <f>VLOOKUP(C2306,'PORTFOLIO RAW'!C:D,2,FALSE)</f>
        <v>141</v>
      </c>
      <c r="B2306" s="11" t="s">
        <v>6398</v>
      </c>
      <c r="C2306" s="11">
        <v>905159</v>
      </c>
      <c r="D2306" s="11">
        <v>2014</v>
      </c>
      <c r="E2306" s="5">
        <v>36.355674800818598</v>
      </c>
      <c r="F2306">
        <v>299000</v>
      </c>
      <c r="G2306">
        <v>2426000</v>
      </c>
      <c r="H2306">
        <v>12420000</v>
      </c>
      <c r="I2306">
        <v>21779000</v>
      </c>
      <c r="J2306">
        <v>15049000</v>
      </c>
      <c r="K2306">
        <v>1.79</v>
      </c>
      <c r="L2306">
        <v>2.38</v>
      </c>
      <c r="M2306">
        <v>52166000</v>
      </c>
      <c r="N2306">
        <v>16418789</v>
      </c>
      <c r="O2306">
        <v>1.17</v>
      </c>
      <c r="MQ2306"/>
    </row>
    <row r="2307" spans="1:355" x14ac:dyDescent="0.35">
      <c r="A2307" s="10">
        <f>VLOOKUP(C2307,'PORTFOLIO RAW'!C:D,2,FALSE)</f>
        <v>166</v>
      </c>
      <c r="B2307" s="11" t="s">
        <v>6423</v>
      </c>
      <c r="C2307" s="11">
        <v>542983</v>
      </c>
      <c r="D2307" s="11">
        <v>2014</v>
      </c>
      <c r="E2307" s="5">
        <v>34.125928740290398</v>
      </c>
      <c r="F2307">
        <v>17300</v>
      </c>
      <c r="G2307">
        <v>791900</v>
      </c>
      <c r="H2307">
        <v>2063000</v>
      </c>
      <c r="I2307">
        <v>4267700</v>
      </c>
      <c r="J2307">
        <v>2530700</v>
      </c>
      <c r="K2307">
        <v>1.85</v>
      </c>
      <c r="L2307">
        <v>0.86</v>
      </c>
      <c r="M2307">
        <v>8414700</v>
      </c>
      <c r="N2307">
        <v>7432971</v>
      </c>
      <c r="O2307">
        <v>3.25</v>
      </c>
      <c r="MQ2307"/>
    </row>
    <row r="2308" spans="1:355" x14ac:dyDescent="0.35">
      <c r="A2308" s="10">
        <f>VLOOKUP(C2308,'PORTFOLIO RAW'!C:D,2,FALSE)</f>
        <v>84</v>
      </c>
      <c r="B2308" s="11" t="s">
        <v>6341</v>
      </c>
      <c r="C2308" s="11" t="s">
        <v>149</v>
      </c>
      <c r="D2308" s="11">
        <v>2014</v>
      </c>
      <c r="E2308" s="5">
        <v>36.963690891424498</v>
      </c>
      <c r="F2308">
        <v>1127100</v>
      </c>
      <c r="G2308">
        <v>2039200</v>
      </c>
      <c r="H2308">
        <v>20923500</v>
      </c>
      <c r="I2308">
        <v>2107900</v>
      </c>
      <c r="J2308">
        <v>3112500</v>
      </c>
      <c r="K2308">
        <v>1.9</v>
      </c>
      <c r="L2308">
        <v>5.36</v>
      </c>
      <c r="M2308">
        <v>72241500</v>
      </c>
      <c r="N2308">
        <v>29738095</v>
      </c>
      <c r="O2308">
        <v>1.33</v>
      </c>
      <c r="MQ2308"/>
    </row>
    <row r="2309" spans="1:355" x14ac:dyDescent="0.35">
      <c r="A2309" s="10">
        <f>VLOOKUP(C2309,'PORTFOLIO RAW'!C:D,2,FALSE)</f>
        <v>114</v>
      </c>
      <c r="B2309" s="11" t="s">
        <v>6371</v>
      </c>
      <c r="C2309" s="11">
        <v>904383</v>
      </c>
      <c r="D2309" s="11">
        <v>2014</v>
      </c>
      <c r="E2309" s="5">
        <v>35.870801671732501</v>
      </c>
      <c r="F2309">
        <v>1883000</v>
      </c>
      <c r="G2309">
        <v>9133000</v>
      </c>
      <c r="H2309">
        <v>40875000</v>
      </c>
      <c r="I2309">
        <v>42534000</v>
      </c>
      <c r="J2309">
        <v>23925000</v>
      </c>
      <c r="K2309">
        <v>2.4900000000000002</v>
      </c>
      <c r="L2309">
        <v>4.58</v>
      </c>
      <c r="M2309">
        <v>120709000</v>
      </c>
      <c r="N2309">
        <v>59062780</v>
      </c>
      <c r="O2309">
        <v>1.29</v>
      </c>
      <c r="MQ2309"/>
    </row>
    <row r="2310" spans="1:355" x14ac:dyDescent="0.35">
      <c r="A2310" s="10">
        <f>VLOOKUP(C2310,'PORTFOLIO RAW'!C:D,2,FALSE)</f>
        <v>247</v>
      </c>
      <c r="B2310" s="11" t="s">
        <v>6504</v>
      </c>
      <c r="C2310" s="11">
        <v>905102</v>
      </c>
      <c r="D2310" s="11">
        <v>2014</v>
      </c>
      <c r="E2310" s="5">
        <v>79.5164606055028</v>
      </c>
      <c r="F2310">
        <v>1543000</v>
      </c>
      <c r="G2310">
        <v>5562000</v>
      </c>
      <c r="H2310">
        <v>34959000</v>
      </c>
      <c r="I2310">
        <v>6838000</v>
      </c>
      <c r="J2310">
        <v>19442000</v>
      </c>
      <c r="K2310">
        <v>2.5299999999999998</v>
      </c>
      <c r="L2310">
        <v>3.95</v>
      </c>
      <c r="M2310">
        <v>56259000</v>
      </c>
      <c r="N2310">
        <v>62118577</v>
      </c>
      <c r="O2310">
        <v>2.1800000000000002</v>
      </c>
      <c r="MQ2310"/>
    </row>
    <row r="2311" spans="1:355" x14ac:dyDescent="0.35">
      <c r="A2311" s="10">
        <f>VLOOKUP(C2311,'PORTFOLIO RAW'!C:D,2,FALSE)</f>
        <v>9</v>
      </c>
      <c r="B2311" s="11" t="s">
        <v>6266</v>
      </c>
      <c r="C2311" s="11">
        <v>933185</v>
      </c>
      <c r="D2311" s="11">
        <v>2014</v>
      </c>
      <c r="E2311" s="5">
        <v>38.737109744560101</v>
      </c>
      <c r="F2311">
        <v>2951000</v>
      </c>
      <c r="G2311">
        <v>4863000</v>
      </c>
      <c r="H2311">
        <v>13675000</v>
      </c>
      <c r="I2311">
        <v>5282000</v>
      </c>
      <c r="J2311">
        <v>22759000</v>
      </c>
      <c r="K2311">
        <v>2.62</v>
      </c>
      <c r="L2311">
        <v>21.65</v>
      </c>
      <c r="M2311">
        <v>119767000</v>
      </c>
      <c r="N2311">
        <v>27028965</v>
      </c>
      <c r="O2311">
        <v>1.93</v>
      </c>
      <c r="MQ2311"/>
    </row>
    <row r="2312" spans="1:355" x14ac:dyDescent="0.35">
      <c r="A2312" s="10">
        <f>VLOOKUP(C2312,'PORTFOLIO RAW'!C:D,2,FALSE)</f>
        <v>16</v>
      </c>
      <c r="B2312" s="11" t="s">
        <v>6273</v>
      </c>
      <c r="C2312" s="11">
        <v>322677</v>
      </c>
      <c r="D2312" s="11">
        <v>2014</v>
      </c>
      <c r="E2312" s="5">
        <v>49.501078929935296</v>
      </c>
      <c r="F2312">
        <v>2746000</v>
      </c>
      <c r="G2312">
        <v>4924000</v>
      </c>
      <c r="H2312">
        <v>18632000</v>
      </c>
      <c r="I2312">
        <v>5205000</v>
      </c>
      <c r="J2312">
        <v>35481000</v>
      </c>
      <c r="K2312">
        <v>2.64</v>
      </c>
      <c r="L2312">
        <v>14.57</v>
      </c>
      <c r="M2312">
        <v>108533000</v>
      </c>
      <c r="N2312">
        <v>29364500</v>
      </c>
      <c r="O2312">
        <v>1.45</v>
      </c>
      <c r="MQ2312"/>
    </row>
    <row r="2313" spans="1:355" x14ac:dyDescent="0.35">
      <c r="A2313" s="10">
        <f>VLOOKUP(C2313,'PORTFOLIO RAW'!C:D,2,FALSE)</f>
        <v>90</v>
      </c>
      <c r="B2313" s="11" t="s">
        <v>6347</v>
      </c>
      <c r="C2313" s="11">
        <v>929814</v>
      </c>
      <c r="D2313" s="11">
        <v>2014</v>
      </c>
      <c r="E2313" s="5">
        <v>51.051715106320202</v>
      </c>
      <c r="F2313">
        <v>301400</v>
      </c>
      <c r="G2313">
        <v>1560800</v>
      </c>
      <c r="H2313">
        <v>5258500</v>
      </c>
      <c r="I2313">
        <v>8993600</v>
      </c>
      <c r="J2313">
        <v>17708900</v>
      </c>
      <c r="K2313">
        <v>2.76</v>
      </c>
      <c r="L2313">
        <v>5.73</v>
      </c>
      <c r="M2313">
        <v>19366400</v>
      </c>
      <c r="N2313">
        <v>15307078</v>
      </c>
      <c r="O2313">
        <v>3.15</v>
      </c>
      <c r="MQ2313"/>
    </row>
    <row r="2314" spans="1:355" x14ac:dyDescent="0.35">
      <c r="A2314" s="10">
        <f>VLOOKUP(C2314,'PORTFOLIO RAW'!C:D,2,FALSE)</f>
        <v>132</v>
      </c>
      <c r="B2314" s="11" t="s">
        <v>6389</v>
      </c>
      <c r="C2314" s="11">
        <v>902317</v>
      </c>
      <c r="D2314" s="11">
        <v>2014</v>
      </c>
      <c r="E2314" s="5">
        <v>40.590207066869297</v>
      </c>
      <c r="F2314">
        <v>1623000</v>
      </c>
      <c r="G2314">
        <v>7439000</v>
      </c>
      <c r="H2314">
        <v>22608000</v>
      </c>
      <c r="I2314">
        <v>22272000</v>
      </c>
      <c r="J2314">
        <v>27429000</v>
      </c>
      <c r="K2314">
        <v>2.78</v>
      </c>
      <c r="L2314">
        <v>7.16</v>
      </c>
      <c r="M2314">
        <v>86814000</v>
      </c>
      <c r="N2314">
        <v>31888800</v>
      </c>
      <c r="O2314">
        <v>1.31</v>
      </c>
      <c r="MQ2314"/>
    </row>
    <row r="2315" spans="1:355" x14ac:dyDescent="0.35">
      <c r="A2315" s="10">
        <f>VLOOKUP(C2315,'PORTFOLIO RAW'!C:D,2,FALSE)</f>
        <v>144</v>
      </c>
      <c r="B2315" s="11" t="s">
        <v>6401</v>
      </c>
      <c r="C2315" s="11">
        <v>902230</v>
      </c>
      <c r="D2315" s="11">
        <v>2014</v>
      </c>
      <c r="E2315" s="5">
        <v>34.458605250610802</v>
      </c>
      <c r="F2315">
        <v>3187000</v>
      </c>
      <c r="G2315">
        <v>13986000</v>
      </c>
      <c r="H2315">
        <v>24805000</v>
      </c>
      <c r="I2315">
        <v>119276000</v>
      </c>
      <c r="J2315">
        <v>144077000</v>
      </c>
      <c r="K2315">
        <v>2.85</v>
      </c>
      <c r="L2315">
        <v>12.52</v>
      </c>
      <c r="M2315">
        <v>194888000</v>
      </c>
      <c r="N2315">
        <v>62139500</v>
      </c>
      <c r="O2315">
        <v>2.6</v>
      </c>
      <c r="MQ2315"/>
    </row>
    <row r="2316" spans="1:355" x14ac:dyDescent="0.35">
      <c r="A2316" s="10">
        <f>VLOOKUP(C2316,'PORTFOLIO RAW'!C:D,2,FALSE)</f>
        <v>5</v>
      </c>
      <c r="B2316" s="11" t="s">
        <v>6262</v>
      </c>
      <c r="C2316" s="11">
        <v>749382</v>
      </c>
      <c r="D2316" s="11">
        <v>2014</v>
      </c>
      <c r="E2316" s="5">
        <v>43.561087745340501</v>
      </c>
      <c r="F2316">
        <v>268395</v>
      </c>
      <c r="G2316">
        <v>734698</v>
      </c>
      <c r="H2316">
        <v>6775905</v>
      </c>
      <c r="I2316">
        <v>1514315</v>
      </c>
      <c r="J2316">
        <v>4147065</v>
      </c>
      <c r="K2316">
        <v>2.9</v>
      </c>
      <c r="L2316">
        <v>3.98</v>
      </c>
      <c r="M2316">
        <v>10785829</v>
      </c>
      <c r="N2316">
        <v>36167087</v>
      </c>
      <c r="O2316">
        <v>4.93</v>
      </c>
      <c r="MQ2316"/>
    </row>
    <row r="2317" spans="1:355" x14ac:dyDescent="0.35">
      <c r="A2317" s="10">
        <f>VLOOKUP(C2317,'PORTFOLIO RAW'!C:D,2,FALSE)</f>
        <v>341</v>
      </c>
      <c r="B2317" s="11" t="s">
        <v>6598</v>
      </c>
      <c r="C2317" s="11" t="s">
        <v>57</v>
      </c>
      <c r="D2317" s="11">
        <v>2014</v>
      </c>
      <c r="E2317" s="5">
        <v>44.642384105960197</v>
      </c>
      <c r="F2317">
        <v>362000</v>
      </c>
      <c r="G2317">
        <v>799000</v>
      </c>
      <c r="H2317">
        <v>1985000</v>
      </c>
      <c r="I2317">
        <v>2309000</v>
      </c>
      <c r="J2317">
        <v>3802000</v>
      </c>
      <c r="K2317">
        <v>2.98</v>
      </c>
      <c r="L2317">
        <v>17.239999999999998</v>
      </c>
      <c r="M2317">
        <v>15426000</v>
      </c>
      <c r="N2317">
        <v>8005534</v>
      </c>
      <c r="O2317">
        <v>3.83</v>
      </c>
      <c r="MQ2317"/>
    </row>
    <row r="2318" spans="1:355" x14ac:dyDescent="0.35">
      <c r="A2318" s="10">
        <f>VLOOKUP(C2318,'PORTFOLIO RAW'!C:D,2,FALSE)</f>
        <v>39</v>
      </c>
      <c r="B2318" s="11" t="s">
        <v>6296</v>
      </c>
      <c r="C2318" s="11">
        <v>945388</v>
      </c>
      <c r="D2318" s="11">
        <v>2014</v>
      </c>
      <c r="E2318" s="5">
        <v>36.355265186555599</v>
      </c>
      <c r="F2318">
        <v>6224000</v>
      </c>
      <c r="G2318">
        <v>31671000</v>
      </c>
      <c r="H2318">
        <v>86370000</v>
      </c>
      <c r="I2318">
        <v>82067000</v>
      </c>
      <c r="J2318">
        <v>132447000</v>
      </c>
      <c r="K2318">
        <v>3</v>
      </c>
      <c r="L2318">
        <v>7.02</v>
      </c>
      <c r="M2318">
        <v>292829000</v>
      </c>
      <c r="N2318">
        <v>174228406</v>
      </c>
      <c r="O2318">
        <v>2.13</v>
      </c>
      <c r="MQ2318"/>
    </row>
    <row r="2319" spans="1:355" x14ac:dyDescent="0.35">
      <c r="A2319" s="10">
        <f>VLOOKUP(C2319,'PORTFOLIO RAW'!C:D,2,FALSE)</f>
        <v>126</v>
      </c>
      <c r="B2319" s="11" t="s">
        <v>6383</v>
      </c>
      <c r="C2319" s="11">
        <v>902306</v>
      </c>
      <c r="D2319" s="11">
        <v>2014</v>
      </c>
      <c r="E2319" s="5">
        <v>39.166834473150899</v>
      </c>
      <c r="F2319">
        <v>940721</v>
      </c>
      <c r="G2319">
        <v>4305253</v>
      </c>
      <c r="H2319">
        <v>10007725</v>
      </c>
      <c r="I2319">
        <v>14030109</v>
      </c>
      <c r="J2319">
        <v>12494921</v>
      </c>
      <c r="K2319">
        <v>3.05</v>
      </c>
      <c r="L2319">
        <v>9.58</v>
      </c>
      <c r="M2319">
        <v>46479503</v>
      </c>
      <c r="N2319">
        <v>15679977</v>
      </c>
      <c r="O2319">
        <v>1.38</v>
      </c>
      <c r="MQ2319"/>
    </row>
    <row r="2320" spans="1:355" x14ac:dyDescent="0.35">
      <c r="A2320" s="10">
        <f>VLOOKUP(C2320,'PORTFOLIO RAW'!C:D,2,FALSE)</f>
        <v>78</v>
      </c>
      <c r="B2320" s="11" t="s">
        <v>6335</v>
      </c>
      <c r="C2320" s="11">
        <v>951545</v>
      </c>
      <c r="D2320" s="11">
        <v>2014</v>
      </c>
      <c r="E2320" s="5">
        <v>50.056849622009103</v>
      </c>
      <c r="F2320">
        <v>525000</v>
      </c>
      <c r="G2320">
        <v>825000</v>
      </c>
      <c r="H2320">
        <v>4796000</v>
      </c>
      <c r="I2320">
        <v>894000</v>
      </c>
      <c r="J2320">
        <v>4945000</v>
      </c>
      <c r="K2320">
        <v>3.07</v>
      </c>
      <c r="L2320">
        <v>11.24</v>
      </c>
      <c r="M2320">
        <v>18753000</v>
      </c>
      <c r="N2320">
        <v>8484571</v>
      </c>
      <c r="O2320">
        <v>1.65</v>
      </c>
      <c r="MQ2320"/>
    </row>
    <row r="2321" spans="1:355" x14ac:dyDescent="0.35">
      <c r="A2321" s="10">
        <f>VLOOKUP(C2321,'PORTFOLIO RAW'!C:D,2,FALSE)</f>
        <v>154</v>
      </c>
      <c r="B2321" s="11" t="s">
        <v>6411</v>
      </c>
      <c r="C2321" s="11">
        <v>993394</v>
      </c>
      <c r="D2321" s="11">
        <v>2014</v>
      </c>
      <c r="E2321" s="5">
        <v>28.5450797356438</v>
      </c>
      <c r="F2321">
        <v>542939</v>
      </c>
      <c r="G2321">
        <v>861994</v>
      </c>
      <c r="H2321">
        <v>4697466</v>
      </c>
      <c r="I2321">
        <v>1230528</v>
      </c>
      <c r="J2321">
        <v>3964296</v>
      </c>
      <c r="K2321">
        <v>3.09</v>
      </c>
      <c r="L2321">
        <v>12.81</v>
      </c>
      <c r="M2321">
        <v>20214730</v>
      </c>
      <c r="N2321">
        <v>6929983</v>
      </c>
      <c r="O2321">
        <v>1.49</v>
      </c>
      <c r="MQ2321"/>
    </row>
    <row r="2322" spans="1:355" x14ac:dyDescent="0.35">
      <c r="A2322" s="10">
        <f>VLOOKUP(C2322,'PORTFOLIO RAW'!C:D,2,FALSE)</f>
        <v>75</v>
      </c>
      <c r="B2322" s="11" t="s">
        <v>6332</v>
      </c>
      <c r="C2322" s="11">
        <v>328314</v>
      </c>
      <c r="D2322" s="11">
        <v>2014</v>
      </c>
      <c r="E2322" s="5">
        <v>60.135960264900604</v>
      </c>
      <c r="F2322">
        <v>2853000</v>
      </c>
      <c r="G2322">
        <v>3644000</v>
      </c>
      <c r="H2322">
        <v>27736000</v>
      </c>
      <c r="I2322">
        <v>6218000</v>
      </c>
      <c r="J2322">
        <v>19239000</v>
      </c>
      <c r="K2322">
        <v>3.16</v>
      </c>
      <c r="L2322">
        <v>10.3</v>
      </c>
      <c r="M2322">
        <v>97953000</v>
      </c>
      <c r="N2322">
        <v>37756425</v>
      </c>
      <c r="O2322">
        <v>1.3</v>
      </c>
      <c r="MQ2322"/>
    </row>
    <row r="2323" spans="1:355" x14ac:dyDescent="0.35">
      <c r="A2323" s="10">
        <f>VLOOKUP(C2323,'PORTFOLIO RAW'!C:D,2,FALSE)</f>
        <v>236</v>
      </c>
      <c r="B2323" s="11" t="s">
        <v>6493</v>
      </c>
      <c r="C2323" s="11">
        <v>912160</v>
      </c>
      <c r="D2323" s="11">
        <v>2014</v>
      </c>
      <c r="E2323" s="5">
        <v>41.390592858677898</v>
      </c>
      <c r="F2323">
        <v>508000</v>
      </c>
      <c r="G2323">
        <v>2096000</v>
      </c>
      <c r="H2323">
        <v>10274000</v>
      </c>
      <c r="I2323">
        <v>6656000</v>
      </c>
      <c r="J2323">
        <v>7292000</v>
      </c>
      <c r="K2323">
        <v>3.21</v>
      </c>
      <c r="L2323">
        <v>5.01</v>
      </c>
      <c r="M2323">
        <v>23126000</v>
      </c>
      <c r="N2323">
        <v>9424863</v>
      </c>
      <c r="O2323">
        <v>1.18</v>
      </c>
      <c r="MQ2323"/>
    </row>
    <row r="2324" spans="1:355" x14ac:dyDescent="0.35">
      <c r="A2324" s="10">
        <f>VLOOKUP(C2324,'PORTFOLIO RAW'!C:D,2,FALSE)</f>
        <v>150</v>
      </c>
      <c r="B2324" s="11" t="s">
        <v>6407</v>
      </c>
      <c r="C2324" s="11">
        <v>906150</v>
      </c>
      <c r="D2324" s="11">
        <v>2014</v>
      </c>
      <c r="E2324" s="5">
        <v>49.552802985948396</v>
      </c>
      <c r="F2324">
        <v>15197000</v>
      </c>
      <c r="G2324">
        <v>37582000</v>
      </c>
      <c r="H2324">
        <v>128159000</v>
      </c>
      <c r="I2324">
        <v>364980000</v>
      </c>
      <c r="J2324">
        <v>147811000</v>
      </c>
      <c r="K2324">
        <v>3.28</v>
      </c>
      <c r="L2324">
        <v>11.76</v>
      </c>
      <c r="M2324">
        <v>645808000</v>
      </c>
      <c r="N2324">
        <v>254149993</v>
      </c>
      <c r="O2324">
        <v>2.06</v>
      </c>
      <c r="MQ2324"/>
    </row>
    <row r="2325" spans="1:355" x14ac:dyDescent="0.35">
      <c r="A2325" s="10">
        <f>VLOOKUP(C2325,'PORTFOLIO RAW'!C:D,2,FALSE)</f>
        <v>179</v>
      </c>
      <c r="B2325" s="11" t="s">
        <v>6436</v>
      </c>
      <c r="C2325" s="11">
        <v>904069</v>
      </c>
      <c r="D2325" s="11">
        <v>2014</v>
      </c>
      <c r="E2325" s="5">
        <v>43.171585449553803</v>
      </c>
      <c r="F2325">
        <v>555000</v>
      </c>
      <c r="G2325">
        <v>2955000</v>
      </c>
      <c r="H2325">
        <v>5115000</v>
      </c>
      <c r="I2325">
        <v>9373000</v>
      </c>
      <c r="J2325">
        <v>23617000</v>
      </c>
      <c r="K2325">
        <v>3.31</v>
      </c>
      <c r="L2325">
        <v>8.4</v>
      </c>
      <c r="M2325">
        <v>28684000</v>
      </c>
      <c r="N2325">
        <v>22512494</v>
      </c>
      <c r="O2325">
        <v>4.08</v>
      </c>
      <c r="MQ2325"/>
    </row>
    <row r="2326" spans="1:355" x14ac:dyDescent="0.35">
      <c r="A2326" s="10">
        <f>VLOOKUP(C2326,'PORTFOLIO RAW'!C:D,2,FALSE)</f>
        <v>266</v>
      </c>
      <c r="B2326" s="11" t="s">
        <v>6523</v>
      </c>
      <c r="C2326" s="11">
        <v>670129</v>
      </c>
      <c r="D2326" s="11">
        <v>2014</v>
      </c>
      <c r="E2326" s="5">
        <v>74.853832900066493</v>
      </c>
      <c r="F2326">
        <v>622235</v>
      </c>
      <c r="G2326">
        <v>1530686</v>
      </c>
      <c r="H2326">
        <v>13897274</v>
      </c>
      <c r="I2326">
        <v>9380199</v>
      </c>
      <c r="J2326">
        <v>2486577</v>
      </c>
      <c r="K2326">
        <v>3.32</v>
      </c>
      <c r="L2326">
        <v>4.5199999999999996</v>
      </c>
      <c r="M2326">
        <v>25818223</v>
      </c>
      <c r="N2326">
        <v>21923699</v>
      </c>
      <c r="O2326">
        <v>1.39</v>
      </c>
      <c r="MQ2326"/>
    </row>
    <row r="2327" spans="1:355" x14ac:dyDescent="0.35">
      <c r="A2327" s="10">
        <f>VLOOKUP(C2327,'PORTFOLIO RAW'!C:D,2,FALSE)</f>
        <v>217</v>
      </c>
      <c r="B2327" s="11" t="s">
        <v>6474</v>
      </c>
      <c r="C2327" s="11">
        <v>134784</v>
      </c>
      <c r="D2327" s="11">
        <v>2014</v>
      </c>
      <c r="E2327" s="5">
        <v>37.0675006426832</v>
      </c>
      <c r="F2327">
        <v>1359000</v>
      </c>
      <c r="G2327">
        <v>3106000</v>
      </c>
      <c r="H2327">
        <v>8522000</v>
      </c>
      <c r="I2327">
        <v>10719000</v>
      </c>
      <c r="J2327">
        <v>137609000</v>
      </c>
      <c r="K2327">
        <v>3.37</v>
      </c>
      <c r="L2327">
        <v>16.2</v>
      </c>
      <c r="M2327">
        <v>51759000</v>
      </c>
      <c r="N2327">
        <v>47950980</v>
      </c>
      <c r="O2327">
        <v>5.67</v>
      </c>
      <c r="MQ2327"/>
    </row>
    <row r="2328" spans="1:355" x14ac:dyDescent="0.35">
      <c r="A2328" s="10">
        <f>VLOOKUP(C2328,'PORTFOLIO RAW'!C:D,2,FALSE)</f>
        <v>239</v>
      </c>
      <c r="B2328" s="11" t="s">
        <v>6496</v>
      </c>
      <c r="C2328" s="11">
        <v>906176</v>
      </c>
      <c r="D2328" s="11">
        <v>2014</v>
      </c>
      <c r="E2328" s="5">
        <v>63.147995889003099</v>
      </c>
      <c r="F2328">
        <v>530000</v>
      </c>
      <c r="G2328">
        <v>1830200</v>
      </c>
      <c r="H2328">
        <v>6175300</v>
      </c>
      <c r="I2328">
        <v>9999400</v>
      </c>
      <c r="J2328">
        <v>6470600</v>
      </c>
      <c r="K2328">
        <v>3.41</v>
      </c>
      <c r="L2328">
        <v>8.7899999999999991</v>
      </c>
      <c r="M2328">
        <v>24866300</v>
      </c>
      <c r="N2328">
        <v>13406307</v>
      </c>
      <c r="O2328">
        <v>2.0299999999999998</v>
      </c>
      <c r="MQ2328"/>
    </row>
    <row r="2329" spans="1:355" x14ac:dyDescent="0.35">
      <c r="A2329" s="10">
        <f>VLOOKUP(C2329,'PORTFOLIO RAW'!C:D,2,FALSE)</f>
        <v>92</v>
      </c>
      <c r="B2329" s="11" t="s">
        <v>6349</v>
      </c>
      <c r="C2329" s="11">
        <v>902288</v>
      </c>
      <c r="D2329" s="11">
        <v>2014</v>
      </c>
      <c r="E2329" s="5">
        <v>69.311628760087999</v>
      </c>
      <c r="F2329">
        <v>1092000</v>
      </c>
      <c r="G2329">
        <v>3317000</v>
      </c>
      <c r="H2329">
        <v>12576000</v>
      </c>
      <c r="I2329">
        <v>12991000</v>
      </c>
      <c r="J2329">
        <v>12919000</v>
      </c>
      <c r="K2329">
        <v>3.47</v>
      </c>
      <c r="L2329">
        <v>8.8000000000000007</v>
      </c>
      <c r="M2329">
        <v>44308000</v>
      </c>
      <c r="N2329">
        <v>19332758</v>
      </c>
      <c r="O2329">
        <v>1.33</v>
      </c>
      <c r="MQ2329"/>
    </row>
    <row r="2330" spans="1:355" x14ac:dyDescent="0.35">
      <c r="A2330" s="10">
        <f>VLOOKUP(C2330,'PORTFOLIO RAW'!C:D,2,FALSE)</f>
        <v>97</v>
      </c>
      <c r="B2330" s="11" t="s">
        <v>6354</v>
      </c>
      <c r="C2330" s="11">
        <v>687197</v>
      </c>
      <c r="D2330" s="11">
        <v>2014</v>
      </c>
      <c r="E2330" s="5">
        <v>38.804460256055997</v>
      </c>
      <c r="F2330">
        <v>346525</v>
      </c>
      <c r="G2330">
        <v>1914969</v>
      </c>
      <c r="H2330">
        <v>5738725</v>
      </c>
      <c r="I2330">
        <v>11920861</v>
      </c>
      <c r="J2330">
        <v>3689884</v>
      </c>
      <c r="K2330">
        <v>3.47</v>
      </c>
      <c r="L2330">
        <v>5.93</v>
      </c>
      <c r="M2330">
        <v>21143276</v>
      </c>
      <c r="N2330">
        <v>26274517</v>
      </c>
      <c r="O2330">
        <v>4.6399999999999997</v>
      </c>
      <c r="MQ2330"/>
    </row>
    <row r="2331" spans="1:355" x14ac:dyDescent="0.35">
      <c r="A2331" s="10">
        <f>VLOOKUP(C2331,'PORTFOLIO RAW'!C:D,2,FALSE)</f>
        <v>313</v>
      </c>
      <c r="B2331" s="11" t="s">
        <v>6570</v>
      </c>
      <c r="C2331" s="11">
        <v>992656</v>
      </c>
      <c r="D2331" s="11">
        <v>2014</v>
      </c>
      <c r="E2331" s="5">
        <v>48.7479391176199</v>
      </c>
      <c r="F2331">
        <v>7038</v>
      </c>
      <c r="G2331">
        <v>502551</v>
      </c>
      <c r="H2331">
        <v>2688526</v>
      </c>
      <c r="I2331">
        <v>3583105</v>
      </c>
      <c r="J2331">
        <v>818046</v>
      </c>
      <c r="K2331">
        <v>3.5</v>
      </c>
      <c r="L2331">
        <v>5.52</v>
      </c>
      <c r="M2331">
        <v>6846534</v>
      </c>
      <c r="N2331">
        <v>7862632</v>
      </c>
      <c r="O2331">
        <v>2.61</v>
      </c>
      <c r="MQ2331"/>
    </row>
    <row r="2332" spans="1:355" x14ac:dyDescent="0.35">
      <c r="A2332" s="10">
        <f>VLOOKUP(C2332,'PORTFOLIO RAW'!C:D,2,FALSE)</f>
        <v>297</v>
      </c>
      <c r="B2332" s="11" t="s">
        <v>6554</v>
      </c>
      <c r="C2332" s="11">
        <v>981722</v>
      </c>
      <c r="D2332" s="11">
        <v>2014</v>
      </c>
      <c r="E2332" s="5">
        <v>27.1392266126308</v>
      </c>
      <c r="F2332">
        <v>515000</v>
      </c>
      <c r="G2332">
        <v>1651000</v>
      </c>
      <c r="H2332">
        <v>8595000</v>
      </c>
      <c r="I2332">
        <v>3973000</v>
      </c>
      <c r="J2332">
        <v>9675000</v>
      </c>
      <c r="K2332">
        <v>3.53</v>
      </c>
      <c r="L2332">
        <v>5.84</v>
      </c>
      <c r="M2332">
        <v>17674000</v>
      </c>
      <c r="N2332">
        <v>35656740</v>
      </c>
      <c r="O2332">
        <v>3.65</v>
      </c>
      <c r="MQ2332"/>
    </row>
    <row r="2333" spans="1:355" x14ac:dyDescent="0.35">
      <c r="A2333" s="10">
        <f>VLOOKUP(C2333,'PORTFOLIO RAW'!C:D,2,FALSE)</f>
        <v>66</v>
      </c>
      <c r="B2333" s="11" t="s">
        <v>6323</v>
      </c>
      <c r="C2333" s="11">
        <v>755695</v>
      </c>
      <c r="D2333" s="11">
        <v>2014</v>
      </c>
      <c r="E2333" s="5">
        <v>41.290519877675798</v>
      </c>
      <c r="F2333">
        <v>1236000</v>
      </c>
      <c r="G2333">
        <v>3168000</v>
      </c>
      <c r="H2333">
        <v>24288000</v>
      </c>
      <c r="I2333">
        <v>9088000</v>
      </c>
      <c r="J2333">
        <v>15884000</v>
      </c>
      <c r="K2333">
        <v>3.57</v>
      </c>
      <c r="L2333">
        <v>5.0599999999999996</v>
      </c>
      <c r="M2333">
        <v>39532000</v>
      </c>
      <c r="N2333">
        <v>35221410</v>
      </c>
      <c r="O2333">
        <v>1.3</v>
      </c>
      <c r="MQ2333"/>
    </row>
    <row r="2334" spans="1:355" x14ac:dyDescent="0.35">
      <c r="A2334" s="10">
        <f>VLOOKUP(C2334,'PORTFOLIO RAW'!C:D,2,FALSE)</f>
        <v>258</v>
      </c>
      <c r="B2334" s="11" t="s">
        <v>6515</v>
      </c>
      <c r="C2334" s="11">
        <v>902607</v>
      </c>
      <c r="D2334" s="11">
        <v>2014</v>
      </c>
      <c r="E2334" s="5">
        <v>69.305059523809504</v>
      </c>
      <c r="F2334">
        <v>397595</v>
      </c>
      <c r="G2334">
        <v>1295591</v>
      </c>
      <c r="H2334">
        <v>4367493</v>
      </c>
      <c r="I2334">
        <v>3562185</v>
      </c>
      <c r="J2334">
        <v>3491308</v>
      </c>
      <c r="K2334">
        <v>3.58</v>
      </c>
      <c r="L2334">
        <v>9.2899999999999991</v>
      </c>
      <c r="M2334">
        <v>14313532</v>
      </c>
      <c r="N2334">
        <v>7553130</v>
      </c>
      <c r="O2334">
        <v>1.43</v>
      </c>
      <c r="MQ2334"/>
    </row>
    <row r="2335" spans="1:355" x14ac:dyDescent="0.35">
      <c r="A2335" s="10">
        <f>VLOOKUP(C2335,'PORTFOLIO RAW'!C:D,2,FALSE)</f>
        <v>13</v>
      </c>
      <c r="B2335" s="11" t="s">
        <v>6270</v>
      </c>
      <c r="C2335" s="11">
        <v>130298</v>
      </c>
      <c r="D2335" s="11">
        <v>2014</v>
      </c>
      <c r="E2335" s="5">
        <v>66.905454740685101</v>
      </c>
      <c r="F2335">
        <v>133316</v>
      </c>
      <c r="G2335">
        <v>358137</v>
      </c>
      <c r="H2335">
        <v>1359465</v>
      </c>
      <c r="I2335">
        <v>2934131</v>
      </c>
      <c r="J2335">
        <v>2445548</v>
      </c>
      <c r="K2335">
        <v>3.66</v>
      </c>
      <c r="L2335">
        <v>8.93</v>
      </c>
      <c r="M2335">
        <v>5160663</v>
      </c>
      <c r="N2335">
        <v>4692004</v>
      </c>
      <c r="O2335">
        <v>3.69</v>
      </c>
      <c r="MQ2335"/>
    </row>
    <row r="2336" spans="1:355" x14ac:dyDescent="0.35">
      <c r="A2336" s="10">
        <f>VLOOKUP(C2336,'PORTFOLIO RAW'!C:D,2,FALSE)</f>
        <v>20</v>
      </c>
      <c r="B2336" s="11" t="s">
        <v>6277</v>
      </c>
      <c r="C2336" s="11">
        <v>670942</v>
      </c>
      <c r="D2336" s="11">
        <v>2014</v>
      </c>
      <c r="E2336" s="5">
        <v>55.378436921356901</v>
      </c>
      <c r="F2336">
        <v>586000</v>
      </c>
      <c r="G2336">
        <v>2056000</v>
      </c>
      <c r="H2336">
        <v>6713000</v>
      </c>
      <c r="I2336">
        <v>6954000</v>
      </c>
      <c r="J2336">
        <v>6053000</v>
      </c>
      <c r="K2336">
        <v>3.69</v>
      </c>
      <c r="L2336">
        <v>8.84</v>
      </c>
      <c r="M2336">
        <v>22676000</v>
      </c>
      <c r="N2336">
        <v>11191138</v>
      </c>
      <c r="O2336">
        <v>1.4</v>
      </c>
      <c r="MQ2336"/>
    </row>
    <row r="2337" spans="1:355" x14ac:dyDescent="0.35">
      <c r="A2337" s="10">
        <f>VLOOKUP(C2337,'PORTFOLIO RAW'!C:D,2,FALSE)</f>
        <v>21</v>
      </c>
      <c r="B2337" s="11" t="s">
        <v>6278</v>
      </c>
      <c r="C2337" s="11">
        <v>905425</v>
      </c>
      <c r="D2337" s="11">
        <v>2014</v>
      </c>
      <c r="E2337" s="5">
        <v>67.414439876670102</v>
      </c>
      <c r="F2337">
        <v>1634000</v>
      </c>
      <c r="G2337">
        <v>5201000</v>
      </c>
      <c r="H2337">
        <v>16820000</v>
      </c>
      <c r="I2337">
        <v>20030000</v>
      </c>
      <c r="J2337">
        <v>17020000</v>
      </c>
      <c r="K2337">
        <v>3.69</v>
      </c>
      <c r="L2337">
        <v>9.93</v>
      </c>
      <c r="M2337">
        <v>59633000</v>
      </c>
      <c r="N2337">
        <v>29716524</v>
      </c>
      <c r="O2337">
        <v>1.55</v>
      </c>
      <c r="MQ2337"/>
    </row>
    <row r="2338" spans="1:355" x14ac:dyDescent="0.35">
      <c r="A2338" s="10">
        <f>VLOOKUP(C2338,'PORTFOLIO RAW'!C:D,2,FALSE)</f>
        <v>56</v>
      </c>
      <c r="B2338" s="11" t="s">
        <v>6313</v>
      </c>
      <c r="C2338" s="11">
        <v>894371</v>
      </c>
      <c r="D2338" s="11">
        <v>2014</v>
      </c>
      <c r="E2338" s="5">
        <v>52.818810444874202</v>
      </c>
      <c r="F2338">
        <v>433111</v>
      </c>
      <c r="G2338">
        <v>1597604</v>
      </c>
      <c r="H2338">
        <v>5697298</v>
      </c>
      <c r="I2338">
        <v>10086984</v>
      </c>
      <c r="J2338">
        <v>2565037</v>
      </c>
      <c r="K2338">
        <v>3.69</v>
      </c>
      <c r="L2338">
        <v>7.57</v>
      </c>
      <c r="M2338">
        <v>19886767</v>
      </c>
      <c r="N2338">
        <v>19704234</v>
      </c>
      <c r="O2338">
        <v>3.15</v>
      </c>
      <c r="MQ2338"/>
    </row>
    <row r="2339" spans="1:355" x14ac:dyDescent="0.35">
      <c r="A2339" s="10">
        <f>VLOOKUP(C2339,'PORTFOLIO RAW'!C:D,2,FALSE)</f>
        <v>212</v>
      </c>
      <c r="B2339" s="11" t="s">
        <v>6469</v>
      </c>
      <c r="C2339" s="11">
        <v>130062</v>
      </c>
      <c r="D2339" s="11">
        <v>2014</v>
      </c>
      <c r="E2339" s="5">
        <v>43.188830995004601</v>
      </c>
      <c r="F2339">
        <v>154954</v>
      </c>
      <c r="G2339">
        <v>538000</v>
      </c>
      <c r="H2339">
        <v>4351166</v>
      </c>
      <c r="I2339">
        <v>1585578</v>
      </c>
      <c r="J2339">
        <v>2957951</v>
      </c>
      <c r="K2339">
        <v>3.69</v>
      </c>
      <c r="L2339">
        <v>5.26</v>
      </c>
      <c r="M2339">
        <v>7464392</v>
      </c>
      <c r="N2339">
        <v>7423764</v>
      </c>
      <c r="O2339">
        <v>1.98</v>
      </c>
      <c r="MQ2339"/>
    </row>
    <row r="2340" spans="1:355" x14ac:dyDescent="0.35">
      <c r="A2340" s="10">
        <f>VLOOKUP(C2340,'PORTFOLIO RAW'!C:D,2,FALSE)</f>
        <v>277</v>
      </c>
      <c r="B2340" s="11" t="s">
        <v>6534</v>
      </c>
      <c r="C2340" s="11">
        <v>683432</v>
      </c>
      <c r="D2340" s="11">
        <v>2014</v>
      </c>
      <c r="E2340" s="5">
        <v>26.505984042553099</v>
      </c>
      <c r="F2340">
        <v>547600</v>
      </c>
      <c r="G2340">
        <v>2174100</v>
      </c>
      <c r="H2340">
        <v>7745300</v>
      </c>
      <c r="I2340">
        <v>7061200</v>
      </c>
      <c r="J2340">
        <v>8788300</v>
      </c>
      <c r="K2340">
        <v>3.72</v>
      </c>
      <c r="L2340">
        <v>7</v>
      </c>
      <c r="M2340">
        <v>20094000</v>
      </c>
      <c r="N2340">
        <v>14196175</v>
      </c>
      <c r="O2340">
        <v>1.8</v>
      </c>
      <c r="MQ2340"/>
    </row>
    <row r="2341" spans="1:355" x14ac:dyDescent="0.35">
      <c r="A2341" s="10">
        <f>VLOOKUP(C2341,'PORTFOLIO RAW'!C:D,2,FALSE)</f>
        <v>310</v>
      </c>
      <c r="B2341" s="11" t="s">
        <v>6567</v>
      </c>
      <c r="C2341" s="11">
        <v>933974</v>
      </c>
      <c r="D2341" s="11">
        <v>2014</v>
      </c>
      <c r="E2341" s="5">
        <v>60.023424713584198</v>
      </c>
      <c r="F2341">
        <v>3665000</v>
      </c>
      <c r="G2341">
        <v>6322000</v>
      </c>
      <c r="H2341">
        <v>22870000</v>
      </c>
      <c r="I2341">
        <v>6349000</v>
      </c>
      <c r="J2341">
        <v>27162000</v>
      </c>
      <c r="K2341">
        <v>3.78</v>
      </c>
      <c r="L2341">
        <v>15.82</v>
      </c>
      <c r="M2341">
        <v>103045000</v>
      </c>
      <c r="N2341">
        <v>34104870</v>
      </c>
      <c r="O2341">
        <v>1.4</v>
      </c>
      <c r="MQ2341"/>
    </row>
    <row r="2342" spans="1:355" x14ac:dyDescent="0.35">
      <c r="A2342" s="10">
        <f>VLOOKUP(C2342,'PORTFOLIO RAW'!C:D,2,FALSE)</f>
        <v>292</v>
      </c>
      <c r="B2342" s="11" t="s">
        <v>6549</v>
      </c>
      <c r="C2342" s="11">
        <v>902325</v>
      </c>
      <c r="D2342" s="11">
        <v>2014</v>
      </c>
      <c r="E2342" s="5">
        <v>30.360559143870301</v>
      </c>
      <c r="F2342">
        <v>1963000</v>
      </c>
      <c r="G2342">
        <v>6136000</v>
      </c>
      <c r="H2342">
        <v>19949000</v>
      </c>
      <c r="I2342">
        <v>24977000</v>
      </c>
      <c r="J2342">
        <v>18467000</v>
      </c>
      <c r="K2342">
        <v>3.8</v>
      </c>
      <c r="L2342">
        <v>10.08</v>
      </c>
      <c r="M2342">
        <v>70923000</v>
      </c>
      <c r="N2342">
        <v>44606613</v>
      </c>
      <c r="O2342">
        <v>1.96</v>
      </c>
      <c r="MQ2342"/>
    </row>
    <row r="2343" spans="1:355" x14ac:dyDescent="0.35">
      <c r="A2343" s="10">
        <f>VLOOKUP(C2343,'PORTFOLIO RAW'!C:D,2,FALSE)</f>
        <v>227</v>
      </c>
      <c r="B2343" s="11" t="s">
        <v>6484</v>
      </c>
      <c r="C2343" s="11" t="s">
        <v>66</v>
      </c>
      <c r="D2343" s="11">
        <v>2014</v>
      </c>
      <c r="E2343" s="5">
        <v>43.639035725298399</v>
      </c>
      <c r="F2343">
        <v>2184000</v>
      </c>
      <c r="G2343">
        <v>4391000</v>
      </c>
      <c r="H2343">
        <v>27750000</v>
      </c>
      <c r="I2343">
        <v>16700000</v>
      </c>
      <c r="J2343">
        <v>34244000</v>
      </c>
      <c r="K2343">
        <v>3.86</v>
      </c>
      <c r="L2343">
        <v>7.27</v>
      </c>
      <c r="M2343">
        <v>66815000</v>
      </c>
      <c r="N2343">
        <v>60431759</v>
      </c>
      <c r="O2343">
        <v>2.17</v>
      </c>
      <c r="MQ2343"/>
    </row>
    <row r="2344" spans="1:355" x14ac:dyDescent="0.35">
      <c r="A2344" s="10">
        <f>VLOOKUP(C2344,'PORTFOLIO RAW'!C:D,2,FALSE)</f>
        <v>343</v>
      </c>
      <c r="B2344" s="11" t="s">
        <v>6600</v>
      </c>
      <c r="C2344" s="11">
        <v>905010</v>
      </c>
      <c r="D2344" s="11">
        <v>2014</v>
      </c>
      <c r="E2344" s="5">
        <v>65.775184248205804</v>
      </c>
      <c r="F2344">
        <v>1021306</v>
      </c>
      <c r="G2344">
        <v>3209649</v>
      </c>
      <c r="H2344">
        <v>10214482</v>
      </c>
      <c r="I2344">
        <v>12776860</v>
      </c>
      <c r="J2344">
        <v>11697831</v>
      </c>
      <c r="K2344">
        <v>3.88</v>
      </c>
      <c r="L2344">
        <v>10.33</v>
      </c>
      <c r="M2344">
        <v>36957884</v>
      </c>
      <c r="N2344">
        <v>18165939</v>
      </c>
      <c r="O2344">
        <v>1.54</v>
      </c>
      <c r="MQ2344"/>
    </row>
    <row r="2345" spans="1:355" x14ac:dyDescent="0.35">
      <c r="A2345" s="10">
        <f>VLOOKUP(C2345,'PORTFOLIO RAW'!C:D,2,FALSE)</f>
        <v>287</v>
      </c>
      <c r="B2345" s="11" t="s">
        <v>6544</v>
      </c>
      <c r="C2345" s="11">
        <v>902103</v>
      </c>
      <c r="D2345" s="11">
        <v>2014</v>
      </c>
      <c r="E2345" s="5">
        <v>41.834146968139699</v>
      </c>
      <c r="F2345">
        <v>1161000</v>
      </c>
      <c r="G2345">
        <v>3161000</v>
      </c>
      <c r="H2345">
        <v>11288000</v>
      </c>
      <c r="I2345">
        <v>14371000</v>
      </c>
      <c r="J2345">
        <v>11018000</v>
      </c>
      <c r="K2345">
        <v>3.97</v>
      </c>
      <c r="L2345">
        <v>10.42</v>
      </c>
      <c r="M2345">
        <v>39694000</v>
      </c>
      <c r="N2345">
        <v>27394560</v>
      </c>
      <c r="O2345">
        <v>2.31</v>
      </c>
      <c r="MQ2345"/>
    </row>
    <row r="2346" spans="1:355" x14ac:dyDescent="0.35">
      <c r="A2346" s="10">
        <f>VLOOKUP(C2346,'PORTFOLIO RAW'!C:D,2,FALSE)</f>
        <v>111</v>
      </c>
      <c r="B2346" s="11" t="s">
        <v>6368</v>
      </c>
      <c r="C2346" s="11">
        <v>944314</v>
      </c>
      <c r="D2346" s="11">
        <v>2014</v>
      </c>
      <c r="E2346" s="5">
        <v>39.969456577595103</v>
      </c>
      <c r="F2346">
        <v>1310000</v>
      </c>
      <c r="G2346">
        <v>4531000</v>
      </c>
      <c r="H2346">
        <v>11555000</v>
      </c>
      <c r="I2346">
        <v>25955000</v>
      </c>
      <c r="J2346">
        <v>12436000</v>
      </c>
      <c r="K2346">
        <v>3.99</v>
      </c>
      <c r="L2346">
        <v>11.29</v>
      </c>
      <c r="M2346">
        <v>54327000</v>
      </c>
      <c r="N2346">
        <v>44986500</v>
      </c>
      <c r="O2346">
        <v>3.48</v>
      </c>
      <c r="MQ2346"/>
    </row>
    <row r="2347" spans="1:355" x14ac:dyDescent="0.35">
      <c r="A2347" s="10">
        <f>VLOOKUP(C2347,'PORTFOLIO RAW'!C:D,2,FALSE)</f>
        <v>85</v>
      </c>
      <c r="B2347" s="11" t="s">
        <v>6342</v>
      </c>
      <c r="C2347" s="11">
        <v>901686</v>
      </c>
      <c r="D2347" s="11">
        <v>2014</v>
      </c>
      <c r="E2347" s="5">
        <v>34.4907853823848</v>
      </c>
      <c r="F2347">
        <v>477000</v>
      </c>
      <c r="G2347">
        <v>1806000</v>
      </c>
      <c r="H2347">
        <v>3670000</v>
      </c>
      <c r="I2347">
        <v>8739000</v>
      </c>
      <c r="J2347">
        <v>7179000</v>
      </c>
      <c r="K2347">
        <v>4.05</v>
      </c>
      <c r="L2347">
        <v>13.39</v>
      </c>
      <c r="M2347">
        <v>19185000</v>
      </c>
      <c r="N2347">
        <v>9563200</v>
      </c>
      <c r="O2347">
        <v>2.23</v>
      </c>
      <c r="MQ2347"/>
    </row>
    <row r="2348" spans="1:355" x14ac:dyDescent="0.35">
      <c r="A2348" s="10">
        <f>VLOOKUP(C2348,'PORTFOLIO RAW'!C:D,2,FALSE)</f>
        <v>107</v>
      </c>
      <c r="B2348" s="11" t="s">
        <v>6364</v>
      </c>
      <c r="C2348" s="11">
        <v>271980</v>
      </c>
      <c r="D2348" s="11">
        <v>2014</v>
      </c>
      <c r="E2348" s="5">
        <v>54.586630874262603</v>
      </c>
      <c r="F2348">
        <v>1590000</v>
      </c>
      <c r="G2348">
        <v>7854000</v>
      </c>
      <c r="H2348">
        <v>21539000</v>
      </c>
      <c r="I2348">
        <v>11262000</v>
      </c>
      <c r="J2348">
        <v>17555000</v>
      </c>
      <c r="K2348">
        <v>4.0599999999999996</v>
      </c>
      <c r="L2348">
        <v>7.56</v>
      </c>
      <c r="M2348">
        <v>50637000</v>
      </c>
      <c r="N2348">
        <v>25034890</v>
      </c>
      <c r="O2348">
        <v>1.35</v>
      </c>
      <c r="MQ2348"/>
    </row>
    <row r="2349" spans="1:355" x14ac:dyDescent="0.35">
      <c r="A2349" s="10">
        <f>VLOOKUP(C2349,'PORTFOLIO RAW'!C:D,2,FALSE)</f>
        <v>200</v>
      </c>
      <c r="B2349" s="11" t="s">
        <v>6457</v>
      </c>
      <c r="C2349" s="11">
        <v>906487</v>
      </c>
      <c r="D2349" s="11">
        <v>2014</v>
      </c>
      <c r="E2349" s="5">
        <v>44.7270770010131</v>
      </c>
      <c r="F2349">
        <v>98000</v>
      </c>
      <c r="G2349">
        <v>455200</v>
      </c>
      <c r="H2349">
        <v>1146500</v>
      </c>
      <c r="I2349">
        <v>969300</v>
      </c>
      <c r="J2349">
        <v>3782300</v>
      </c>
      <c r="K2349">
        <v>4.0599999999999996</v>
      </c>
      <c r="L2349">
        <v>7.72</v>
      </c>
      <c r="M2349">
        <v>3104100</v>
      </c>
      <c r="N2349">
        <v>5871658</v>
      </c>
      <c r="O2349">
        <v>4.21</v>
      </c>
      <c r="MQ2349"/>
    </row>
    <row r="2350" spans="1:355" x14ac:dyDescent="0.35">
      <c r="A2350" s="10">
        <f>VLOOKUP(C2350,'PORTFOLIO RAW'!C:D,2,FALSE)</f>
        <v>72</v>
      </c>
      <c r="B2350" s="11" t="s">
        <v>6329</v>
      </c>
      <c r="C2350" s="11">
        <v>904842</v>
      </c>
      <c r="D2350" s="11">
        <v>2014</v>
      </c>
      <c r="E2350" s="5">
        <v>46.584982014388402</v>
      </c>
      <c r="F2350">
        <v>611000</v>
      </c>
      <c r="G2350">
        <v>2061000</v>
      </c>
      <c r="H2350">
        <v>4548000</v>
      </c>
      <c r="I2350">
        <v>9403000</v>
      </c>
      <c r="J2350">
        <v>9261000</v>
      </c>
      <c r="K2350">
        <v>4.07</v>
      </c>
      <c r="L2350">
        <v>13.77</v>
      </c>
      <c r="M2350">
        <v>23200000</v>
      </c>
      <c r="N2350">
        <v>10074900</v>
      </c>
      <c r="O2350">
        <v>2.27</v>
      </c>
      <c r="MQ2350"/>
    </row>
    <row r="2351" spans="1:355" x14ac:dyDescent="0.35">
      <c r="A2351" s="10">
        <f>VLOOKUP(C2351,'PORTFOLIO RAW'!C:D,2,FALSE)</f>
        <v>129</v>
      </c>
      <c r="B2351" s="11" t="s">
        <v>6386</v>
      </c>
      <c r="C2351" s="11">
        <v>329534</v>
      </c>
      <c r="D2351" s="11">
        <v>2014</v>
      </c>
      <c r="E2351" s="5">
        <v>56.292435755733599</v>
      </c>
      <c r="F2351">
        <v>626984</v>
      </c>
      <c r="G2351">
        <v>2652448</v>
      </c>
      <c r="H2351">
        <v>10318456</v>
      </c>
      <c r="I2351">
        <v>10844861</v>
      </c>
      <c r="J2351">
        <v>2832710</v>
      </c>
      <c r="K2351">
        <v>4.09</v>
      </c>
      <c r="L2351">
        <v>6.04</v>
      </c>
      <c r="M2351">
        <v>22950614</v>
      </c>
      <c r="N2351">
        <v>26067536</v>
      </c>
      <c r="O2351">
        <v>2.17</v>
      </c>
      <c r="MQ2351"/>
    </row>
    <row r="2352" spans="1:355" x14ac:dyDescent="0.35">
      <c r="A2352" s="10">
        <f>VLOOKUP(C2352,'PORTFOLIO RAW'!C:D,2,FALSE)</f>
        <v>226</v>
      </c>
      <c r="B2352" s="11" t="s">
        <v>6483</v>
      </c>
      <c r="C2352" s="11">
        <v>905997</v>
      </c>
      <c r="D2352" s="11">
        <v>2014</v>
      </c>
      <c r="E2352" s="5">
        <v>41.164007092198503</v>
      </c>
      <c r="F2352">
        <v>514000</v>
      </c>
      <c r="G2352">
        <v>482500</v>
      </c>
      <c r="H2352">
        <v>7863300</v>
      </c>
      <c r="I2352">
        <v>3186500</v>
      </c>
      <c r="J2352">
        <v>4146300</v>
      </c>
      <c r="K2352">
        <v>4.13</v>
      </c>
      <c r="L2352">
        <v>6.23</v>
      </c>
      <c r="M2352">
        <v>13938100</v>
      </c>
      <c r="N2352">
        <v>13823460</v>
      </c>
      <c r="O2352">
        <v>1.61</v>
      </c>
      <c r="MQ2352"/>
    </row>
    <row r="2353" spans="1:355" x14ac:dyDescent="0.35">
      <c r="A2353" s="10">
        <f>VLOOKUP(C2353,'PORTFOLIO RAW'!C:D,2,FALSE)</f>
        <v>76</v>
      </c>
      <c r="B2353" s="11" t="s">
        <v>6333</v>
      </c>
      <c r="C2353" s="11">
        <v>912278</v>
      </c>
      <c r="D2353" s="11">
        <v>2014</v>
      </c>
      <c r="E2353" s="5">
        <v>40.782970501555198</v>
      </c>
      <c r="F2353">
        <v>2102000</v>
      </c>
      <c r="G2353">
        <v>4157000</v>
      </c>
      <c r="H2353">
        <v>10774000</v>
      </c>
      <c r="I2353">
        <v>5152000</v>
      </c>
      <c r="J2353">
        <v>34950000</v>
      </c>
      <c r="K2353">
        <v>4.1399999999999997</v>
      </c>
      <c r="L2353">
        <v>20.13</v>
      </c>
      <c r="M2353">
        <v>55603000</v>
      </c>
      <c r="N2353">
        <v>26682093</v>
      </c>
      <c r="O2353">
        <v>2.33</v>
      </c>
      <c r="MQ2353"/>
    </row>
    <row r="2354" spans="1:355" x14ac:dyDescent="0.35">
      <c r="A2354" s="10">
        <f>VLOOKUP(C2354,'PORTFOLIO RAW'!C:D,2,FALSE)</f>
        <v>15</v>
      </c>
      <c r="B2354" s="11" t="s">
        <v>6272</v>
      </c>
      <c r="C2354" s="11">
        <v>906979</v>
      </c>
      <c r="D2354" s="11">
        <v>2014</v>
      </c>
      <c r="E2354" s="5">
        <v>47.864747973657501</v>
      </c>
      <c r="F2354">
        <v>383100</v>
      </c>
      <c r="G2354">
        <v>933500</v>
      </c>
      <c r="H2354">
        <v>3438700</v>
      </c>
      <c r="I2354">
        <v>3933000</v>
      </c>
      <c r="J2354">
        <v>3350300</v>
      </c>
      <c r="K2354">
        <v>4.21</v>
      </c>
      <c r="L2354">
        <v>11.4</v>
      </c>
      <c r="M2354">
        <v>12085900</v>
      </c>
      <c r="N2354">
        <v>7368348</v>
      </c>
      <c r="O2354">
        <v>1.85</v>
      </c>
      <c r="MQ2354"/>
    </row>
    <row r="2355" spans="1:355" x14ac:dyDescent="0.35">
      <c r="A2355" s="10">
        <f>VLOOKUP(C2355,'PORTFOLIO RAW'!C:D,2,FALSE)</f>
        <v>180</v>
      </c>
      <c r="B2355" s="11" t="s">
        <v>6437</v>
      </c>
      <c r="C2355" s="11">
        <v>923465</v>
      </c>
      <c r="D2355" s="11">
        <v>2014</v>
      </c>
      <c r="E2355" s="5">
        <v>66.157438335046194</v>
      </c>
      <c r="F2355">
        <v>477100</v>
      </c>
      <c r="G2355">
        <v>968600</v>
      </c>
      <c r="H2355">
        <v>2116300</v>
      </c>
      <c r="I2355">
        <v>1732800</v>
      </c>
      <c r="J2355">
        <v>7537100</v>
      </c>
      <c r="K2355">
        <v>4.21</v>
      </c>
      <c r="L2355">
        <v>22.03</v>
      </c>
      <c r="M2355">
        <v>12554300</v>
      </c>
      <c r="N2355">
        <v>8594626</v>
      </c>
      <c r="O2355">
        <v>3.75</v>
      </c>
      <c r="MQ2355"/>
    </row>
    <row r="2356" spans="1:355" x14ac:dyDescent="0.35">
      <c r="A2356" s="10">
        <f>VLOOKUP(C2356,'PORTFOLIO RAW'!C:D,2,FALSE)</f>
        <v>122</v>
      </c>
      <c r="B2356" s="11" t="s">
        <v>6379</v>
      </c>
      <c r="C2356" s="11">
        <v>902324</v>
      </c>
      <c r="D2356" s="11">
        <v>2014</v>
      </c>
      <c r="E2356" s="5">
        <v>30.464544847638301</v>
      </c>
      <c r="F2356">
        <v>1612000</v>
      </c>
      <c r="G2356">
        <v>4354000</v>
      </c>
      <c r="H2356">
        <v>10960000</v>
      </c>
      <c r="I2356">
        <v>12029000</v>
      </c>
      <c r="J2356">
        <v>13413000</v>
      </c>
      <c r="K2356">
        <v>4.3099999999999996</v>
      </c>
      <c r="L2356">
        <v>15.44</v>
      </c>
      <c r="M2356">
        <v>50186000</v>
      </c>
      <c r="N2356">
        <v>21334118</v>
      </c>
      <c r="O2356">
        <v>1.72</v>
      </c>
      <c r="MQ2356"/>
    </row>
    <row r="2357" spans="1:355" x14ac:dyDescent="0.35">
      <c r="A2357" s="10">
        <f>VLOOKUP(C2357,'PORTFOLIO RAW'!C:D,2,FALSE)</f>
        <v>52</v>
      </c>
      <c r="B2357" s="11" t="s">
        <v>6309</v>
      </c>
      <c r="C2357" s="11">
        <v>874227</v>
      </c>
      <c r="D2357" s="11">
        <v>2014</v>
      </c>
      <c r="E2357" s="5">
        <v>12.6424406710311</v>
      </c>
      <c r="F2357">
        <v>19872000</v>
      </c>
      <c r="G2357">
        <v>38728000</v>
      </c>
      <c r="H2357">
        <v>240170000</v>
      </c>
      <c r="I2357">
        <v>80209000</v>
      </c>
      <c r="J2357">
        <v>194167000</v>
      </c>
      <c r="K2357">
        <v>4.3499999999999996</v>
      </c>
      <c r="L2357">
        <v>8.6</v>
      </c>
      <c r="M2357">
        <v>526186000</v>
      </c>
      <c r="N2357">
        <v>371297434</v>
      </c>
      <c r="O2357">
        <v>1.42</v>
      </c>
      <c r="MQ2357"/>
    </row>
    <row r="2358" spans="1:355" x14ac:dyDescent="0.35">
      <c r="A2358" s="10">
        <f>VLOOKUP(C2358,'PORTFOLIO RAW'!C:D,2,FALSE)</f>
        <v>327</v>
      </c>
      <c r="B2358" s="11" t="s">
        <v>6584</v>
      </c>
      <c r="C2358" s="11">
        <v>905816</v>
      </c>
      <c r="D2358" s="11">
        <v>2014</v>
      </c>
      <c r="E2358" s="5">
        <v>68.3849820392373</v>
      </c>
      <c r="F2358">
        <v>204923</v>
      </c>
      <c r="G2358">
        <v>827188</v>
      </c>
      <c r="H2358">
        <v>4176699</v>
      </c>
      <c r="I2358">
        <v>2005584</v>
      </c>
      <c r="J2358">
        <v>2994169</v>
      </c>
      <c r="K2358">
        <v>4.3600000000000003</v>
      </c>
      <c r="L2358">
        <v>5.05</v>
      </c>
      <c r="M2358">
        <v>8061902</v>
      </c>
      <c r="N2358">
        <v>8670247</v>
      </c>
      <c r="O2358">
        <v>1.95</v>
      </c>
      <c r="MQ2358"/>
    </row>
    <row r="2359" spans="1:355" x14ac:dyDescent="0.35">
      <c r="A2359" s="10">
        <f>VLOOKUP(C2359,'PORTFOLIO RAW'!C:D,2,FALSE)</f>
        <v>184</v>
      </c>
      <c r="B2359" s="11" t="s">
        <v>6441</v>
      </c>
      <c r="C2359" s="11">
        <v>912142</v>
      </c>
      <c r="D2359" s="11">
        <v>2014</v>
      </c>
      <c r="E2359" s="5">
        <v>42.849863442139103</v>
      </c>
      <c r="F2359">
        <v>328108</v>
      </c>
      <c r="G2359">
        <v>699015</v>
      </c>
      <c r="H2359">
        <v>4469255</v>
      </c>
      <c r="I2359">
        <v>837539</v>
      </c>
      <c r="J2359">
        <v>12695157</v>
      </c>
      <c r="K2359">
        <v>4.37</v>
      </c>
      <c r="L2359">
        <v>7.56</v>
      </c>
      <c r="M2359">
        <v>8283010</v>
      </c>
      <c r="N2359">
        <v>5888031</v>
      </c>
      <c r="O2359">
        <v>1.56</v>
      </c>
      <c r="MQ2359"/>
    </row>
    <row r="2360" spans="1:355" x14ac:dyDescent="0.35">
      <c r="A2360" s="10">
        <f>VLOOKUP(C2360,'PORTFOLIO RAW'!C:D,2,FALSE)</f>
        <v>113</v>
      </c>
      <c r="B2360" s="11" t="s">
        <v>6370</v>
      </c>
      <c r="C2360" s="11">
        <v>905214</v>
      </c>
      <c r="D2360" s="11">
        <v>2014</v>
      </c>
      <c r="E2360" s="5">
        <v>42.078880851362797</v>
      </c>
      <c r="F2360">
        <v>905000</v>
      </c>
      <c r="G2360">
        <v>2849000</v>
      </c>
      <c r="H2360">
        <v>8327000</v>
      </c>
      <c r="I2360">
        <v>9015000</v>
      </c>
      <c r="J2360">
        <v>12217000</v>
      </c>
      <c r="K2360">
        <v>4.3899999999999997</v>
      </c>
      <c r="L2360">
        <v>11.14</v>
      </c>
      <c r="M2360">
        <v>27974000</v>
      </c>
      <c r="N2360">
        <v>15286733</v>
      </c>
      <c r="O2360">
        <v>1.62</v>
      </c>
      <c r="MQ2360"/>
    </row>
    <row r="2361" spans="1:355" x14ac:dyDescent="0.35">
      <c r="A2361" s="10">
        <f>VLOOKUP(C2361,'PORTFOLIO RAW'!C:D,2,FALSE)</f>
        <v>8</v>
      </c>
      <c r="B2361" s="11" t="s">
        <v>6265</v>
      </c>
      <c r="C2361" s="11">
        <v>545101</v>
      </c>
      <c r="D2361" s="11">
        <v>2014</v>
      </c>
      <c r="E2361" s="5">
        <v>53.846650152405502</v>
      </c>
      <c r="F2361">
        <v>825000</v>
      </c>
      <c r="G2361">
        <v>4294000</v>
      </c>
      <c r="H2361">
        <v>4272000</v>
      </c>
      <c r="I2361">
        <v>20858000</v>
      </c>
      <c r="J2361">
        <v>17141000</v>
      </c>
      <c r="K2361">
        <v>4.42</v>
      </c>
      <c r="L2361">
        <v>17.88</v>
      </c>
      <c r="M2361">
        <v>38304000</v>
      </c>
      <c r="N2361">
        <v>9692032</v>
      </c>
      <c r="O2361">
        <v>2.4900000000000002</v>
      </c>
      <c r="MQ2361"/>
    </row>
    <row r="2362" spans="1:355" x14ac:dyDescent="0.35">
      <c r="A2362" s="10">
        <f>VLOOKUP(C2362,'PORTFOLIO RAW'!C:D,2,FALSE)</f>
        <v>256</v>
      </c>
      <c r="B2362" s="11" t="s">
        <v>6513</v>
      </c>
      <c r="C2362" s="11">
        <v>912157</v>
      </c>
      <c r="D2362" s="11">
        <v>2014</v>
      </c>
      <c r="E2362" s="5">
        <v>70.853291495901601</v>
      </c>
      <c r="F2362">
        <v>157778</v>
      </c>
      <c r="G2362">
        <v>324007</v>
      </c>
      <c r="H2362">
        <v>2042102</v>
      </c>
      <c r="I2362">
        <v>1052967</v>
      </c>
      <c r="J2362">
        <v>2237219</v>
      </c>
      <c r="K2362">
        <v>4.49</v>
      </c>
      <c r="L2362">
        <v>7.82</v>
      </c>
      <c r="M2362">
        <v>4134075</v>
      </c>
      <c r="N2362">
        <v>4918794</v>
      </c>
      <c r="O2362">
        <v>2.44</v>
      </c>
      <c r="MQ2362"/>
    </row>
    <row r="2363" spans="1:355" x14ac:dyDescent="0.35">
      <c r="A2363" s="10">
        <f>VLOOKUP(C2363,'PORTFOLIO RAW'!C:D,2,FALSE)</f>
        <v>237</v>
      </c>
      <c r="B2363" s="11" t="s">
        <v>6494</v>
      </c>
      <c r="C2363" s="11">
        <v>905016</v>
      </c>
      <c r="D2363" s="11">
        <v>2014</v>
      </c>
      <c r="E2363" s="5">
        <v>39.746222801978199</v>
      </c>
      <c r="F2363">
        <v>2465000</v>
      </c>
      <c r="G2363">
        <v>7660000</v>
      </c>
      <c r="H2363">
        <v>19916000</v>
      </c>
      <c r="I2363">
        <v>29024000</v>
      </c>
      <c r="J2363">
        <v>16601000</v>
      </c>
      <c r="K2363">
        <v>4.5</v>
      </c>
      <c r="L2363">
        <v>12.99</v>
      </c>
      <c r="M2363">
        <v>74929000</v>
      </c>
      <c r="N2363">
        <v>47086470</v>
      </c>
      <c r="O2363">
        <v>2.08</v>
      </c>
      <c r="MQ2363"/>
    </row>
    <row r="2364" spans="1:355" x14ac:dyDescent="0.35">
      <c r="A2364" s="10">
        <f>VLOOKUP(C2364,'PORTFOLIO RAW'!C:D,2,FALSE)</f>
        <v>22</v>
      </c>
      <c r="B2364" s="11" t="s">
        <v>6279</v>
      </c>
      <c r="C2364" s="11">
        <v>906156</v>
      </c>
      <c r="D2364" s="11">
        <v>2014</v>
      </c>
      <c r="E2364" s="5">
        <v>36.082542681021501</v>
      </c>
      <c r="F2364">
        <v>5839000</v>
      </c>
      <c r="G2364">
        <v>11884000</v>
      </c>
      <c r="H2364">
        <v>20673000</v>
      </c>
      <c r="I2364">
        <v>62082000</v>
      </c>
      <c r="J2364">
        <v>36004000</v>
      </c>
      <c r="K2364">
        <v>4.51</v>
      </c>
      <c r="L2364">
        <v>29.07</v>
      </c>
      <c r="M2364">
        <v>156993000</v>
      </c>
      <c r="N2364">
        <v>95179920</v>
      </c>
      <c r="O2364">
        <v>4.54</v>
      </c>
      <c r="MQ2364"/>
    </row>
    <row r="2365" spans="1:355" x14ac:dyDescent="0.35">
      <c r="A2365" s="10">
        <f>VLOOKUP(C2365,'PORTFOLIO RAW'!C:D,2,FALSE)</f>
        <v>290</v>
      </c>
      <c r="B2365" s="11" t="s">
        <v>6547</v>
      </c>
      <c r="C2365" s="11">
        <v>895784</v>
      </c>
      <c r="D2365" s="11">
        <v>2014</v>
      </c>
      <c r="E2365" s="5">
        <v>62.8526439352719</v>
      </c>
      <c r="F2365">
        <v>340045</v>
      </c>
      <c r="G2365">
        <v>933469</v>
      </c>
      <c r="H2365">
        <v>6707374</v>
      </c>
      <c r="I2365">
        <v>8199609</v>
      </c>
      <c r="J2365">
        <v>1519978</v>
      </c>
      <c r="K2365">
        <v>4.55</v>
      </c>
      <c r="L2365">
        <v>7.73</v>
      </c>
      <c r="M2365">
        <v>17096587</v>
      </c>
      <c r="N2365">
        <v>11583622</v>
      </c>
      <c r="O2365">
        <v>1.5</v>
      </c>
      <c r="MQ2365"/>
    </row>
    <row r="2366" spans="1:355" x14ac:dyDescent="0.35">
      <c r="A2366" s="10">
        <f>VLOOKUP(C2366,'PORTFOLIO RAW'!C:D,2,FALSE)</f>
        <v>282</v>
      </c>
      <c r="B2366" s="11" t="s">
        <v>6539</v>
      </c>
      <c r="C2366" s="11">
        <v>322549</v>
      </c>
      <c r="D2366" s="11">
        <v>2014</v>
      </c>
      <c r="E2366" s="5">
        <v>55.821428571428498</v>
      </c>
      <c r="F2366">
        <v>764146</v>
      </c>
      <c r="G2366">
        <v>1824510</v>
      </c>
      <c r="H2366">
        <v>8284359</v>
      </c>
      <c r="I2366">
        <v>8319166</v>
      </c>
      <c r="J2366">
        <v>8073855</v>
      </c>
      <c r="K2366">
        <v>4.66</v>
      </c>
      <c r="L2366">
        <v>8.94</v>
      </c>
      <c r="M2366">
        <v>20713190</v>
      </c>
      <c r="N2366">
        <v>18076679</v>
      </c>
      <c r="O2366">
        <v>1.83</v>
      </c>
      <c r="MQ2366"/>
    </row>
    <row r="2367" spans="1:355" x14ac:dyDescent="0.35">
      <c r="A2367" s="10">
        <f>VLOOKUP(C2367,'PORTFOLIO RAW'!C:D,2,FALSE)</f>
        <v>41</v>
      </c>
      <c r="B2367" s="11" t="s">
        <v>6298</v>
      </c>
      <c r="C2367" s="11">
        <v>912669</v>
      </c>
      <c r="D2367" s="11">
        <v>2014</v>
      </c>
      <c r="E2367" s="5">
        <v>53.931979228647101</v>
      </c>
      <c r="F2367">
        <v>1515900</v>
      </c>
      <c r="G2367">
        <v>2616900</v>
      </c>
      <c r="H2367">
        <v>6670200</v>
      </c>
      <c r="I2367">
        <v>2186800</v>
      </c>
      <c r="J2367">
        <v>12206500</v>
      </c>
      <c r="K2367">
        <v>4.7300000000000004</v>
      </c>
      <c r="L2367">
        <v>23.58</v>
      </c>
      <c r="M2367">
        <v>32051700</v>
      </c>
      <c r="N2367">
        <v>40034274</v>
      </c>
      <c r="O2367">
        <v>8.41</v>
      </c>
      <c r="MQ2367"/>
    </row>
    <row r="2368" spans="1:355" x14ac:dyDescent="0.35">
      <c r="A2368" s="10">
        <f>VLOOKUP(C2368,'PORTFOLIO RAW'!C:D,2,FALSE)</f>
        <v>65</v>
      </c>
      <c r="B2368" s="11" t="s">
        <v>6322</v>
      </c>
      <c r="C2368" s="11">
        <v>877723</v>
      </c>
      <c r="D2368" s="11">
        <v>2014</v>
      </c>
      <c r="E2368" s="5">
        <v>53.949562533271497</v>
      </c>
      <c r="F2368">
        <v>492586</v>
      </c>
      <c r="G2368">
        <v>930067</v>
      </c>
      <c r="H2368">
        <v>3316997</v>
      </c>
      <c r="I2368">
        <v>7583410</v>
      </c>
      <c r="J2368">
        <v>12574299</v>
      </c>
      <c r="K2368">
        <v>4.8099999999999996</v>
      </c>
      <c r="L2368">
        <v>15.55</v>
      </c>
      <c r="M2368">
        <v>11554958</v>
      </c>
      <c r="N2368">
        <v>14759853</v>
      </c>
      <c r="O2368">
        <v>3.68</v>
      </c>
      <c r="MQ2368"/>
    </row>
    <row r="2369" spans="1:355" x14ac:dyDescent="0.35">
      <c r="A2369" s="10">
        <f>VLOOKUP(C2369,'PORTFOLIO RAW'!C:D,2,FALSE)</f>
        <v>64</v>
      </c>
      <c r="B2369" s="11" t="s">
        <v>6321</v>
      </c>
      <c r="C2369" s="11">
        <v>944704</v>
      </c>
      <c r="D2369" s="11">
        <v>2014</v>
      </c>
      <c r="E2369" s="5">
        <v>58.768857082369301</v>
      </c>
      <c r="F2369">
        <v>1166000</v>
      </c>
      <c r="G2369">
        <v>2390000</v>
      </c>
      <c r="H2369">
        <v>6401000</v>
      </c>
      <c r="I2369">
        <v>3972000</v>
      </c>
      <c r="J2369">
        <v>91084000</v>
      </c>
      <c r="K2369">
        <v>4.83</v>
      </c>
      <c r="L2369">
        <v>18.84</v>
      </c>
      <c r="M2369">
        <v>26033000</v>
      </c>
      <c r="N2369">
        <v>27206010</v>
      </c>
      <c r="O2369">
        <v>4.09</v>
      </c>
      <c r="MQ2369"/>
    </row>
    <row r="2370" spans="1:355" x14ac:dyDescent="0.35">
      <c r="A2370" s="10">
        <f>VLOOKUP(C2370,'PORTFOLIO RAW'!C:D,2,FALSE)</f>
        <v>30</v>
      </c>
      <c r="B2370" s="11" t="s">
        <v>6287</v>
      </c>
      <c r="C2370" s="11" t="s">
        <v>33</v>
      </c>
      <c r="D2370" s="11">
        <v>2014</v>
      </c>
      <c r="E2370" s="5">
        <v>39.065899968825399</v>
      </c>
      <c r="F2370">
        <v>2569700</v>
      </c>
      <c r="G2370">
        <v>5819800</v>
      </c>
      <c r="H2370">
        <v>23664000</v>
      </c>
      <c r="I2370">
        <v>15152200</v>
      </c>
      <c r="J2370">
        <v>73923100</v>
      </c>
      <c r="K2370">
        <v>4.8899999999999997</v>
      </c>
      <c r="L2370">
        <v>10.72</v>
      </c>
      <c r="M2370">
        <v>61784600</v>
      </c>
      <c r="N2370">
        <v>33693375</v>
      </c>
      <c r="O2370">
        <v>1.4</v>
      </c>
      <c r="MQ2370"/>
    </row>
    <row r="2371" spans="1:355" x14ac:dyDescent="0.35">
      <c r="A2371" s="10">
        <f>VLOOKUP(C2371,'PORTFOLIO RAW'!C:D,2,FALSE)</f>
        <v>344</v>
      </c>
      <c r="B2371" s="11" t="s">
        <v>6601</v>
      </c>
      <c r="C2371" s="11">
        <v>905284</v>
      </c>
      <c r="D2371" s="11">
        <v>2014</v>
      </c>
      <c r="E2371" s="5">
        <v>48.9671833961402</v>
      </c>
      <c r="F2371">
        <v>945000</v>
      </c>
      <c r="G2371">
        <v>3250000</v>
      </c>
      <c r="H2371">
        <v>10634000</v>
      </c>
      <c r="I2371">
        <v>7741000</v>
      </c>
      <c r="J2371">
        <v>19540000</v>
      </c>
      <c r="K2371">
        <v>4.9000000000000004</v>
      </c>
      <c r="L2371">
        <v>8.24</v>
      </c>
      <c r="M2371">
        <v>27291000</v>
      </c>
      <c r="N2371">
        <v>15478086</v>
      </c>
      <c r="O2371">
        <v>1.52</v>
      </c>
      <c r="MQ2371"/>
    </row>
    <row r="2372" spans="1:355" x14ac:dyDescent="0.35">
      <c r="A2372" s="10">
        <f>VLOOKUP(C2372,'PORTFOLIO RAW'!C:D,2,FALSE)</f>
        <v>115</v>
      </c>
      <c r="B2372" s="11" t="s">
        <v>6372</v>
      </c>
      <c r="C2372" s="11">
        <v>513260</v>
      </c>
      <c r="D2372" s="11">
        <v>2014</v>
      </c>
      <c r="E2372" s="5">
        <v>28.464388182739199</v>
      </c>
      <c r="F2372">
        <v>182511</v>
      </c>
      <c r="G2372">
        <v>829171</v>
      </c>
      <c r="H2372">
        <v>2860325</v>
      </c>
      <c r="I2372">
        <v>4453403</v>
      </c>
      <c r="J2372">
        <v>1337860</v>
      </c>
      <c r="K2372">
        <v>4.95</v>
      </c>
      <c r="L2372">
        <v>7.46</v>
      </c>
      <c r="M2372">
        <v>7754839</v>
      </c>
      <c r="N2372">
        <v>6951062</v>
      </c>
      <c r="O2372">
        <v>2.08</v>
      </c>
      <c r="MQ2372"/>
    </row>
    <row r="2373" spans="1:355" x14ac:dyDescent="0.35">
      <c r="A2373" s="10">
        <f>VLOOKUP(C2373,'PORTFOLIO RAW'!C:D,2,FALSE)</f>
        <v>334</v>
      </c>
      <c r="B2373" s="11" t="s">
        <v>6591</v>
      </c>
      <c r="C2373" s="11">
        <v>902335</v>
      </c>
      <c r="D2373" s="11">
        <v>2014</v>
      </c>
      <c r="E2373" s="5">
        <v>76.893579027355599</v>
      </c>
      <c r="F2373">
        <v>588300</v>
      </c>
      <c r="G2373">
        <v>1544900</v>
      </c>
      <c r="H2373">
        <v>4419700</v>
      </c>
      <c r="I2373">
        <v>5228100</v>
      </c>
      <c r="J2373">
        <v>4997100</v>
      </c>
      <c r="K2373">
        <v>4.9800000000000004</v>
      </c>
      <c r="L2373">
        <v>13.6</v>
      </c>
      <c r="M2373">
        <v>15163400</v>
      </c>
      <c r="N2373">
        <v>11893784</v>
      </c>
      <c r="O2373">
        <v>2.2599999999999998</v>
      </c>
      <c r="MQ2373"/>
    </row>
    <row r="2374" spans="1:355" x14ac:dyDescent="0.35">
      <c r="A2374" s="10">
        <f>VLOOKUP(C2374,'PORTFOLIO RAW'!C:D,2,FALSE)</f>
        <v>262</v>
      </c>
      <c r="B2374" s="11" t="s">
        <v>6519</v>
      </c>
      <c r="C2374" s="11">
        <v>902107</v>
      </c>
      <c r="D2374" s="11">
        <v>2014</v>
      </c>
      <c r="E2374" s="5">
        <v>32.320000633231999</v>
      </c>
      <c r="F2374">
        <v>1728000</v>
      </c>
      <c r="G2374">
        <v>4853000</v>
      </c>
      <c r="H2374">
        <v>13628000</v>
      </c>
      <c r="I2374">
        <v>21857000</v>
      </c>
      <c r="J2374">
        <v>12822000</v>
      </c>
      <c r="K2374">
        <v>5.03</v>
      </c>
      <c r="L2374">
        <v>13.24</v>
      </c>
      <c r="M2374">
        <v>48864000</v>
      </c>
      <c r="N2374">
        <v>24190294</v>
      </c>
      <c r="O2374">
        <v>1.64</v>
      </c>
      <c r="MQ2374"/>
    </row>
    <row r="2375" spans="1:355" x14ac:dyDescent="0.35">
      <c r="A2375" s="10">
        <f>VLOOKUP(C2375,'PORTFOLIO RAW'!C:D,2,FALSE)</f>
        <v>170</v>
      </c>
      <c r="B2375" s="11" t="s">
        <v>6427</v>
      </c>
      <c r="C2375" s="11">
        <v>905277</v>
      </c>
      <c r="D2375" s="11">
        <v>2014</v>
      </c>
      <c r="E2375" s="5">
        <v>42.438238770685501</v>
      </c>
      <c r="F2375">
        <v>5013000</v>
      </c>
      <c r="G2375">
        <v>11235000</v>
      </c>
      <c r="H2375">
        <v>26731000</v>
      </c>
      <c r="I2375">
        <v>19525000</v>
      </c>
      <c r="J2375">
        <v>111454000</v>
      </c>
      <c r="K2375">
        <v>5.0599999999999996</v>
      </c>
      <c r="L2375">
        <v>18.57</v>
      </c>
      <c r="M2375">
        <v>102451000</v>
      </c>
      <c r="N2375">
        <v>73810627</v>
      </c>
      <c r="O2375">
        <v>2.57</v>
      </c>
      <c r="MQ2375"/>
    </row>
    <row r="2376" spans="1:355" x14ac:dyDescent="0.35">
      <c r="A2376" s="10">
        <f>VLOOKUP(C2376,'PORTFOLIO RAW'!C:D,2,FALSE)</f>
        <v>322</v>
      </c>
      <c r="B2376" s="11" t="s">
        <v>6579</v>
      </c>
      <c r="C2376" s="11">
        <v>945384</v>
      </c>
      <c r="D2376" s="11">
        <v>2014</v>
      </c>
      <c r="E2376" s="5">
        <v>43.432406612043501</v>
      </c>
      <c r="F2376">
        <v>9625000</v>
      </c>
      <c r="G2376">
        <v>34938000</v>
      </c>
      <c r="H2376">
        <v>12298000</v>
      </c>
      <c r="I2376">
        <v>113271000</v>
      </c>
      <c r="J2376">
        <v>127079000</v>
      </c>
      <c r="K2376">
        <v>5.0599999999999996</v>
      </c>
      <c r="L2376">
        <v>37.65</v>
      </c>
      <c r="M2376">
        <v>232708000</v>
      </c>
      <c r="N2376">
        <v>194369227</v>
      </c>
      <c r="O2376">
        <v>16.97</v>
      </c>
      <c r="MQ2376"/>
    </row>
    <row r="2377" spans="1:355" x14ac:dyDescent="0.35">
      <c r="A2377" s="10">
        <f>VLOOKUP(C2377,'PORTFOLIO RAW'!C:D,2,FALSE)</f>
        <v>43</v>
      </c>
      <c r="B2377" s="11" t="s">
        <v>6300</v>
      </c>
      <c r="C2377" s="11">
        <v>130502</v>
      </c>
      <c r="D2377" s="11">
        <v>2014</v>
      </c>
      <c r="E2377" s="5">
        <v>37.335247768172003</v>
      </c>
      <c r="F2377">
        <v>644175</v>
      </c>
      <c r="G2377">
        <v>1143050</v>
      </c>
      <c r="H2377">
        <v>9046405</v>
      </c>
      <c r="I2377">
        <v>6588451</v>
      </c>
      <c r="J2377">
        <v>1685551</v>
      </c>
      <c r="K2377">
        <v>5.08</v>
      </c>
      <c r="L2377">
        <v>7.73</v>
      </c>
      <c r="M2377">
        <v>16176723</v>
      </c>
      <c r="N2377">
        <v>21575712</v>
      </c>
      <c r="O2377">
        <v>2.11</v>
      </c>
      <c r="MQ2377"/>
    </row>
    <row r="2378" spans="1:355" x14ac:dyDescent="0.35">
      <c r="A2378" s="10">
        <f>VLOOKUP(C2378,'PORTFOLIO RAW'!C:D,2,FALSE)</f>
        <v>137</v>
      </c>
      <c r="B2378" s="11" t="s">
        <v>6394</v>
      </c>
      <c r="C2378" s="11">
        <v>905994</v>
      </c>
      <c r="D2378" s="11">
        <v>2014</v>
      </c>
      <c r="E2378" s="5">
        <v>53.657766878511502</v>
      </c>
      <c r="F2378">
        <v>158590</v>
      </c>
      <c r="G2378">
        <v>431400</v>
      </c>
      <c r="H2378">
        <v>1594404</v>
      </c>
      <c r="I2378">
        <v>2409677</v>
      </c>
      <c r="J2378">
        <v>686090</v>
      </c>
      <c r="K2378">
        <v>5.12</v>
      </c>
      <c r="L2378">
        <v>10.75</v>
      </c>
      <c r="M2378">
        <v>4546870</v>
      </c>
      <c r="N2378">
        <v>9156128</v>
      </c>
      <c r="O2378">
        <v>5.07</v>
      </c>
      <c r="MQ2378"/>
    </row>
    <row r="2379" spans="1:355" x14ac:dyDescent="0.35">
      <c r="A2379" s="10">
        <f>VLOOKUP(C2379,'PORTFOLIO RAW'!C:D,2,FALSE)</f>
        <v>82</v>
      </c>
      <c r="B2379" s="11" t="s">
        <v>6339</v>
      </c>
      <c r="C2379" s="11">
        <v>867705</v>
      </c>
      <c r="D2379" s="11">
        <v>2014</v>
      </c>
      <c r="E2379" s="5">
        <v>57.390459787133899</v>
      </c>
      <c r="F2379">
        <v>251723</v>
      </c>
      <c r="G2379">
        <v>634308</v>
      </c>
      <c r="H2379">
        <v>2173645</v>
      </c>
      <c r="I2379">
        <v>1292953</v>
      </c>
      <c r="J2379">
        <v>3142856</v>
      </c>
      <c r="K2379">
        <v>5.16</v>
      </c>
      <c r="L2379">
        <v>9.16</v>
      </c>
      <c r="M2379">
        <v>5383809</v>
      </c>
      <c r="N2379">
        <v>10257509</v>
      </c>
      <c r="O2379">
        <v>5.42</v>
      </c>
      <c r="MQ2379"/>
    </row>
    <row r="2380" spans="1:355" x14ac:dyDescent="0.35">
      <c r="A2380" s="10">
        <f>VLOOKUP(C2380,'PORTFOLIO RAW'!C:D,2,FALSE)</f>
        <v>286</v>
      </c>
      <c r="B2380" s="11" t="s">
        <v>6543</v>
      </c>
      <c r="C2380" s="11">
        <v>923036</v>
      </c>
      <c r="D2380" s="11">
        <v>2014</v>
      </c>
      <c r="E2380" s="5">
        <v>27.194373072970102</v>
      </c>
      <c r="F2380">
        <v>256500</v>
      </c>
      <c r="G2380">
        <v>821600</v>
      </c>
      <c r="H2380">
        <v>1162800</v>
      </c>
      <c r="I2380">
        <v>4414000</v>
      </c>
      <c r="J2380">
        <v>7750500</v>
      </c>
      <c r="K2380">
        <v>5.2</v>
      </c>
      <c r="L2380">
        <v>19.920000000000002</v>
      </c>
      <c r="M2380">
        <v>7935800</v>
      </c>
      <c r="N2380">
        <v>8932868</v>
      </c>
      <c r="O2380">
        <v>6.65</v>
      </c>
      <c r="MQ2380"/>
    </row>
    <row r="2381" spans="1:355" x14ac:dyDescent="0.35">
      <c r="A2381" s="10">
        <f>VLOOKUP(C2381,'PORTFOLIO RAW'!C:D,2,FALSE)</f>
        <v>268</v>
      </c>
      <c r="B2381" s="11" t="s">
        <v>6525</v>
      </c>
      <c r="C2381" s="11">
        <v>902321</v>
      </c>
      <c r="D2381" s="11">
        <v>2014</v>
      </c>
      <c r="E2381" s="5">
        <v>78.778527102330301</v>
      </c>
      <c r="F2381">
        <v>1518000</v>
      </c>
      <c r="G2381">
        <v>4259000</v>
      </c>
      <c r="H2381">
        <v>12185000</v>
      </c>
      <c r="I2381">
        <v>9144000</v>
      </c>
      <c r="J2381">
        <v>10886000</v>
      </c>
      <c r="K2381">
        <v>5.22</v>
      </c>
      <c r="L2381">
        <v>12.76</v>
      </c>
      <c r="M2381">
        <v>35333000</v>
      </c>
      <c r="N2381">
        <v>20946693</v>
      </c>
      <c r="O2381">
        <v>1.59</v>
      </c>
      <c r="MQ2381"/>
    </row>
    <row r="2382" spans="1:355" x14ac:dyDescent="0.35">
      <c r="A2382" s="10">
        <f>VLOOKUP(C2382,'PORTFOLIO RAW'!C:D,2,FALSE)</f>
        <v>31</v>
      </c>
      <c r="B2382" s="11" t="s">
        <v>6288</v>
      </c>
      <c r="C2382" s="11">
        <v>922817</v>
      </c>
      <c r="D2382" s="11">
        <v>2014</v>
      </c>
      <c r="E2382" s="5">
        <v>43.430164604060501</v>
      </c>
      <c r="F2382">
        <v>1397000</v>
      </c>
      <c r="G2382">
        <v>2602000</v>
      </c>
      <c r="H2382">
        <v>6571000</v>
      </c>
      <c r="I2382">
        <v>5766000</v>
      </c>
      <c r="J2382">
        <v>12045000</v>
      </c>
      <c r="K2382">
        <v>5.24</v>
      </c>
      <c r="L2382">
        <v>18.989999999999998</v>
      </c>
      <c r="M2382">
        <v>29628000</v>
      </c>
      <c r="N2382">
        <v>26552400</v>
      </c>
      <c r="O2382">
        <v>3.84</v>
      </c>
      <c r="MQ2382"/>
    </row>
    <row r="2383" spans="1:355" x14ac:dyDescent="0.35">
      <c r="A2383" s="10">
        <f>VLOOKUP(C2383,'PORTFOLIO RAW'!C:D,2,FALSE)</f>
        <v>311</v>
      </c>
      <c r="B2383" s="11" t="s">
        <v>6568</v>
      </c>
      <c r="C2383" s="11">
        <v>906643</v>
      </c>
      <c r="D2383" s="11">
        <v>2014</v>
      </c>
      <c r="E2383" s="5">
        <v>33.313389278005303</v>
      </c>
      <c r="F2383">
        <v>864000</v>
      </c>
      <c r="G2383">
        <v>1878000</v>
      </c>
      <c r="H2383">
        <v>8890000</v>
      </c>
      <c r="I2383">
        <v>8178000</v>
      </c>
      <c r="J2383">
        <v>37505000</v>
      </c>
      <c r="K2383">
        <v>5.26</v>
      </c>
      <c r="L2383">
        <v>11.45</v>
      </c>
      <c r="M2383">
        <v>23956000</v>
      </c>
      <c r="N2383">
        <v>15073840</v>
      </c>
      <c r="O2383">
        <v>1.63</v>
      </c>
      <c r="MQ2383"/>
    </row>
    <row r="2384" spans="1:355" x14ac:dyDescent="0.35">
      <c r="A2384" s="10">
        <f>VLOOKUP(C2384,'PORTFOLIO RAW'!C:D,2,FALSE)</f>
        <v>67</v>
      </c>
      <c r="B2384" s="11" t="s">
        <v>6324</v>
      </c>
      <c r="C2384" s="11">
        <v>902224</v>
      </c>
      <c r="D2384" s="11">
        <v>2014</v>
      </c>
      <c r="E2384" s="5">
        <v>40.423696496667702</v>
      </c>
      <c r="F2384">
        <v>3695000</v>
      </c>
      <c r="G2384">
        <v>9354000</v>
      </c>
      <c r="H2384">
        <v>16746000</v>
      </c>
      <c r="I2384">
        <v>39285000</v>
      </c>
      <c r="J2384">
        <v>55184000</v>
      </c>
      <c r="K2384">
        <v>5.27</v>
      </c>
      <c r="L2384">
        <v>19.68</v>
      </c>
      <c r="M2384">
        <v>83277000</v>
      </c>
      <c r="N2384">
        <v>55482425</v>
      </c>
      <c r="O2384">
        <v>3.84</v>
      </c>
      <c r="MQ2384"/>
    </row>
    <row r="2385" spans="1:355" x14ac:dyDescent="0.35">
      <c r="A2385" s="10">
        <f>VLOOKUP(C2385,'PORTFOLIO RAW'!C:D,2,FALSE)</f>
        <v>103</v>
      </c>
      <c r="B2385" s="11" t="s">
        <v>6360</v>
      </c>
      <c r="C2385" s="11">
        <v>152719</v>
      </c>
      <c r="D2385" s="11">
        <v>2014</v>
      </c>
      <c r="E2385" s="5">
        <v>40.917163412127401</v>
      </c>
      <c r="F2385">
        <v>284800</v>
      </c>
      <c r="G2385">
        <v>615700</v>
      </c>
      <c r="H2385">
        <v>2156900</v>
      </c>
      <c r="I2385">
        <v>2756000</v>
      </c>
      <c r="J2385">
        <v>6285600</v>
      </c>
      <c r="K2385">
        <v>5.32</v>
      </c>
      <c r="L2385">
        <v>13.51</v>
      </c>
      <c r="M2385">
        <v>7100700</v>
      </c>
      <c r="N2385">
        <v>7756749</v>
      </c>
      <c r="O2385">
        <v>2.91</v>
      </c>
      <c r="MQ2385"/>
    </row>
    <row r="2386" spans="1:355" x14ac:dyDescent="0.35">
      <c r="A2386" s="10">
        <f>VLOOKUP(C2386,'PORTFOLIO RAW'!C:D,2,FALSE)</f>
        <v>245</v>
      </c>
      <c r="B2386" s="11" t="s">
        <v>6502</v>
      </c>
      <c r="C2386" s="11">
        <v>921482</v>
      </c>
      <c r="D2386" s="11">
        <v>2014</v>
      </c>
      <c r="E2386" s="5">
        <v>35.749071259709503</v>
      </c>
      <c r="F2386">
        <v>711625</v>
      </c>
      <c r="G2386">
        <v>2089637</v>
      </c>
      <c r="H2386">
        <v>7772470</v>
      </c>
      <c r="I2386">
        <v>4612059</v>
      </c>
      <c r="J2386">
        <v>21105141</v>
      </c>
      <c r="K2386">
        <v>5.35</v>
      </c>
      <c r="L2386">
        <v>9.23</v>
      </c>
      <c r="M2386">
        <v>15615927</v>
      </c>
      <c r="N2386">
        <v>15648569</v>
      </c>
      <c r="O2386">
        <v>2.36</v>
      </c>
      <c r="MQ2386"/>
    </row>
    <row r="2387" spans="1:355" x14ac:dyDescent="0.35">
      <c r="A2387" s="10">
        <f>VLOOKUP(C2387,'PORTFOLIO RAW'!C:D,2,FALSE)</f>
        <v>10</v>
      </c>
      <c r="B2387" s="11" t="s">
        <v>6267</v>
      </c>
      <c r="C2387" s="11">
        <v>277642</v>
      </c>
      <c r="D2387" s="11">
        <v>2014</v>
      </c>
      <c r="E2387" s="5">
        <v>84.716912184538103</v>
      </c>
      <c r="F2387">
        <v>504000</v>
      </c>
      <c r="G2387">
        <v>1157000</v>
      </c>
      <c r="H2387">
        <v>5298000</v>
      </c>
      <c r="I2387">
        <v>2762000</v>
      </c>
      <c r="J2387">
        <v>6981000</v>
      </c>
      <c r="K2387">
        <v>5.37</v>
      </c>
      <c r="L2387">
        <v>9.52</v>
      </c>
      <c r="M2387">
        <v>10831000</v>
      </c>
      <c r="N2387">
        <v>13714900</v>
      </c>
      <c r="O2387">
        <v>3.67</v>
      </c>
      <c r="MQ2387"/>
    </row>
    <row r="2388" spans="1:355" x14ac:dyDescent="0.35">
      <c r="A2388" s="10">
        <f>VLOOKUP(C2388,'PORTFOLIO RAW'!C:D,2,FALSE)</f>
        <v>265</v>
      </c>
      <c r="B2388" s="11" t="s">
        <v>6522</v>
      </c>
      <c r="C2388" s="11">
        <v>936324</v>
      </c>
      <c r="D2388" s="11">
        <v>2014</v>
      </c>
      <c r="E2388" s="5">
        <v>69.511119770219693</v>
      </c>
      <c r="F2388">
        <v>1281000</v>
      </c>
      <c r="G2388">
        <v>2121400</v>
      </c>
      <c r="H2388">
        <v>5906700</v>
      </c>
      <c r="I2388">
        <v>2164700</v>
      </c>
      <c r="J2388">
        <v>19377300</v>
      </c>
      <c r="K2388">
        <v>5.41</v>
      </c>
      <c r="L2388">
        <v>22.98</v>
      </c>
      <c r="M2388">
        <v>25787600</v>
      </c>
      <c r="N2388">
        <v>15864722</v>
      </c>
      <c r="O2388">
        <v>2.54</v>
      </c>
      <c r="MQ2388"/>
    </row>
    <row r="2389" spans="1:355" x14ac:dyDescent="0.35">
      <c r="A2389" s="10">
        <f>VLOOKUP(C2389,'PORTFOLIO RAW'!C:D,2,FALSE)</f>
        <v>294</v>
      </c>
      <c r="B2389" s="11" t="s">
        <v>6551</v>
      </c>
      <c r="C2389" s="11">
        <v>921503</v>
      </c>
      <c r="D2389" s="11">
        <v>2014</v>
      </c>
      <c r="E2389" s="5">
        <v>33.096368366655902</v>
      </c>
      <c r="F2389">
        <v>760900</v>
      </c>
      <c r="G2389">
        <v>1711800</v>
      </c>
      <c r="H2389">
        <v>6429100</v>
      </c>
      <c r="I2389">
        <v>3847300</v>
      </c>
      <c r="J2389">
        <v>11338600</v>
      </c>
      <c r="K2389">
        <v>5.41</v>
      </c>
      <c r="L2389">
        <v>11.5</v>
      </c>
      <c r="M2389">
        <v>15849100</v>
      </c>
      <c r="N2389">
        <v>15096613</v>
      </c>
      <c r="O2389">
        <v>2.27</v>
      </c>
      <c r="MQ2389"/>
    </row>
    <row r="2390" spans="1:355" x14ac:dyDescent="0.35">
      <c r="A2390" s="10">
        <f>VLOOKUP(C2390,'PORTFOLIO RAW'!C:D,2,FALSE)</f>
        <v>339</v>
      </c>
      <c r="B2390" s="11" t="s">
        <v>6596</v>
      </c>
      <c r="C2390" s="11">
        <v>904869</v>
      </c>
      <c r="D2390" s="11">
        <v>2014</v>
      </c>
      <c r="E2390" s="5">
        <v>32.492496200607903</v>
      </c>
      <c r="F2390">
        <v>650000</v>
      </c>
      <c r="G2390">
        <v>1774000</v>
      </c>
      <c r="H2390">
        <v>4885000</v>
      </c>
      <c r="I2390">
        <v>4347000</v>
      </c>
      <c r="J2390">
        <v>19872000</v>
      </c>
      <c r="K2390">
        <v>5.44</v>
      </c>
      <c r="L2390">
        <v>13.25</v>
      </c>
      <c r="M2390">
        <v>18102000</v>
      </c>
      <c r="N2390">
        <v>15111720</v>
      </c>
      <c r="O2390">
        <v>2.4900000000000002</v>
      </c>
      <c r="MQ2390"/>
    </row>
    <row r="2391" spans="1:355" x14ac:dyDescent="0.35">
      <c r="A2391" s="10">
        <f>VLOOKUP(C2391,'PORTFOLIO RAW'!C:D,2,FALSE)</f>
        <v>133</v>
      </c>
      <c r="B2391" s="11" t="s">
        <v>6390</v>
      </c>
      <c r="C2391" s="11" t="s">
        <v>73</v>
      </c>
      <c r="D2391" s="11">
        <v>2014</v>
      </c>
      <c r="E2391" s="5">
        <v>12.8044707091469</v>
      </c>
      <c r="F2391">
        <v>398097</v>
      </c>
      <c r="G2391">
        <v>905419</v>
      </c>
      <c r="H2391">
        <v>1784267</v>
      </c>
      <c r="I2391">
        <v>1850787</v>
      </c>
      <c r="J2391">
        <v>5763485</v>
      </c>
      <c r="K2391">
        <v>5.52</v>
      </c>
      <c r="L2391">
        <v>20.260000000000002</v>
      </c>
      <c r="M2391">
        <v>9010485</v>
      </c>
      <c r="N2391">
        <v>10846439</v>
      </c>
      <c r="O2391">
        <v>6.07</v>
      </c>
      <c r="MQ2391"/>
    </row>
    <row r="2392" spans="1:355" x14ac:dyDescent="0.35">
      <c r="A2392" s="10">
        <f>VLOOKUP(C2392,'PORTFOLIO RAW'!C:D,2,FALSE)</f>
        <v>139</v>
      </c>
      <c r="B2392" s="11" t="s">
        <v>6396</v>
      </c>
      <c r="C2392" s="11" t="s">
        <v>251</v>
      </c>
      <c r="D2392" s="11">
        <v>2014</v>
      </c>
      <c r="E2392" s="5">
        <v>34.343680462839302</v>
      </c>
      <c r="F2392">
        <v>679100</v>
      </c>
      <c r="G2392">
        <v>1846200</v>
      </c>
      <c r="H2392">
        <v>6556700</v>
      </c>
      <c r="I2392">
        <v>5067700</v>
      </c>
      <c r="J2392">
        <v>6413800</v>
      </c>
      <c r="K2392">
        <v>5.53</v>
      </c>
      <c r="L2392">
        <v>10.34</v>
      </c>
      <c r="M2392">
        <v>14520500</v>
      </c>
      <c r="N2392">
        <v>17720780</v>
      </c>
      <c r="O2392">
        <v>2.4900000000000002</v>
      </c>
      <c r="MQ2392"/>
    </row>
    <row r="2393" spans="1:355" x14ac:dyDescent="0.35">
      <c r="A2393" s="10">
        <f>VLOOKUP(C2393,'PORTFOLIO RAW'!C:D,2,FALSE)</f>
        <v>193</v>
      </c>
      <c r="B2393" s="11" t="s">
        <v>6450</v>
      </c>
      <c r="C2393" s="11">
        <v>546169</v>
      </c>
      <c r="D2393" s="11">
        <v>2014</v>
      </c>
      <c r="E2393" s="5">
        <v>52.363693930183302</v>
      </c>
      <c r="F2393">
        <v>363958</v>
      </c>
      <c r="G2393">
        <v>578959</v>
      </c>
      <c r="H2393">
        <v>4773810</v>
      </c>
      <c r="I2393">
        <v>4620298</v>
      </c>
      <c r="J2393">
        <v>993897</v>
      </c>
      <c r="K2393">
        <v>5.56</v>
      </c>
      <c r="L2393">
        <v>7.74</v>
      </c>
      <c r="M2393">
        <v>10285728</v>
      </c>
      <c r="N2393">
        <v>10353150</v>
      </c>
      <c r="O2393">
        <v>1.93</v>
      </c>
      <c r="MQ2393"/>
    </row>
    <row r="2394" spans="1:355" x14ac:dyDescent="0.35">
      <c r="A2394" s="10">
        <f>VLOOKUP(C2394,'PORTFOLIO RAW'!C:D,2,FALSE)</f>
        <v>248</v>
      </c>
      <c r="B2394" s="11" t="s">
        <v>6505</v>
      </c>
      <c r="C2394" s="11">
        <v>932913</v>
      </c>
      <c r="D2394" s="11">
        <v>2014</v>
      </c>
      <c r="E2394" s="5">
        <v>33.747285220689399</v>
      </c>
      <c r="F2394">
        <v>1104000</v>
      </c>
      <c r="G2394">
        <v>2281600</v>
      </c>
      <c r="H2394">
        <v>2850000</v>
      </c>
      <c r="I2394">
        <v>4570200</v>
      </c>
      <c r="J2394">
        <v>15317800</v>
      </c>
      <c r="K2394">
        <v>5.59</v>
      </c>
      <c r="L2394">
        <v>34.33</v>
      </c>
      <c r="M2394">
        <v>21559700</v>
      </c>
      <c r="N2394">
        <v>19111849</v>
      </c>
      <c r="O2394">
        <v>6.23</v>
      </c>
      <c r="MQ2394"/>
    </row>
    <row r="2395" spans="1:355" x14ac:dyDescent="0.35">
      <c r="A2395" s="10">
        <f>VLOOKUP(C2395,'PORTFOLIO RAW'!C:D,2,FALSE)</f>
        <v>329</v>
      </c>
      <c r="B2395" s="11" t="s">
        <v>6586</v>
      </c>
      <c r="C2395" s="11">
        <v>904866</v>
      </c>
      <c r="D2395" s="11">
        <v>2014</v>
      </c>
      <c r="E2395" s="5">
        <v>31.899289645994902</v>
      </c>
      <c r="F2395">
        <v>1932000</v>
      </c>
      <c r="G2395">
        <v>4412000</v>
      </c>
      <c r="H2395">
        <v>20462000</v>
      </c>
      <c r="I2395">
        <v>5002000</v>
      </c>
      <c r="J2395">
        <v>76392000</v>
      </c>
      <c r="K2395">
        <v>5.6</v>
      </c>
      <c r="L2395">
        <v>9.68</v>
      </c>
      <c r="M2395">
        <v>37187000</v>
      </c>
      <c r="N2395">
        <v>72419481</v>
      </c>
      <c r="O2395">
        <v>1.94</v>
      </c>
      <c r="MQ2395"/>
    </row>
    <row r="2396" spans="1:355" x14ac:dyDescent="0.35">
      <c r="A2396" s="10">
        <f>VLOOKUP(C2396,'PORTFOLIO RAW'!C:D,2,FALSE)</f>
        <v>36</v>
      </c>
      <c r="B2396" s="11" t="s">
        <v>6293</v>
      </c>
      <c r="C2396" s="11">
        <v>921093</v>
      </c>
      <c r="D2396" s="11">
        <v>2014</v>
      </c>
      <c r="E2396" s="5">
        <v>37.671363596317299</v>
      </c>
      <c r="F2396">
        <v>2248000</v>
      </c>
      <c r="G2396">
        <v>3989000</v>
      </c>
      <c r="H2396">
        <v>19575000</v>
      </c>
      <c r="I2396">
        <v>5690000</v>
      </c>
      <c r="J2396">
        <v>81202000</v>
      </c>
      <c r="K2396">
        <v>5.62</v>
      </c>
      <c r="L2396">
        <v>11.32</v>
      </c>
      <c r="M2396">
        <v>44027000</v>
      </c>
      <c r="N2396">
        <v>33124000</v>
      </c>
      <c r="O2396">
        <v>1.7</v>
      </c>
      <c r="MQ2396"/>
    </row>
    <row r="2397" spans="1:355" x14ac:dyDescent="0.35">
      <c r="A2397" s="10">
        <f>VLOOKUP(C2397,'PORTFOLIO RAW'!C:D,2,FALSE)</f>
        <v>326</v>
      </c>
      <c r="B2397" s="11" t="s">
        <v>6583</v>
      </c>
      <c r="C2397" s="11">
        <v>912146</v>
      </c>
      <c r="D2397" s="11">
        <v>2014</v>
      </c>
      <c r="E2397" s="5">
        <v>54.2673407492493</v>
      </c>
      <c r="F2397">
        <v>783263</v>
      </c>
      <c r="G2397">
        <v>1614439</v>
      </c>
      <c r="H2397">
        <v>5468400</v>
      </c>
      <c r="I2397">
        <v>10898859</v>
      </c>
      <c r="J2397">
        <v>2798974</v>
      </c>
      <c r="K2397">
        <v>5.65</v>
      </c>
      <c r="L2397">
        <v>14.3</v>
      </c>
      <c r="M2397">
        <v>21248320</v>
      </c>
      <c r="N2397">
        <v>22116237</v>
      </c>
      <c r="O2397">
        <v>3.51</v>
      </c>
      <c r="MQ2397"/>
    </row>
    <row r="2398" spans="1:355" x14ac:dyDescent="0.35">
      <c r="A2398" s="10">
        <f>VLOOKUP(C2398,'PORTFOLIO RAW'!C:D,2,FALSE)</f>
        <v>4</v>
      </c>
      <c r="B2398" s="11" t="s">
        <v>6261</v>
      </c>
      <c r="C2398" s="11">
        <v>312367</v>
      </c>
      <c r="D2398" s="11">
        <v>2014</v>
      </c>
      <c r="E2398" s="5">
        <v>50.753358882868497</v>
      </c>
      <c r="F2398">
        <v>847000</v>
      </c>
      <c r="G2398">
        <v>1342000</v>
      </c>
      <c r="H2398">
        <v>7233000</v>
      </c>
      <c r="I2398">
        <v>4324000</v>
      </c>
      <c r="J2398">
        <v>4408000</v>
      </c>
      <c r="K2398">
        <v>5.68</v>
      </c>
      <c r="L2398">
        <v>11.79</v>
      </c>
      <c r="M2398">
        <v>14746000</v>
      </c>
      <c r="N2398">
        <v>14546879</v>
      </c>
      <c r="O2398">
        <v>2.16</v>
      </c>
      <c r="MQ2398"/>
    </row>
    <row r="2399" spans="1:355" x14ac:dyDescent="0.35">
      <c r="A2399" s="10">
        <f>VLOOKUP(C2399,'PORTFOLIO RAW'!C:D,2,FALSE)</f>
        <v>171</v>
      </c>
      <c r="B2399" s="11" t="s">
        <v>6428</v>
      </c>
      <c r="C2399" s="11">
        <v>916860</v>
      </c>
      <c r="D2399" s="11">
        <v>2014</v>
      </c>
      <c r="E2399" s="5">
        <v>45.819267139479898</v>
      </c>
      <c r="F2399">
        <v>1147000</v>
      </c>
      <c r="G2399">
        <v>2811000</v>
      </c>
      <c r="H2399">
        <v>9646000</v>
      </c>
      <c r="I2399">
        <v>4159000</v>
      </c>
      <c r="J2399">
        <v>48500000</v>
      </c>
      <c r="K2399">
        <v>5.76</v>
      </c>
      <c r="L2399">
        <v>12.2</v>
      </c>
      <c r="M2399">
        <v>23466000</v>
      </c>
      <c r="N2399">
        <v>21487624</v>
      </c>
      <c r="O2399">
        <v>2.16</v>
      </c>
      <c r="MQ2399"/>
    </row>
    <row r="2400" spans="1:355" x14ac:dyDescent="0.35">
      <c r="A2400" s="10">
        <f>VLOOKUP(C2400,'PORTFOLIO RAW'!C:D,2,FALSE)</f>
        <v>163</v>
      </c>
      <c r="B2400" s="11" t="s">
        <v>6420</v>
      </c>
      <c r="C2400" s="11">
        <v>945589</v>
      </c>
      <c r="D2400" s="11">
        <v>2014</v>
      </c>
      <c r="E2400" s="5">
        <v>70.559169199594706</v>
      </c>
      <c r="F2400">
        <v>919796</v>
      </c>
      <c r="G2400">
        <v>1822921</v>
      </c>
      <c r="H2400">
        <v>10735297</v>
      </c>
      <c r="I2400">
        <v>9759773</v>
      </c>
      <c r="J2400">
        <v>2269567</v>
      </c>
      <c r="K2400">
        <v>5.82</v>
      </c>
      <c r="L2400">
        <v>8.57</v>
      </c>
      <c r="M2400">
        <v>21369940</v>
      </c>
      <c r="N2400">
        <v>20242628</v>
      </c>
      <c r="O2400">
        <v>1.71</v>
      </c>
      <c r="MQ2400"/>
    </row>
    <row r="2401" spans="1:355" x14ac:dyDescent="0.35">
      <c r="A2401" s="10">
        <f>VLOOKUP(C2401,'PORTFOLIO RAW'!C:D,2,FALSE)</f>
        <v>24</v>
      </c>
      <c r="B2401" s="11" t="s">
        <v>6281</v>
      </c>
      <c r="C2401" s="11">
        <v>680902</v>
      </c>
      <c r="D2401" s="11">
        <v>2014</v>
      </c>
      <c r="E2401" s="5">
        <v>44.928901810492903</v>
      </c>
      <c r="F2401">
        <v>801022</v>
      </c>
      <c r="G2401">
        <v>2451222</v>
      </c>
      <c r="H2401">
        <v>3953500</v>
      </c>
      <c r="I2401">
        <v>14608708</v>
      </c>
      <c r="J2401">
        <v>4100048</v>
      </c>
      <c r="K2401">
        <v>5.85</v>
      </c>
      <c r="L2401">
        <v>21.4</v>
      </c>
      <c r="M2401">
        <v>21078359</v>
      </c>
      <c r="N2401">
        <v>39213669</v>
      </c>
      <c r="O2401">
        <v>9.5399999999999991</v>
      </c>
      <c r="MQ2401"/>
    </row>
    <row r="2402" spans="1:355" x14ac:dyDescent="0.35">
      <c r="A2402" s="10">
        <f>VLOOKUP(C2402,'PORTFOLIO RAW'!C:D,2,FALSE)</f>
        <v>230</v>
      </c>
      <c r="B2402" s="11" t="s">
        <v>6487</v>
      </c>
      <c r="C2402" s="11">
        <v>771767</v>
      </c>
      <c r="D2402" s="11">
        <v>2014</v>
      </c>
      <c r="E2402" s="5">
        <v>35.150422888859502</v>
      </c>
      <c r="F2402">
        <v>1006300</v>
      </c>
      <c r="G2402">
        <v>2097100</v>
      </c>
      <c r="H2402">
        <v>10703100</v>
      </c>
      <c r="I2402">
        <v>3832500</v>
      </c>
      <c r="J2402">
        <v>9055800</v>
      </c>
      <c r="K2402">
        <v>5.85</v>
      </c>
      <c r="L2402">
        <v>9.15</v>
      </c>
      <c r="M2402">
        <v>17888600</v>
      </c>
      <c r="N2402">
        <v>16778214</v>
      </c>
      <c r="O2402">
        <v>1.55</v>
      </c>
      <c r="MQ2402"/>
    </row>
    <row r="2403" spans="1:355" x14ac:dyDescent="0.35">
      <c r="A2403" s="10">
        <f>VLOOKUP(C2403,'PORTFOLIO RAW'!C:D,2,FALSE)</f>
        <v>2</v>
      </c>
      <c r="B2403" s="11" t="s">
        <v>6259</v>
      </c>
      <c r="C2403" s="11">
        <v>916328</v>
      </c>
      <c r="D2403" s="11">
        <v>2014</v>
      </c>
      <c r="E2403" s="5">
        <v>41.422323539344802</v>
      </c>
      <c r="F2403">
        <v>2284000</v>
      </c>
      <c r="G2403">
        <v>4216000</v>
      </c>
      <c r="H2403">
        <v>21526000</v>
      </c>
      <c r="I2403">
        <v>7400000</v>
      </c>
      <c r="J2403">
        <v>20247000</v>
      </c>
      <c r="K2403">
        <v>5.91</v>
      </c>
      <c r="L2403">
        <v>9.7799999999999994</v>
      </c>
      <c r="M2403">
        <v>39725000</v>
      </c>
      <c r="N2403">
        <v>67891755</v>
      </c>
      <c r="O2403">
        <v>3.04</v>
      </c>
      <c r="MQ2403"/>
    </row>
    <row r="2404" spans="1:355" x14ac:dyDescent="0.35">
      <c r="A2404" s="10">
        <f>VLOOKUP(C2404,'PORTFOLIO RAW'!C:D,2,FALSE)</f>
        <v>306</v>
      </c>
      <c r="B2404" s="11" t="s">
        <v>6563</v>
      </c>
      <c r="C2404" s="11">
        <v>906394</v>
      </c>
      <c r="D2404" s="11">
        <v>2014</v>
      </c>
      <c r="E2404" s="5">
        <v>71.555724417426504</v>
      </c>
      <c r="F2404">
        <v>1894400</v>
      </c>
      <c r="G2404">
        <v>4251900</v>
      </c>
      <c r="H2404">
        <v>20548100</v>
      </c>
      <c r="I2404">
        <v>14564000</v>
      </c>
      <c r="J2404">
        <v>16889600</v>
      </c>
      <c r="K2404">
        <v>5.91</v>
      </c>
      <c r="L2404">
        <v>10.130000000000001</v>
      </c>
      <c r="M2404">
        <v>42852100</v>
      </c>
      <c r="N2404">
        <v>50174872</v>
      </c>
      <c r="O2404">
        <v>2.4</v>
      </c>
      <c r="MQ2404"/>
    </row>
    <row r="2405" spans="1:355" x14ac:dyDescent="0.35">
      <c r="A2405" s="10">
        <f>VLOOKUP(C2405,'PORTFOLIO RAW'!C:D,2,FALSE)</f>
        <v>257</v>
      </c>
      <c r="B2405" s="11" t="s">
        <v>6514</v>
      </c>
      <c r="C2405" s="11">
        <v>904030</v>
      </c>
      <c r="D2405" s="11">
        <v>2014</v>
      </c>
      <c r="E2405" s="5">
        <v>43.3846621938863</v>
      </c>
      <c r="F2405">
        <v>9079000</v>
      </c>
      <c r="G2405">
        <v>19135000</v>
      </c>
      <c r="H2405">
        <v>71272000</v>
      </c>
      <c r="I2405">
        <v>36682000</v>
      </c>
      <c r="J2405">
        <v>49605000</v>
      </c>
      <c r="K2405">
        <v>5.92</v>
      </c>
      <c r="L2405">
        <v>12.38</v>
      </c>
      <c r="M2405">
        <v>167730000</v>
      </c>
      <c r="N2405">
        <v>195964650</v>
      </c>
      <c r="O2405">
        <v>2.7</v>
      </c>
      <c r="MQ2405"/>
    </row>
    <row r="2406" spans="1:355" x14ac:dyDescent="0.35">
      <c r="A2406" s="10">
        <f>VLOOKUP(C2406,'PORTFOLIO RAW'!C:D,2,FALSE)</f>
        <v>190</v>
      </c>
      <c r="B2406" s="11" t="s">
        <v>6447</v>
      </c>
      <c r="C2406" s="11">
        <v>905922</v>
      </c>
      <c r="D2406" s="11">
        <v>2014</v>
      </c>
      <c r="E2406" s="5">
        <v>37.451546738029101</v>
      </c>
      <c r="F2406">
        <v>632000</v>
      </c>
      <c r="G2406">
        <v>1753000</v>
      </c>
      <c r="H2406">
        <v>2789000</v>
      </c>
      <c r="I2406">
        <v>7376000</v>
      </c>
      <c r="J2406">
        <v>14580000</v>
      </c>
      <c r="K2406">
        <v>5.93</v>
      </c>
      <c r="L2406">
        <v>19.96</v>
      </c>
      <c r="M2406">
        <v>15153000</v>
      </c>
      <c r="N2406">
        <v>23296820</v>
      </c>
      <c r="O2406">
        <v>8.09</v>
      </c>
      <c r="MQ2406"/>
    </row>
    <row r="2407" spans="1:355" x14ac:dyDescent="0.35">
      <c r="A2407" s="10">
        <f>VLOOKUP(C2407,'PORTFOLIO RAW'!C:D,2,FALSE)</f>
        <v>101</v>
      </c>
      <c r="B2407" s="11" t="s">
        <v>6358</v>
      </c>
      <c r="C2407" s="11">
        <v>325922</v>
      </c>
      <c r="D2407" s="11">
        <v>2014</v>
      </c>
      <c r="E2407" s="5">
        <v>42.229894883485301</v>
      </c>
      <c r="F2407">
        <v>533500</v>
      </c>
      <c r="G2407">
        <v>857100</v>
      </c>
      <c r="H2407">
        <v>5115800</v>
      </c>
      <c r="I2407">
        <v>3682800</v>
      </c>
      <c r="J2407">
        <v>8024900</v>
      </c>
      <c r="K2407">
        <v>5.99</v>
      </c>
      <c r="L2407">
        <v>11.63</v>
      </c>
      <c r="M2407">
        <v>9637500</v>
      </c>
      <c r="N2407">
        <v>9220397</v>
      </c>
      <c r="O2407">
        <v>1.56</v>
      </c>
      <c r="MQ2407"/>
    </row>
    <row r="2408" spans="1:355" x14ac:dyDescent="0.35">
      <c r="A2408" s="10">
        <f>VLOOKUP(C2408,'PORTFOLIO RAW'!C:D,2,FALSE)</f>
        <v>131</v>
      </c>
      <c r="B2408" s="11" t="s">
        <v>6388</v>
      </c>
      <c r="C2408" s="11">
        <v>311759</v>
      </c>
      <c r="D2408" s="11">
        <v>2014</v>
      </c>
      <c r="E2408" s="5">
        <v>36.4812664428921</v>
      </c>
      <c r="F2408">
        <v>1186870</v>
      </c>
      <c r="G2408">
        <v>1484648</v>
      </c>
      <c r="H2408">
        <v>7227870</v>
      </c>
      <c r="I2408">
        <v>638364</v>
      </c>
      <c r="J2408">
        <v>5841690</v>
      </c>
      <c r="K2408">
        <v>5.99</v>
      </c>
      <c r="L2408">
        <v>16.96</v>
      </c>
      <c r="M2408">
        <v>20817824</v>
      </c>
      <c r="N2408">
        <v>7610026</v>
      </c>
      <c r="O2408">
        <v>1.03</v>
      </c>
      <c r="MQ2408"/>
    </row>
    <row r="2409" spans="1:355" x14ac:dyDescent="0.35">
      <c r="A2409" s="10">
        <f>VLOOKUP(C2409,'PORTFOLIO RAW'!C:D,2,FALSE)</f>
        <v>300</v>
      </c>
      <c r="B2409" s="11" t="s">
        <v>6557</v>
      </c>
      <c r="C2409" s="11">
        <v>325059</v>
      </c>
      <c r="D2409" s="11">
        <v>2014</v>
      </c>
      <c r="E2409" s="5">
        <v>38.138386230296099</v>
      </c>
      <c r="F2409">
        <v>259124</v>
      </c>
      <c r="G2409">
        <v>466863</v>
      </c>
      <c r="H2409">
        <v>3056170</v>
      </c>
      <c r="I2409">
        <v>75000</v>
      </c>
      <c r="J2409">
        <v>2057472</v>
      </c>
      <c r="K2409">
        <v>6</v>
      </c>
      <c r="L2409">
        <v>8.8699999999999992</v>
      </c>
      <c r="M2409">
        <v>4567343</v>
      </c>
      <c r="N2409">
        <v>6779799</v>
      </c>
      <c r="O2409">
        <v>2.08</v>
      </c>
      <c r="MQ2409"/>
    </row>
    <row r="2410" spans="1:355" x14ac:dyDescent="0.35">
      <c r="A2410" s="10">
        <f>VLOOKUP(C2410,'PORTFOLIO RAW'!C:D,2,FALSE)</f>
        <v>11</v>
      </c>
      <c r="B2410" s="11" t="s">
        <v>6268</v>
      </c>
      <c r="C2410" s="11">
        <v>905271</v>
      </c>
      <c r="D2410" s="11">
        <v>2014</v>
      </c>
      <c r="E2410" s="5">
        <v>45.614554424915198</v>
      </c>
      <c r="F2410">
        <v>991700</v>
      </c>
      <c r="G2410">
        <v>2280100</v>
      </c>
      <c r="H2410">
        <v>7365800</v>
      </c>
      <c r="I2410">
        <v>6118500</v>
      </c>
      <c r="J2410">
        <v>10439000</v>
      </c>
      <c r="K2410">
        <v>6.02</v>
      </c>
      <c r="L2410">
        <v>13.77</v>
      </c>
      <c r="M2410">
        <v>17722500</v>
      </c>
      <c r="N2410">
        <v>30798607</v>
      </c>
      <c r="O2410">
        <v>3.89</v>
      </c>
      <c r="MQ2410"/>
    </row>
    <row r="2411" spans="1:355" x14ac:dyDescent="0.35">
      <c r="A2411" s="10">
        <f>VLOOKUP(C2411,'PORTFOLIO RAW'!C:D,2,FALSE)</f>
        <v>58</v>
      </c>
      <c r="B2411" s="11" t="s">
        <v>6315</v>
      </c>
      <c r="C2411" s="11">
        <v>905080</v>
      </c>
      <c r="D2411" s="11">
        <v>2014</v>
      </c>
      <c r="E2411" s="5">
        <v>51.5594388637655</v>
      </c>
      <c r="F2411">
        <v>2004000</v>
      </c>
      <c r="G2411">
        <v>3306000</v>
      </c>
      <c r="H2411">
        <v>14852000</v>
      </c>
      <c r="I2411">
        <v>7832000</v>
      </c>
      <c r="J2411">
        <v>15879000</v>
      </c>
      <c r="K2411">
        <v>6.02</v>
      </c>
      <c r="L2411">
        <v>13.36</v>
      </c>
      <c r="M2411">
        <v>32834000</v>
      </c>
      <c r="N2411">
        <v>97576590</v>
      </c>
      <c r="O2411">
        <v>5.75</v>
      </c>
      <c r="MQ2411"/>
    </row>
    <row r="2412" spans="1:355" x14ac:dyDescent="0.35">
      <c r="A2412" s="10">
        <f>VLOOKUP(C2412,'PORTFOLIO RAW'!C:D,2,FALSE)</f>
        <v>104</v>
      </c>
      <c r="B2412" s="11" t="s">
        <v>6361</v>
      </c>
      <c r="C2412" s="11">
        <v>867138</v>
      </c>
      <c r="D2412" s="11">
        <v>2014</v>
      </c>
      <c r="E2412" s="5">
        <v>37.637940866818703</v>
      </c>
      <c r="F2412">
        <v>723114</v>
      </c>
      <c r="G2412">
        <v>2407955</v>
      </c>
      <c r="H2412">
        <v>5170513</v>
      </c>
      <c r="I2412">
        <v>8503434</v>
      </c>
      <c r="J2412">
        <v>12795106</v>
      </c>
      <c r="K2412">
        <v>6.08</v>
      </c>
      <c r="L2412">
        <v>15.06</v>
      </c>
      <c r="M2412">
        <v>17942715</v>
      </c>
      <c r="N2412">
        <v>16332647</v>
      </c>
      <c r="O2412">
        <v>3.11</v>
      </c>
      <c r="MQ2412"/>
    </row>
    <row r="2413" spans="1:355" x14ac:dyDescent="0.35">
      <c r="A2413" s="10">
        <f>VLOOKUP(C2413,'PORTFOLIO RAW'!C:D,2,FALSE)</f>
        <v>293</v>
      </c>
      <c r="B2413" s="11" t="s">
        <v>6550</v>
      </c>
      <c r="C2413" s="11">
        <v>905647</v>
      </c>
      <c r="D2413" s="11">
        <v>2014</v>
      </c>
      <c r="E2413" s="5">
        <v>45.957265885077398</v>
      </c>
      <c r="F2413">
        <v>1140000</v>
      </c>
      <c r="G2413">
        <v>2861000</v>
      </c>
      <c r="H2413">
        <v>6775000</v>
      </c>
      <c r="I2413">
        <v>2885000</v>
      </c>
      <c r="J2413">
        <v>18605000</v>
      </c>
      <c r="K2413">
        <v>6.12</v>
      </c>
      <c r="L2413">
        <v>16.16</v>
      </c>
      <c r="M2413">
        <v>20200000</v>
      </c>
      <c r="N2413">
        <v>28591142</v>
      </c>
      <c r="O2413">
        <v>3.49</v>
      </c>
      <c r="MQ2413"/>
    </row>
    <row r="2414" spans="1:355" x14ac:dyDescent="0.35">
      <c r="A2414" s="10">
        <f>VLOOKUP(C2414,'PORTFOLIO RAW'!C:D,2,FALSE)</f>
        <v>119</v>
      </c>
      <c r="B2414" s="11" t="s">
        <v>6376</v>
      </c>
      <c r="C2414" s="11">
        <v>903749</v>
      </c>
      <c r="D2414" s="11">
        <v>2014</v>
      </c>
      <c r="E2414" s="5">
        <v>38.570002743860599</v>
      </c>
      <c r="F2414">
        <v>1793000</v>
      </c>
      <c r="G2414">
        <v>3221000</v>
      </c>
      <c r="H2414">
        <v>15786000</v>
      </c>
      <c r="I2414">
        <v>9034000</v>
      </c>
      <c r="J2414">
        <v>22552000</v>
      </c>
      <c r="K2414">
        <v>6.14</v>
      </c>
      <c r="L2414">
        <v>11.01</v>
      </c>
      <c r="M2414">
        <v>33301000</v>
      </c>
      <c r="N2414">
        <v>31798484</v>
      </c>
      <c r="O2414">
        <v>2</v>
      </c>
      <c r="MQ2414"/>
    </row>
    <row r="2415" spans="1:355" x14ac:dyDescent="0.35">
      <c r="A2415" s="10">
        <f>VLOOKUP(C2415,'PORTFOLIO RAW'!C:D,2,FALSE)</f>
        <v>174</v>
      </c>
      <c r="B2415" s="11" t="s">
        <v>6431</v>
      </c>
      <c r="C2415" s="11">
        <v>905446</v>
      </c>
      <c r="D2415" s="11">
        <v>2014</v>
      </c>
      <c r="E2415" s="5">
        <v>71.429185400687601</v>
      </c>
      <c r="F2415">
        <v>705614</v>
      </c>
      <c r="G2415">
        <v>1338296</v>
      </c>
      <c r="H2415">
        <v>4951580</v>
      </c>
      <c r="I2415">
        <v>3493579</v>
      </c>
      <c r="J2415">
        <v>9763173</v>
      </c>
      <c r="K2415">
        <v>6.15</v>
      </c>
      <c r="L2415">
        <v>13.98</v>
      </c>
      <c r="M2415">
        <v>14305860</v>
      </c>
      <c r="N2415">
        <v>13775435</v>
      </c>
      <c r="O2415">
        <v>2.65</v>
      </c>
      <c r="MQ2415"/>
    </row>
    <row r="2416" spans="1:355" x14ac:dyDescent="0.35">
      <c r="A2416" s="10">
        <f>VLOOKUP(C2416,'PORTFOLIO RAW'!C:D,2,FALSE)</f>
        <v>55</v>
      </c>
      <c r="B2416" s="11" t="s">
        <v>6312</v>
      </c>
      <c r="C2416" s="11">
        <v>904818</v>
      </c>
      <c r="D2416" s="11">
        <v>2014</v>
      </c>
      <c r="E2416" s="5">
        <v>43.050278622087099</v>
      </c>
      <c r="F2416">
        <v>5440000</v>
      </c>
      <c r="G2416">
        <v>9376000</v>
      </c>
      <c r="H2416">
        <v>8665000</v>
      </c>
      <c r="I2416">
        <v>9070000</v>
      </c>
      <c r="J2416">
        <v>90762000</v>
      </c>
      <c r="K2416">
        <v>6.2</v>
      </c>
      <c r="L2416">
        <v>46.22</v>
      </c>
      <c r="M2416">
        <v>92622000</v>
      </c>
      <c r="N2416">
        <v>91860447</v>
      </c>
      <c r="O2416">
        <v>10.76</v>
      </c>
      <c r="MQ2416"/>
    </row>
    <row r="2417" spans="1:355" x14ac:dyDescent="0.35">
      <c r="A2417" s="10">
        <f>VLOOKUP(C2417,'PORTFOLIO RAW'!C:D,2,FALSE)</f>
        <v>91</v>
      </c>
      <c r="B2417" s="11" t="s">
        <v>6348</v>
      </c>
      <c r="C2417" s="11">
        <v>901666</v>
      </c>
      <c r="D2417" s="11">
        <v>2014</v>
      </c>
      <c r="E2417" s="5">
        <v>49.0547195314793</v>
      </c>
      <c r="F2417">
        <v>6869000</v>
      </c>
      <c r="G2417">
        <v>15838000</v>
      </c>
      <c r="H2417">
        <v>51911000</v>
      </c>
      <c r="I2417">
        <v>22565000</v>
      </c>
      <c r="J2417">
        <v>52366000</v>
      </c>
      <c r="K2417">
        <v>6.22</v>
      </c>
      <c r="L2417">
        <v>13.21</v>
      </c>
      <c r="M2417">
        <v>116539000</v>
      </c>
      <c r="N2417">
        <v>85037217</v>
      </c>
      <c r="O2417">
        <v>1.91</v>
      </c>
      <c r="MQ2417"/>
    </row>
    <row r="2418" spans="1:355" x14ac:dyDescent="0.35">
      <c r="A2418" s="10">
        <f>VLOOKUP(C2418,'PORTFOLIO RAW'!C:D,2,FALSE)</f>
        <v>275</v>
      </c>
      <c r="B2418" s="11" t="s">
        <v>6532</v>
      </c>
      <c r="C2418" s="11">
        <v>312451</v>
      </c>
      <c r="D2418" s="11">
        <v>2014</v>
      </c>
      <c r="E2418" s="5">
        <v>56.402341807128998</v>
      </c>
      <c r="F2418">
        <v>165875</v>
      </c>
      <c r="G2418">
        <v>350822</v>
      </c>
      <c r="H2418">
        <v>1581592</v>
      </c>
      <c r="I2418">
        <v>2021357</v>
      </c>
      <c r="J2418">
        <v>537898</v>
      </c>
      <c r="K2418">
        <v>6.24</v>
      </c>
      <c r="L2418">
        <v>10.7</v>
      </c>
      <c r="M2418">
        <v>4197170</v>
      </c>
      <c r="N2418">
        <v>5975090</v>
      </c>
      <c r="O2418">
        <v>3.21</v>
      </c>
      <c r="MQ2418"/>
    </row>
    <row r="2419" spans="1:355" x14ac:dyDescent="0.35">
      <c r="A2419" s="10">
        <f>VLOOKUP(C2419,'PORTFOLIO RAW'!C:D,2,FALSE)</f>
        <v>201</v>
      </c>
      <c r="B2419" s="11" t="s">
        <v>6458</v>
      </c>
      <c r="C2419" s="11">
        <v>912219</v>
      </c>
      <c r="D2419" s="11">
        <v>2014</v>
      </c>
      <c r="E2419" s="5">
        <v>27.3498290273556</v>
      </c>
      <c r="F2419">
        <v>631123</v>
      </c>
      <c r="G2419">
        <v>1136489</v>
      </c>
      <c r="H2419">
        <v>4827020</v>
      </c>
      <c r="I2419">
        <v>6141400</v>
      </c>
      <c r="J2419">
        <v>7779812</v>
      </c>
      <c r="K2419">
        <v>6.29</v>
      </c>
      <c r="L2419">
        <v>14.03</v>
      </c>
      <c r="M2419">
        <v>12958267</v>
      </c>
      <c r="N2419">
        <v>9187813</v>
      </c>
      <c r="O2419">
        <v>1.74</v>
      </c>
      <c r="MQ2419"/>
    </row>
    <row r="2420" spans="1:355" x14ac:dyDescent="0.35">
      <c r="A2420" s="10">
        <f>VLOOKUP(C2420,'PORTFOLIO RAW'!C:D,2,FALSE)</f>
        <v>109</v>
      </c>
      <c r="B2420" s="11" t="s">
        <v>6366</v>
      </c>
      <c r="C2420" s="11">
        <v>135448</v>
      </c>
      <c r="D2420" s="11">
        <v>2014</v>
      </c>
      <c r="E2420" s="5">
        <v>19.516308159925099</v>
      </c>
      <c r="F2420">
        <v>944693</v>
      </c>
      <c r="G2420">
        <v>2900887</v>
      </c>
      <c r="H2420">
        <v>2013009</v>
      </c>
      <c r="I2420">
        <v>14463780</v>
      </c>
      <c r="J2420">
        <v>14643387</v>
      </c>
      <c r="K2420">
        <v>6.32</v>
      </c>
      <c r="L2420">
        <v>63.19</v>
      </c>
      <c r="M2420">
        <v>22107462</v>
      </c>
      <c r="N2420">
        <v>33655033</v>
      </c>
      <c r="O2420">
        <v>14.84</v>
      </c>
      <c r="MQ2420"/>
    </row>
    <row r="2421" spans="1:355" x14ac:dyDescent="0.35">
      <c r="A2421" s="10">
        <f>VLOOKUP(C2421,'PORTFOLIO RAW'!C:D,2,FALSE)</f>
        <v>118</v>
      </c>
      <c r="B2421" s="11" t="s">
        <v>6375</v>
      </c>
      <c r="C2421" s="11">
        <v>357922</v>
      </c>
      <c r="D2421" s="11">
        <v>2014</v>
      </c>
      <c r="E2421" s="5">
        <v>67.018975011888102</v>
      </c>
      <c r="F2421">
        <v>751000</v>
      </c>
      <c r="G2421">
        <v>1630000</v>
      </c>
      <c r="H2421">
        <v>3510000</v>
      </c>
      <c r="I2421">
        <v>7549000</v>
      </c>
      <c r="J2421">
        <v>9527000</v>
      </c>
      <c r="K2421">
        <v>6.33</v>
      </c>
      <c r="L2421">
        <v>20.56</v>
      </c>
      <c r="M2421">
        <v>16072000</v>
      </c>
      <c r="N2421">
        <v>11272542</v>
      </c>
      <c r="O2421">
        <v>3.6</v>
      </c>
      <c r="MQ2421"/>
    </row>
    <row r="2422" spans="1:355" x14ac:dyDescent="0.35">
      <c r="A2422" s="10">
        <f>VLOOKUP(C2422,'PORTFOLIO RAW'!C:D,2,FALSE)</f>
        <v>88</v>
      </c>
      <c r="B2422" s="11" t="s">
        <v>6345</v>
      </c>
      <c r="C2422" s="11">
        <v>981550</v>
      </c>
      <c r="D2422" s="11">
        <v>2014</v>
      </c>
      <c r="E2422" s="5">
        <v>29.315430727664701</v>
      </c>
      <c r="F2422">
        <v>8380000</v>
      </c>
      <c r="G2422">
        <v>23004000</v>
      </c>
      <c r="H2422">
        <v>52711000</v>
      </c>
      <c r="I2422">
        <v>48234000</v>
      </c>
      <c r="J2422">
        <v>68775000</v>
      </c>
      <c r="K2422">
        <v>6.34</v>
      </c>
      <c r="L2422">
        <v>16.21</v>
      </c>
      <c r="M2422">
        <v>159339000</v>
      </c>
      <c r="N2422">
        <v>147407301</v>
      </c>
      <c r="O2422">
        <v>2.76</v>
      </c>
      <c r="MQ2422"/>
    </row>
    <row r="2423" spans="1:355" x14ac:dyDescent="0.35">
      <c r="A2423" s="10">
        <f>VLOOKUP(C2423,'PORTFOLIO RAW'!C:D,2,FALSE)</f>
        <v>240</v>
      </c>
      <c r="B2423" s="11" t="s">
        <v>6497</v>
      </c>
      <c r="C2423" s="11">
        <v>906557</v>
      </c>
      <c r="D2423" s="11">
        <v>2014</v>
      </c>
      <c r="E2423" s="5">
        <v>59.298048698501098</v>
      </c>
      <c r="F2423">
        <v>1214000</v>
      </c>
      <c r="G2423">
        <v>3509000</v>
      </c>
      <c r="H2423">
        <v>10325000</v>
      </c>
      <c r="I2423">
        <v>6171000</v>
      </c>
      <c r="J2423">
        <v>4931000</v>
      </c>
      <c r="K2423">
        <v>6.4</v>
      </c>
      <c r="L2423">
        <v>12.45</v>
      </c>
      <c r="M2423">
        <v>22553000</v>
      </c>
      <c r="N2423">
        <v>17264520</v>
      </c>
      <c r="O2423">
        <v>2.5</v>
      </c>
      <c r="MQ2423"/>
    </row>
    <row r="2424" spans="1:355" x14ac:dyDescent="0.35">
      <c r="A2424" s="10">
        <f>VLOOKUP(C2424,'PORTFOLIO RAW'!C:D,2,FALSE)</f>
        <v>77</v>
      </c>
      <c r="B2424" s="11" t="s">
        <v>6334</v>
      </c>
      <c r="C2424" s="11" t="s">
        <v>138</v>
      </c>
      <c r="D2424" s="11">
        <v>2014</v>
      </c>
      <c r="E2424" s="5">
        <v>23.002495231959401</v>
      </c>
      <c r="F2424">
        <v>497298</v>
      </c>
      <c r="G2424">
        <v>1648862</v>
      </c>
      <c r="H2424">
        <v>4500632</v>
      </c>
      <c r="I2424">
        <v>1500000</v>
      </c>
      <c r="J2424">
        <v>2424176</v>
      </c>
      <c r="K2424">
        <v>6.53</v>
      </c>
      <c r="L2424">
        <v>11.67</v>
      </c>
      <c r="M2424">
        <v>8725293</v>
      </c>
      <c r="N2424">
        <v>9284809</v>
      </c>
      <c r="O2424">
        <v>2.58</v>
      </c>
      <c r="MQ2424"/>
    </row>
    <row r="2425" spans="1:355" x14ac:dyDescent="0.35">
      <c r="A2425" s="10">
        <f>VLOOKUP(C2425,'PORTFOLIO RAW'!C:D,2,FALSE)</f>
        <v>289</v>
      </c>
      <c r="B2425" s="11" t="s">
        <v>6546</v>
      </c>
      <c r="C2425" s="11">
        <v>357834</v>
      </c>
      <c r="D2425" s="11">
        <v>2014</v>
      </c>
      <c r="E2425" s="5">
        <v>25.982692042000501</v>
      </c>
      <c r="F2425">
        <v>1405251</v>
      </c>
      <c r="G2425">
        <v>3673776</v>
      </c>
      <c r="H2425">
        <v>5049115</v>
      </c>
      <c r="I2425">
        <v>20852993</v>
      </c>
      <c r="J2425">
        <v>4870818</v>
      </c>
      <c r="K2425">
        <v>6.53</v>
      </c>
      <c r="L2425">
        <v>25.89</v>
      </c>
      <c r="M2425">
        <v>29532330</v>
      </c>
      <c r="N2425">
        <v>56597586</v>
      </c>
      <c r="O2425">
        <v>10.199999999999999</v>
      </c>
      <c r="MQ2425"/>
    </row>
    <row r="2426" spans="1:355" x14ac:dyDescent="0.35">
      <c r="A2426" s="10">
        <f>VLOOKUP(C2426,'PORTFOLIO RAW'!C:D,2,FALSE)</f>
        <v>165</v>
      </c>
      <c r="B2426" s="11" t="s">
        <v>6422</v>
      </c>
      <c r="C2426" s="11">
        <v>905802</v>
      </c>
      <c r="D2426" s="11">
        <v>2014</v>
      </c>
      <c r="E2426" s="5">
        <v>65.910713646566705</v>
      </c>
      <c r="F2426">
        <v>2317000</v>
      </c>
      <c r="G2426">
        <v>5983000</v>
      </c>
      <c r="H2426">
        <v>22205000</v>
      </c>
      <c r="I2426">
        <v>5987000</v>
      </c>
      <c r="J2426">
        <v>10737000</v>
      </c>
      <c r="K2426">
        <v>6.58</v>
      </c>
      <c r="L2426">
        <v>9.8800000000000008</v>
      </c>
      <c r="M2426">
        <v>36409000</v>
      </c>
      <c r="N2426">
        <v>21100337</v>
      </c>
      <c r="O2426">
        <v>1.35</v>
      </c>
      <c r="MQ2426"/>
    </row>
    <row r="2427" spans="1:355" x14ac:dyDescent="0.35">
      <c r="A2427" s="10">
        <f>VLOOKUP(C2427,'PORTFOLIO RAW'!C:D,2,FALSE)</f>
        <v>45</v>
      </c>
      <c r="B2427" s="11" t="s">
        <v>6302</v>
      </c>
      <c r="C2427" s="11">
        <v>921431</v>
      </c>
      <c r="D2427" s="11">
        <v>2014</v>
      </c>
      <c r="E2427" s="5">
        <v>38.844277226693698</v>
      </c>
      <c r="F2427">
        <v>1719000</v>
      </c>
      <c r="G2427">
        <v>4673000</v>
      </c>
      <c r="H2427">
        <v>18625000</v>
      </c>
      <c r="I2427">
        <v>4133000</v>
      </c>
      <c r="J2427">
        <v>24551000</v>
      </c>
      <c r="K2427">
        <v>6.59</v>
      </c>
      <c r="L2427">
        <v>9.4600000000000009</v>
      </c>
      <c r="M2427">
        <v>28827000</v>
      </c>
      <c r="N2427">
        <v>24334380</v>
      </c>
      <c r="O2427">
        <v>1.58</v>
      </c>
      <c r="MQ2427"/>
    </row>
    <row r="2428" spans="1:355" x14ac:dyDescent="0.35">
      <c r="A2428" s="10">
        <f>VLOOKUP(C2428,'PORTFOLIO RAW'!C:D,2,FALSE)</f>
        <v>143</v>
      </c>
      <c r="B2428" s="11" t="s">
        <v>6400</v>
      </c>
      <c r="C2428" s="11">
        <v>905082</v>
      </c>
      <c r="D2428" s="11">
        <v>2014</v>
      </c>
      <c r="E2428" s="5">
        <v>52.181054799347997</v>
      </c>
      <c r="F2428">
        <v>306600</v>
      </c>
      <c r="G2428">
        <v>666600</v>
      </c>
      <c r="H2428">
        <v>1530500</v>
      </c>
      <c r="I2428">
        <v>1678600</v>
      </c>
      <c r="J2428">
        <v>4037700</v>
      </c>
      <c r="K2428">
        <v>6.59</v>
      </c>
      <c r="L2428">
        <v>20.100000000000001</v>
      </c>
      <c r="M2428">
        <v>5140400</v>
      </c>
      <c r="N2428">
        <v>7603107</v>
      </c>
      <c r="O2428">
        <v>5.28</v>
      </c>
      <c r="MQ2428"/>
    </row>
    <row r="2429" spans="1:355" x14ac:dyDescent="0.35">
      <c r="A2429" s="10">
        <f>VLOOKUP(C2429,'PORTFOLIO RAW'!C:D,2,FALSE)</f>
        <v>138</v>
      </c>
      <c r="B2429" s="11" t="s">
        <v>6395</v>
      </c>
      <c r="C2429" s="11">
        <v>951849</v>
      </c>
      <c r="D2429" s="11">
        <v>2014</v>
      </c>
      <c r="E2429" s="5">
        <v>30.723558815285401</v>
      </c>
      <c r="F2429">
        <v>2093000</v>
      </c>
      <c r="G2429">
        <v>6072000</v>
      </c>
      <c r="H2429">
        <v>15277000</v>
      </c>
      <c r="I2429">
        <v>4737000</v>
      </c>
      <c r="J2429">
        <v>45567000</v>
      </c>
      <c r="K2429">
        <v>6.6</v>
      </c>
      <c r="L2429">
        <v>12.81</v>
      </c>
      <c r="M2429">
        <v>32990000</v>
      </c>
      <c r="N2429">
        <v>49566583</v>
      </c>
      <c r="O2429">
        <v>2.99</v>
      </c>
      <c r="MQ2429"/>
    </row>
    <row r="2430" spans="1:355" x14ac:dyDescent="0.35">
      <c r="A2430" s="10">
        <f>VLOOKUP(C2430,'PORTFOLIO RAW'!C:D,2,FALSE)</f>
        <v>234</v>
      </c>
      <c r="B2430" s="11" t="s">
        <v>6491</v>
      </c>
      <c r="C2430" s="11">
        <v>867422</v>
      </c>
      <c r="D2430" s="11">
        <v>2014</v>
      </c>
      <c r="E2430" s="5">
        <v>34.542394655704001</v>
      </c>
      <c r="F2430">
        <v>637500</v>
      </c>
      <c r="G2430">
        <v>1110900</v>
      </c>
      <c r="H2430">
        <v>3786500</v>
      </c>
      <c r="I2430">
        <v>995500</v>
      </c>
      <c r="J2430">
        <v>6325100</v>
      </c>
      <c r="K2430">
        <v>6.6</v>
      </c>
      <c r="L2430">
        <v>14.99</v>
      </c>
      <c r="M2430">
        <v>8974200</v>
      </c>
      <c r="N2430">
        <v>13450525</v>
      </c>
      <c r="O2430">
        <v>4.0199999999999996</v>
      </c>
      <c r="MQ2430"/>
    </row>
    <row r="2431" spans="1:355" x14ac:dyDescent="0.35">
      <c r="A2431" s="10">
        <f>VLOOKUP(C2431,'PORTFOLIO RAW'!C:D,2,FALSE)</f>
        <v>340</v>
      </c>
      <c r="B2431" s="11" t="s">
        <v>6597</v>
      </c>
      <c r="C2431" s="11">
        <v>922407</v>
      </c>
      <c r="D2431" s="11">
        <v>2014</v>
      </c>
      <c r="E2431" s="5">
        <v>34.097857426923802</v>
      </c>
      <c r="F2431">
        <v>2114000</v>
      </c>
      <c r="G2431">
        <v>5363000</v>
      </c>
      <c r="H2431">
        <v>8777000</v>
      </c>
      <c r="I2431">
        <v>21690000</v>
      </c>
      <c r="J2431">
        <v>7637000</v>
      </c>
      <c r="K2431">
        <v>6.69</v>
      </c>
      <c r="L2431">
        <v>30.99</v>
      </c>
      <c r="M2431">
        <v>50563000</v>
      </c>
      <c r="N2431">
        <v>33570180</v>
      </c>
      <c r="O2431">
        <v>4.8</v>
      </c>
      <c r="MQ2431"/>
    </row>
    <row r="2432" spans="1:355" x14ac:dyDescent="0.35">
      <c r="A2432" s="10">
        <f>VLOOKUP(C2432,'PORTFOLIO RAW'!C:D,2,FALSE)</f>
        <v>96</v>
      </c>
      <c r="B2432" s="11" t="s">
        <v>6353</v>
      </c>
      <c r="C2432" s="11">
        <v>312385</v>
      </c>
      <c r="D2432" s="11">
        <v>2014</v>
      </c>
      <c r="E2432" s="5">
        <v>35.970091660334298</v>
      </c>
      <c r="F2432">
        <v>2058000</v>
      </c>
      <c r="G2432">
        <v>4339000</v>
      </c>
      <c r="H2432">
        <v>12303000</v>
      </c>
      <c r="I2432">
        <v>5100000</v>
      </c>
      <c r="J2432">
        <v>112640000</v>
      </c>
      <c r="K2432">
        <v>6.73</v>
      </c>
      <c r="L2432">
        <v>17.79</v>
      </c>
      <c r="M2432">
        <v>33024000</v>
      </c>
      <c r="N2432">
        <v>62041565</v>
      </c>
      <c r="O2432">
        <v>5.22</v>
      </c>
      <c r="MQ2432"/>
    </row>
    <row r="2433" spans="1:355" x14ac:dyDescent="0.35">
      <c r="A2433" s="10">
        <f>VLOOKUP(C2433,'PORTFOLIO RAW'!C:D,2,FALSE)</f>
        <v>235</v>
      </c>
      <c r="B2433" s="11" t="s">
        <v>6492</v>
      </c>
      <c r="C2433" s="11">
        <v>906933</v>
      </c>
      <c r="D2433" s="11">
        <v>2014</v>
      </c>
      <c r="E2433" s="5">
        <v>61.5561479562177</v>
      </c>
      <c r="F2433">
        <v>374500</v>
      </c>
      <c r="G2433">
        <v>695900</v>
      </c>
      <c r="H2433">
        <v>1851400</v>
      </c>
      <c r="I2433">
        <v>2481900</v>
      </c>
      <c r="J2433">
        <v>5727000</v>
      </c>
      <c r="K2433">
        <v>6.73</v>
      </c>
      <c r="L2433">
        <v>19.27</v>
      </c>
      <c r="M2433">
        <v>6681100</v>
      </c>
      <c r="N2433">
        <v>10253828</v>
      </c>
      <c r="O2433">
        <v>5.16</v>
      </c>
      <c r="MQ2433"/>
    </row>
    <row r="2434" spans="1:355" x14ac:dyDescent="0.35">
      <c r="A2434" s="10">
        <f>VLOOKUP(C2434,'PORTFOLIO RAW'!C:D,2,FALSE)</f>
        <v>61</v>
      </c>
      <c r="B2434" s="11" t="s">
        <v>6318</v>
      </c>
      <c r="C2434" s="11">
        <v>755148</v>
      </c>
      <c r="D2434" s="11">
        <v>2014</v>
      </c>
      <c r="E2434" s="5">
        <v>36.782056266346203</v>
      </c>
      <c r="F2434">
        <v>158898</v>
      </c>
      <c r="G2434">
        <v>330757</v>
      </c>
      <c r="H2434">
        <v>1333574</v>
      </c>
      <c r="I2434">
        <v>691175</v>
      </c>
      <c r="J2434">
        <v>1580932</v>
      </c>
      <c r="K2434">
        <v>6.77</v>
      </c>
      <c r="L2434">
        <v>12.76</v>
      </c>
      <c r="M2434">
        <v>3068587</v>
      </c>
      <c r="N2434">
        <v>5531348</v>
      </c>
      <c r="O2434">
        <v>3.81</v>
      </c>
      <c r="MQ2434"/>
    </row>
    <row r="2435" spans="1:355" x14ac:dyDescent="0.35">
      <c r="A2435" s="10">
        <f>VLOOKUP(C2435,'PORTFOLIO RAW'!C:D,2,FALSE)</f>
        <v>196</v>
      </c>
      <c r="B2435" s="11" t="s">
        <v>6453</v>
      </c>
      <c r="C2435" s="11">
        <v>912134</v>
      </c>
      <c r="D2435" s="11">
        <v>2014</v>
      </c>
      <c r="E2435" s="5">
        <v>46.998858292126002</v>
      </c>
      <c r="F2435">
        <v>1711000</v>
      </c>
      <c r="G2435">
        <v>5087000</v>
      </c>
      <c r="H2435">
        <v>5412000</v>
      </c>
      <c r="I2435">
        <v>11656000</v>
      </c>
      <c r="J2435">
        <v>108465000</v>
      </c>
      <c r="K2435">
        <v>6.78</v>
      </c>
      <c r="L2435">
        <v>31.7</v>
      </c>
      <c r="M2435">
        <v>30556000</v>
      </c>
      <c r="N2435">
        <v>31270270</v>
      </c>
      <c r="O2435">
        <v>4.7300000000000004</v>
      </c>
      <c r="MQ2435"/>
    </row>
    <row r="2436" spans="1:355" x14ac:dyDescent="0.35">
      <c r="A2436" s="10">
        <f>VLOOKUP(C2436,'PORTFOLIO RAW'!C:D,2,FALSE)</f>
        <v>299</v>
      </c>
      <c r="B2436" s="11" t="s">
        <v>6556</v>
      </c>
      <c r="C2436" s="11">
        <v>541900</v>
      </c>
      <c r="D2436" s="11">
        <v>2014</v>
      </c>
      <c r="E2436" s="5">
        <v>45.2274009801842</v>
      </c>
      <c r="F2436">
        <v>898000</v>
      </c>
      <c r="G2436">
        <v>1731000</v>
      </c>
      <c r="H2436">
        <v>5797000</v>
      </c>
      <c r="I2436">
        <v>2095000</v>
      </c>
      <c r="J2436">
        <v>6676000</v>
      </c>
      <c r="K2436">
        <v>6.79</v>
      </c>
      <c r="L2436">
        <v>15.93</v>
      </c>
      <c r="M2436">
        <v>13539000</v>
      </c>
      <c r="N2436">
        <v>17830225</v>
      </c>
      <c r="O2436">
        <v>2.84</v>
      </c>
      <c r="MQ2436"/>
    </row>
    <row r="2437" spans="1:355" x14ac:dyDescent="0.35">
      <c r="A2437" s="10">
        <f>VLOOKUP(C2437,'PORTFOLIO RAW'!C:D,2,FALSE)</f>
        <v>124</v>
      </c>
      <c r="B2437" s="11" t="s">
        <v>6381</v>
      </c>
      <c r="C2437" s="11">
        <v>921290</v>
      </c>
      <c r="D2437" s="11">
        <v>2014</v>
      </c>
      <c r="E2437" s="5">
        <v>45.187761015148098</v>
      </c>
      <c r="F2437">
        <v>2390500</v>
      </c>
      <c r="G2437">
        <v>4528100</v>
      </c>
      <c r="H2437">
        <v>15373200</v>
      </c>
      <c r="I2437">
        <v>8056400</v>
      </c>
      <c r="J2437">
        <v>19615600</v>
      </c>
      <c r="K2437">
        <v>6.87</v>
      </c>
      <c r="L2437">
        <v>14.49</v>
      </c>
      <c r="M2437">
        <v>37178200</v>
      </c>
      <c r="N2437">
        <v>76622157</v>
      </c>
      <c r="O2437">
        <v>4.84</v>
      </c>
      <c r="MQ2437"/>
    </row>
    <row r="2438" spans="1:355" x14ac:dyDescent="0.35">
      <c r="A2438" s="10">
        <f>VLOOKUP(C2438,'PORTFOLIO RAW'!C:D,2,FALSE)</f>
        <v>44</v>
      </c>
      <c r="B2438" s="11" t="s">
        <v>6301</v>
      </c>
      <c r="C2438" s="11">
        <v>921161</v>
      </c>
      <c r="D2438" s="11">
        <v>2014</v>
      </c>
      <c r="E2438" s="5">
        <v>72.650595238095207</v>
      </c>
      <c r="F2438">
        <v>251100</v>
      </c>
      <c r="G2438">
        <v>629400</v>
      </c>
      <c r="H2438">
        <v>1066500</v>
      </c>
      <c r="I2438">
        <v>1149600</v>
      </c>
      <c r="J2438">
        <v>6330300</v>
      </c>
      <c r="K2438">
        <v>6.91</v>
      </c>
      <c r="L2438">
        <v>19.46</v>
      </c>
      <c r="M2438">
        <v>4049200</v>
      </c>
      <c r="N2438">
        <v>4693011</v>
      </c>
      <c r="O2438">
        <v>4.2</v>
      </c>
      <c r="MQ2438"/>
    </row>
    <row r="2439" spans="1:355" x14ac:dyDescent="0.35">
      <c r="A2439" s="10">
        <f>VLOOKUP(C2439,'PORTFOLIO RAW'!C:D,2,FALSE)</f>
        <v>100</v>
      </c>
      <c r="B2439" s="11" t="s">
        <v>6357</v>
      </c>
      <c r="C2439" s="11">
        <v>912635</v>
      </c>
      <c r="D2439" s="11">
        <v>2014</v>
      </c>
      <c r="E2439" s="5">
        <v>46.304964539007102</v>
      </c>
      <c r="F2439">
        <v>4644000</v>
      </c>
      <c r="G2439">
        <v>10224000</v>
      </c>
      <c r="H2439">
        <v>37958000</v>
      </c>
      <c r="I2439">
        <v>12955000</v>
      </c>
      <c r="J2439">
        <v>139367000</v>
      </c>
      <c r="K2439">
        <v>6.92</v>
      </c>
      <c r="L2439">
        <v>12.24</v>
      </c>
      <c r="M2439">
        <v>74252000</v>
      </c>
      <c r="N2439">
        <v>109793400</v>
      </c>
      <c r="O2439">
        <v>2.48</v>
      </c>
      <c r="MQ2439"/>
    </row>
    <row r="2440" spans="1:355" x14ac:dyDescent="0.35">
      <c r="A2440" s="10">
        <f>VLOOKUP(C2440,'PORTFOLIO RAW'!C:D,2,FALSE)</f>
        <v>169</v>
      </c>
      <c r="B2440" s="11" t="s">
        <v>6426</v>
      </c>
      <c r="C2440" s="11">
        <v>912588</v>
      </c>
      <c r="D2440" s="11">
        <v>2014</v>
      </c>
      <c r="E2440" s="5">
        <v>66.207382665296294</v>
      </c>
      <c r="F2440">
        <v>732000</v>
      </c>
      <c r="G2440">
        <v>1650000</v>
      </c>
      <c r="H2440">
        <v>7336000</v>
      </c>
      <c r="I2440">
        <v>3992000</v>
      </c>
      <c r="J2440">
        <v>5354000</v>
      </c>
      <c r="K2440">
        <v>6.96</v>
      </c>
      <c r="L2440">
        <v>10.050000000000001</v>
      </c>
      <c r="M2440">
        <v>12207000</v>
      </c>
      <c r="N2440">
        <v>17965366</v>
      </c>
      <c r="O2440">
        <v>2.25</v>
      </c>
      <c r="MQ2440"/>
    </row>
    <row r="2441" spans="1:355" x14ac:dyDescent="0.35">
      <c r="A2441" s="10">
        <f>VLOOKUP(C2441,'PORTFOLIO RAW'!C:D,2,FALSE)</f>
        <v>250</v>
      </c>
      <c r="B2441" s="11" t="s">
        <v>6507</v>
      </c>
      <c r="C2441" s="11">
        <v>921757</v>
      </c>
      <c r="D2441" s="11">
        <v>2014</v>
      </c>
      <c r="E2441" s="5">
        <v>45.533587053489903</v>
      </c>
      <c r="F2441">
        <v>1358800</v>
      </c>
      <c r="G2441">
        <v>3064800</v>
      </c>
      <c r="H2441">
        <v>6753200</v>
      </c>
      <c r="I2441">
        <v>8230600</v>
      </c>
      <c r="J2441">
        <v>18997000</v>
      </c>
      <c r="K2441">
        <v>6.98</v>
      </c>
      <c r="L2441">
        <v>20.3</v>
      </c>
      <c r="M2441">
        <v>20618800</v>
      </c>
      <c r="N2441">
        <v>24109545</v>
      </c>
      <c r="O2441">
        <v>3.14</v>
      </c>
      <c r="MQ2441"/>
    </row>
    <row r="2442" spans="1:355" x14ac:dyDescent="0.35">
      <c r="A2442" s="10">
        <f>VLOOKUP(C2442,'PORTFOLIO RAW'!C:D,2,FALSE)</f>
        <v>270</v>
      </c>
      <c r="B2442" s="11" t="s">
        <v>6527</v>
      </c>
      <c r="C2442" s="11">
        <v>912518</v>
      </c>
      <c r="D2442" s="11">
        <v>2014</v>
      </c>
      <c r="E2442" s="5">
        <v>55.514342705167103</v>
      </c>
      <c r="F2442">
        <v>471087</v>
      </c>
      <c r="G2442">
        <v>722063</v>
      </c>
      <c r="H2442">
        <v>4804954</v>
      </c>
      <c r="I2442">
        <v>1958802</v>
      </c>
      <c r="J2442">
        <v>5822363</v>
      </c>
      <c r="K2442">
        <v>6.99</v>
      </c>
      <c r="L2442">
        <v>9.9700000000000006</v>
      </c>
      <c r="M2442">
        <v>6848742</v>
      </c>
      <c r="N2442">
        <v>7928580</v>
      </c>
      <c r="O2442">
        <v>1.47</v>
      </c>
      <c r="MQ2442"/>
    </row>
    <row r="2443" spans="1:355" x14ac:dyDescent="0.35">
      <c r="A2443" s="10">
        <f>VLOOKUP(C2443,'PORTFOLIO RAW'!C:D,2,FALSE)</f>
        <v>98</v>
      </c>
      <c r="B2443" s="11" t="s">
        <v>6355</v>
      </c>
      <c r="C2443" s="11">
        <v>993189</v>
      </c>
      <c r="D2443" s="11">
        <v>2014</v>
      </c>
      <c r="E2443" s="5">
        <v>44.5240795842588</v>
      </c>
      <c r="F2443">
        <v>1926000</v>
      </c>
      <c r="G2443">
        <v>4740000</v>
      </c>
      <c r="H2443">
        <v>11152000</v>
      </c>
      <c r="I2443">
        <v>9742000</v>
      </c>
      <c r="J2443">
        <v>12669000</v>
      </c>
      <c r="K2443">
        <v>7.03</v>
      </c>
      <c r="L2443">
        <v>17.8</v>
      </c>
      <c r="M2443">
        <v>33053000</v>
      </c>
      <c r="N2443">
        <v>35940160</v>
      </c>
      <c r="O2443">
        <v>2.91</v>
      </c>
      <c r="MQ2443"/>
    </row>
    <row r="2444" spans="1:355" x14ac:dyDescent="0.35">
      <c r="A2444" s="10">
        <f>VLOOKUP(C2444,'PORTFOLIO RAW'!C:D,2,FALSE)</f>
        <v>272</v>
      </c>
      <c r="B2444" s="11" t="s">
        <v>6529</v>
      </c>
      <c r="C2444" s="11">
        <v>877181</v>
      </c>
      <c r="D2444" s="11">
        <v>2014</v>
      </c>
      <c r="E2444" s="5">
        <v>37.450918707542598</v>
      </c>
      <c r="F2444">
        <v>554000</v>
      </c>
      <c r="G2444">
        <v>1304000</v>
      </c>
      <c r="H2444">
        <v>4301000</v>
      </c>
      <c r="I2444">
        <v>3774000</v>
      </c>
      <c r="J2444">
        <v>7435000</v>
      </c>
      <c r="K2444">
        <v>7.04</v>
      </c>
      <c r="L2444">
        <v>13.43</v>
      </c>
      <c r="M2444">
        <v>9877000</v>
      </c>
      <c r="N2444">
        <v>9656640</v>
      </c>
      <c r="O2444">
        <v>2.13</v>
      </c>
      <c r="MQ2444"/>
    </row>
    <row r="2445" spans="1:355" x14ac:dyDescent="0.35">
      <c r="A2445" s="10">
        <f>VLOOKUP(C2445,'PORTFOLIO RAW'!C:D,2,FALSE)</f>
        <v>121</v>
      </c>
      <c r="B2445" s="11" t="s">
        <v>6378</v>
      </c>
      <c r="C2445" s="11">
        <v>921268</v>
      </c>
      <c r="D2445" s="11">
        <v>2014</v>
      </c>
      <c r="E2445" s="5">
        <v>41.750284954407199</v>
      </c>
      <c r="F2445">
        <v>1202800</v>
      </c>
      <c r="G2445">
        <v>2838400</v>
      </c>
      <c r="H2445">
        <v>7315900</v>
      </c>
      <c r="I2445">
        <v>6569400</v>
      </c>
      <c r="J2445">
        <v>14280500</v>
      </c>
      <c r="K2445">
        <v>7.07</v>
      </c>
      <c r="L2445">
        <v>16.41</v>
      </c>
      <c r="M2445">
        <v>19395200</v>
      </c>
      <c r="N2445">
        <v>31345548</v>
      </c>
      <c r="O2445">
        <v>4.84</v>
      </c>
      <c r="MQ2445"/>
    </row>
    <row r="2446" spans="1:355" x14ac:dyDescent="0.35">
      <c r="A2446" s="10">
        <f>VLOOKUP(C2446,'PORTFOLIO RAW'!C:D,2,FALSE)</f>
        <v>242</v>
      </c>
      <c r="B2446" s="11" t="s">
        <v>6499</v>
      </c>
      <c r="C2446" s="11">
        <v>901899</v>
      </c>
      <c r="D2446" s="11">
        <v>2014</v>
      </c>
      <c r="E2446" s="5">
        <v>36.127477775598898</v>
      </c>
      <c r="F2446">
        <v>1994000</v>
      </c>
      <c r="G2446">
        <v>4647000</v>
      </c>
      <c r="H2446">
        <v>12408000</v>
      </c>
      <c r="I2446">
        <v>9026000</v>
      </c>
      <c r="J2446">
        <v>11624000</v>
      </c>
      <c r="K2446">
        <v>7.17</v>
      </c>
      <c r="L2446">
        <v>16.829999999999998</v>
      </c>
      <c r="M2446">
        <v>33241000</v>
      </c>
      <c r="N2446">
        <v>33786201</v>
      </c>
      <c r="O2446">
        <v>2.79</v>
      </c>
      <c r="MQ2446"/>
    </row>
    <row r="2447" spans="1:355" x14ac:dyDescent="0.35">
      <c r="A2447" s="10">
        <f>VLOOKUP(C2447,'PORTFOLIO RAW'!C:D,2,FALSE)</f>
        <v>317</v>
      </c>
      <c r="B2447" s="11" t="s">
        <v>6574</v>
      </c>
      <c r="C2447" s="11">
        <v>702635</v>
      </c>
      <c r="D2447" s="11">
        <v>2014</v>
      </c>
      <c r="E2447" s="5">
        <v>45.259945964201201</v>
      </c>
      <c r="F2447">
        <v>5619000</v>
      </c>
      <c r="G2447">
        <v>11752000</v>
      </c>
      <c r="H2447">
        <v>32231000</v>
      </c>
      <c r="I2447">
        <v>17406000</v>
      </c>
      <c r="J2447">
        <v>130474000</v>
      </c>
      <c r="K2447">
        <v>7.2</v>
      </c>
      <c r="L2447">
        <v>17.47</v>
      </c>
      <c r="M2447">
        <v>85826000</v>
      </c>
      <c r="N2447">
        <v>96439860</v>
      </c>
      <c r="O2447">
        <v>2.65</v>
      </c>
      <c r="MQ2447"/>
    </row>
    <row r="2448" spans="1:355" x14ac:dyDescent="0.35">
      <c r="A2448" s="10">
        <f>VLOOKUP(C2448,'PORTFOLIO RAW'!C:D,2,FALSE)</f>
        <v>225</v>
      </c>
      <c r="B2448" s="11" t="s">
        <v>6482</v>
      </c>
      <c r="C2448" s="11">
        <v>325475</v>
      </c>
      <c r="D2448" s="11">
        <v>2014</v>
      </c>
      <c r="E2448" s="5">
        <v>37.8238694758478</v>
      </c>
      <c r="F2448">
        <v>531965</v>
      </c>
      <c r="G2448">
        <v>1107668</v>
      </c>
      <c r="H2448">
        <v>4418006</v>
      </c>
      <c r="I2448">
        <v>2253440</v>
      </c>
      <c r="J2448">
        <v>7803446</v>
      </c>
      <c r="K2448">
        <v>7.23</v>
      </c>
      <c r="L2448">
        <v>11.98</v>
      </c>
      <c r="M2448">
        <v>8141841</v>
      </c>
      <c r="N2448">
        <v>11327764</v>
      </c>
      <c r="O2448">
        <v>2.3199999999999998</v>
      </c>
      <c r="MQ2448"/>
    </row>
    <row r="2449" spans="1:355" x14ac:dyDescent="0.35">
      <c r="A2449" s="10">
        <f>VLOOKUP(C2449,'PORTFOLIO RAW'!C:D,2,FALSE)</f>
        <v>332</v>
      </c>
      <c r="B2449" s="11" t="s">
        <v>6589</v>
      </c>
      <c r="C2449" s="11">
        <v>519514</v>
      </c>
      <c r="D2449" s="11">
        <v>2014</v>
      </c>
      <c r="E2449" s="5">
        <v>39.542455509276699</v>
      </c>
      <c r="F2449">
        <v>1298000</v>
      </c>
      <c r="G2449">
        <v>3551000</v>
      </c>
      <c r="H2449">
        <v>5866000</v>
      </c>
      <c r="I2449">
        <v>9435000</v>
      </c>
      <c r="J2449">
        <v>13996000</v>
      </c>
      <c r="K2449">
        <v>7.24</v>
      </c>
      <c r="L2449">
        <v>22.43</v>
      </c>
      <c r="M2449">
        <v>21412000</v>
      </c>
      <c r="N2449">
        <v>23532139</v>
      </c>
      <c r="O2449">
        <v>3.76</v>
      </c>
      <c r="MQ2449"/>
    </row>
    <row r="2450" spans="1:355" x14ac:dyDescent="0.35">
      <c r="A2450" s="10">
        <f>VLOOKUP(C2450,'PORTFOLIO RAW'!C:D,2,FALSE)</f>
        <v>94</v>
      </c>
      <c r="B2450" s="11" t="s">
        <v>6351</v>
      </c>
      <c r="C2450" s="11">
        <v>938928</v>
      </c>
      <c r="D2450" s="11">
        <v>2014</v>
      </c>
      <c r="E2450" s="5">
        <v>31.692411181424099</v>
      </c>
      <c r="F2450">
        <v>269856</v>
      </c>
      <c r="G2450">
        <v>442700</v>
      </c>
      <c r="H2450">
        <v>2569878</v>
      </c>
      <c r="I2450">
        <v>1382351</v>
      </c>
      <c r="J2450">
        <v>1717776</v>
      </c>
      <c r="K2450">
        <v>7.27</v>
      </c>
      <c r="L2450">
        <v>10.85</v>
      </c>
      <c r="M2450">
        <v>4442608</v>
      </c>
      <c r="N2450">
        <v>7803499</v>
      </c>
      <c r="O2450">
        <v>2.99</v>
      </c>
      <c r="MQ2450"/>
    </row>
    <row r="2451" spans="1:355" x14ac:dyDescent="0.35">
      <c r="A2451" s="10">
        <f>VLOOKUP(C2451,'PORTFOLIO RAW'!C:D,2,FALSE)</f>
        <v>106</v>
      </c>
      <c r="B2451" s="11" t="s">
        <v>6363</v>
      </c>
      <c r="C2451" s="11">
        <v>510209</v>
      </c>
      <c r="D2451" s="11">
        <v>2014</v>
      </c>
      <c r="E2451" s="5">
        <v>33.862082066869299</v>
      </c>
      <c r="F2451">
        <v>322854</v>
      </c>
      <c r="G2451">
        <v>580491</v>
      </c>
      <c r="H2451">
        <v>2321279</v>
      </c>
      <c r="I2451">
        <v>1265713</v>
      </c>
      <c r="J2451">
        <v>2922620</v>
      </c>
      <c r="K2451">
        <v>7.3</v>
      </c>
      <c r="L2451">
        <v>13.3</v>
      </c>
      <c r="M2451">
        <v>4608383</v>
      </c>
      <c r="N2451">
        <v>7505743</v>
      </c>
      <c r="O2451">
        <v>2.85</v>
      </c>
      <c r="MQ2451"/>
    </row>
    <row r="2452" spans="1:355" x14ac:dyDescent="0.35">
      <c r="A2452" s="10">
        <f>VLOOKUP(C2452,'PORTFOLIO RAW'!C:D,2,FALSE)</f>
        <v>149</v>
      </c>
      <c r="B2452" s="11" t="s">
        <v>6406</v>
      </c>
      <c r="C2452" s="11">
        <v>907652</v>
      </c>
      <c r="D2452" s="11">
        <v>2014</v>
      </c>
      <c r="E2452" s="5">
        <v>42.221865364850899</v>
      </c>
      <c r="F2452">
        <v>2533000</v>
      </c>
      <c r="G2452">
        <v>4401000</v>
      </c>
      <c r="H2452">
        <v>11829000</v>
      </c>
      <c r="I2452">
        <v>3942000</v>
      </c>
      <c r="J2452">
        <v>30852000</v>
      </c>
      <c r="K2452">
        <v>7.34</v>
      </c>
      <c r="L2452">
        <v>19.239999999999998</v>
      </c>
      <c r="M2452">
        <v>35355000</v>
      </c>
      <c r="N2452">
        <v>45712423</v>
      </c>
      <c r="O2452">
        <v>3.66</v>
      </c>
      <c r="MQ2452"/>
    </row>
    <row r="2453" spans="1:355" x14ac:dyDescent="0.35">
      <c r="A2453" s="10">
        <f>VLOOKUP(C2453,'PORTFOLIO RAW'!C:D,2,FALSE)</f>
        <v>232</v>
      </c>
      <c r="B2453" s="11" t="s">
        <v>6489</v>
      </c>
      <c r="C2453" s="11">
        <v>906931</v>
      </c>
      <c r="D2453" s="11">
        <v>2014</v>
      </c>
      <c r="E2453" s="5">
        <v>26.404653704555901</v>
      </c>
      <c r="F2453">
        <v>929400</v>
      </c>
      <c r="G2453">
        <v>1840200</v>
      </c>
      <c r="H2453">
        <v>3255900</v>
      </c>
      <c r="I2453">
        <v>6684400</v>
      </c>
      <c r="J2453">
        <v>7719600</v>
      </c>
      <c r="K2453">
        <v>7.36</v>
      </c>
      <c r="L2453">
        <v>29.99</v>
      </c>
      <c r="M2453">
        <v>15803200</v>
      </c>
      <c r="N2453">
        <v>21151338</v>
      </c>
      <c r="O2453">
        <v>5.44</v>
      </c>
      <c r="MQ2453"/>
    </row>
    <row r="2454" spans="1:355" x14ac:dyDescent="0.35">
      <c r="A2454" s="10">
        <f>VLOOKUP(C2454,'PORTFOLIO RAW'!C:D,2,FALSE)</f>
        <v>33</v>
      </c>
      <c r="B2454" s="11" t="s">
        <v>6290</v>
      </c>
      <c r="C2454" s="11">
        <v>132808</v>
      </c>
      <c r="D2454" s="11">
        <v>2014</v>
      </c>
      <c r="E2454" s="5">
        <v>50.996674928964403</v>
      </c>
      <c r="F2454">
        <v>11584</v>
      </c>
      <c r="G2454">
        <v>551007</v>
      </c>
      <c r="H2454">
        <v>1041609</v>
      </c>
      <c r="I2454">
        <v>4135139</v>
      </c>
      <c r="J2454">
        <v>984363</v>
      </c>
      <c r="K2454">
        <v>7.42</v>
      </c>
      <c r="L2454">
        <v>30.94</v>
      </c>
      <c r="M2454">
        <v>6096776</v>
      </c>
      <c r="N2454">
        <v>5438882</v>
      </c>
      <c r="O2454">
        <v>4.59</v>
      </c>
      <c r="MQ2454"/>
    </row>
    <row r="2455" spans="1:355" x14ac:dyDescent="0.35">
      <c r="A2455" s="10">
        <f>VLOOKUP(C2455,'PORTFOLIO RAW'!C:D,2,FALSE)</f>
        <v>102</v>
      </c>
      <c r="B2455" s="11" t="s">
        <v>6359</v>
      </c>
      <c r="C2455" s="11">
        <v>912941</v>
      </c>
      <c r="D2455" s="11">
        <v>2014</v>
      </c>
      <c r="E2455" s="5">
        <v>52.977246923574299</v>
      </c>
      <c r="F2455">
        <v>2598400</v>
      </c>
      <c r="G2455">
        <v>4543000</v>
      </c>
      <c r="H2455">
        <v>23378100</v>
      </c>
      <c r="I2455">
        <v>3473400</v>
      </c>
      <c r="J2455">
        <v>19913800</v>
      </c>
      <c r="K2455">
        <v>7.47</v>
      </c>
      <c r="L2455">
        <v>11.36</v>
      </c>
      <c r="M2455">
        <v>36991700</v>
      </c>
      <c r="N2455">
        <v>60365553</v>
      </c>
      <c r="O2455">
        <v>2.38</v>
      </c>
      <c r="MQ2455"/>
    </row>
    <row r="2456" spans="1:355" x14ac:dyDescent="0.35">
      <c r="A2456" s="10">
        <f>VLOOKUP(C2456,'PORTFOLIO RAW'!C:D,2,FALSE)</f>
        <v>46</v>
      </c>
      <c r="B2456" s="11" t="s">
        <v>6303</v>
      </c>
      <c r="C2456" s="11">
        <v>932060</v>
      </c>
      <c r="D2456" s="11">
        <v>2014</v>
      </c>
      <c r="E2456" s="5">
        <v>64.434438016799007</v>
      </c>
      <c r="F2456">
        <v>470000</v>
      </c>
      <c r="G2456">
        <v>1086400</v>
      </c>
      <c r="H2456">
        <v>1033100</v>
      </c>
      <c r="I2456">
        <v>3168900</v>
      </c>
      <c r="J2456">
        <v>8570000</v>
      </c>
      <c r="K2456">
        <v>7.49</v>
      </c>
      <c r="L2456">
        <v>42.1</v>
      </c>
      <c r="M2456">
        <v>7504500</v>
      </c>
      <c r="N2456">
        <v>9336991</v>
      </c>
      <c r="O2456">
        <v>8.6300000000000008</v>
      </c>
      <c r="MQ2456"/>
    </row>
    <row r="2457" spans="1:355" x14ac:dyDescent="0.35">
      <c r="A2457" s="10">
        <f>VLOOKUP(C2457,'PORTFOLIO RAW'!C:D,2,FALSE)</f>
        <v>74</v>
      </c>
      <c r="B2457" s="11" t="s">
        <v>6331</v>
      </c>
      <c r="C2457" s="11">
        <v>905024</v>
      </c>
      <c r="D2457" s="11">
        <v>2014</v>
      </c>
      <c r="E2457" s="5">
        <v>41.659052495525899</v>
      </c>
      <c r="F2457">
        <v>19241000</v>
      </c>
      <c r="G2457">
        <v>40897000</v>
      </c>
      <c r="H2457">
        <v>155028000</v>
      </c>
      <c r="I2457">
        <v>27818000</v>
      </c>
      <c r="J2457">
        <v>191755000</v>
      </c>
      <c r="K2457">
        <v>7.5</v>
      </c>
      <c r="L2457">
        <v>12.65</v>
      </c>
      <c r="M2457">
        <v>262429000</v>
      </c>
      <c r="N2457">
        <v>210859003</v>
      </c>
      <c r="O2457">
        <v>1.53</v>
      </c>
      <c r="MQ2457"/>
    </row>
    <row r="2458" spans="1:355" x14ac:dyDescent="0.35">
      <c r="A2458" s="10">
        <f>VLOOKUP(C2458,'PORTFOLIO RAW'!C:D,2,FALSE)</f>
        <v>183</v>
      </c>
      <c r="B2458" s="11" t="s">
        <v>6440</v>
      </c>
      <c r="C2458" s="11">
        <v>894720</v>
      </c>
      <c r="D2458" s="11">
        <v>2014</v>
      </c>
      <c r="E2458" s="5">
        <v>31.5853159252095</v>
      </c>
      <c r="F2458">
        <v>326119</v>
      </c>
      <c r="G2458">
        <v>847685</v>
      </c>
      <c r="H2458">
        <v>856355</v>
      </c>
      <c r="I2458">
        <v>4663531</v>
      </c>
      <c r="J2458">
        <v>3117693</v>
      </c>
      <c r="K2458">
        <v>7.52</v>
      </c>
      <c r="L2458">
        <v>34.369999999999997</v>
      </c>
      <c r="M2458">
        <v>6570342</v>
      </c>
      <c r="N2458">
        <v>8111595</v>
      </c>
      <c r="O2458">
        <v>8.0399999999999991</v>
      </c>
      <c r="MQ2458"/>
    </row>
    <row r="2459" spans="1:355" x14ac:dyDescent="0.35">
      <c r="A2459" s="10">
        <f>VLOOKUP(C2459,'PORTFOLIO RAW'!C:D,2,FALSE)</f>
        <v>195</v>
      </c>
      <c r="B2459" s="11" t="s">
        <v>6452</v>
      </c>
      <c r="C2459" s="11">
        <v>325849</v>
      </c>
      <c r="D2459" s="11">
        <v>2014</v>
      </c>
      <c r="E2459" s="5">
        <v>44.8190104166666</v>
      </c>
      <c r="F2459">
        <v>867000</v>
      </c>
      <c r="G2459">
        <v>2575000</v>
      </c>
      <c r="H2459">
        <v>5991000</v>
      </c>
      <c r="I2459">
        <v>4761000</v>
      </c>
      <c r="J2459">
        <v>19023000</v>
      </c>
      <c r="K2459">
        <v>7.56</v>
      </c>
      <c r="L2459">
        <v>14.49</v>
      </c>
      <c r="M2459">
        <v>14431000</v>
      </c>
      <c r="N2459">
        <v>12269040</v>
      </c>
      <c r="O2459">
        <v>2.12</v>
      </c>
      <c r="MQ2459"/>
    </row>
    <row r="2460" spans="1:355" x14ac:dyDescent="0.35">
      <c r="A2460" s="10">
        <f>VLOOKUP(C2460,'PORTFOLIO RAW'!C:D,2,FALSE)</f>
        <v>68</v>
      </c>
      <c r="B2460" s="11" t="s">
        <v>6325</v>
      </c>
      <c r="C2460" s="11" t="s">
        <v>76</v>
      </c>
      <c r="D2460" s="11">
        <v>2014</v>
      </c>
      <c r="E2460" s="5">
        <v>88.138620696505498</v>
      </c>
      <c r="F2460">
        <v>484503</v>
      </c>
      <c r="G2460">
        <v>1052684</v>
      </c>
      <c r="H2460">
        <v>2259830</v>
      </c>
      <c r="I2460">
        <v>2424102</v>
      </c>
      <c r="J2460">
        <v>9049918</v>
      </c>
      <c r="K2460">
        <v>7.61</v>
      </c>
      <c r="L2460">
        <v>23.32</v>
      </c>
      <c r="M2460">
        <v>7647105</v>
      </c>
      <c r="N2460">
        <v>11404943</v>
      </c>
      <c r="O2460">
        <v>4.46</v>
      </c>
      <c r="MQ2460"/>
    </row>
    <row r="2461" spans="1:355" x14ac:dyDescent="0.35">
      <c r="A2461" s="10">
        <f>VLOOKUP(C2461,'PORTFOLIO RAW'!C:D,2,FALSE)</f>
        <v>233</v>
      </c>
      <c r="B2461" s="11" t="s">
        <v>6490</v>
      </c>
      <c r="C2461" s="11">
        <v>884383</v>
      </c>
      <c r="D2461" s="11">
        <v>2014</v>
      </c>
      <c r="E2461" s="5">
        <v>42.004051308312398</v>
      </c>
      <c r="F2461">
        <v>2502000</v>
      </c>
      <c r="G2461">
        <v>4320000</v>
      </c>
      <c r="H2461">
        <v>20692000</v>
      </c>
      <c r="I2461">
        <v>3166000</v>
      </c>
      <c r="J2461">
        <v>21440000</v>
      </c>
      <c r="K2461">
        <v>7.62</v>
      </c>
      <c r="L2461">
        <v>11.66</v>
      </c>
      <c r="M2461">
        <v>33059000</v>
      </c>
      <c r="N2461">
        <v>27455603</v>
      </c>
      <c r="O2461">
        <v>1.67</v>
      </c>
      <c r="MQ2461"/>
    </row>
    <row r="2462" spans="1:355" x14ac:dyDescent="0.35">
      <c r="A2462" s="10">
        <f>VLOOKUP(C2462,'PORTFOLIO RAW'!C:D,2,FALSE)</f>
        <v>259</v>
      </c>
      <c r="B2462" s="11" t="s">
        <v>6516</v>
      </c>
      <c r="C2462" s="11">
        <v>895705</v>
      </c>
      <c r="D2462" s="11">
        <v>2014</v>
      </c>
      <c r="E2462" s="5">
        <v>36.5099885976081</v>
      </c>
      <c r="F2462">
        <v>920000</v>
      </c>
      <c r="G2462">
        <v>2819000</v>
      </c>
      <c r="H2462">
        <v>8581000</v>
      </c>
      <c r="I2462">
        <v>2665000</v>
      </c>
      <c r="J2462">
        <v>4325000</v>
      </c>
      <c r="K2462">
        <v>7.66</v>
      </c>
      <c r="L2462">
        <v>12.12</v>
      </c>
      <c r="M2462">
        <v>14926000</v>
      </c>
      <c r="N2462">
        <v>22178650</v>
      </c>
      <c r="O2462">
        <v>3.35</v>
      </c>
      <c r="MQ2462"/>
    </row>
    <row r="2463" spans="1:355" x14ac:dyDescent="0.35">
      <c r="A2463" s="10">
        <f>VLOOKUP(C2463,'PORTFOLIO RAW'!C:D,2,FALSE)</f>
        <v>148</v>
      </c>
      <c r="B2463" s="11" t="s">
        <v>6405</v>
      </c>
      <c r="C2463" s="11">
        <v>255781</v>
      </c>
      <c r="D2463" s="11">
        <v>2014</v>
      </c>
      <c r="E2463" s="5">
        <v>41.127380952380904</v>
      </c>
      <c r="F2463">
        <v>364211</v>
      </c>
      <c r="G2463">
        <v>800760</v>
      </c>
      <c r="H2463">
        <v>3403367</v>
      </c>
      <c r="I2463">
        <v>0</v>
      </c>
      <c r="J2463">
        <v>2870658</v>
      </c>
      <c r="K2463">
        <v>7.74</v>
      </c>
      <c r="L2463">
        <v>10.31</v>
      </c>
      <c r="M2463">
        <v>4625591</v>
      </c>
      <c r="N2463">
        <v>10133586</v>
      </c>
      <c r="O2463">
        <v>2.95</v>
      </c>
      <c r="MQ2463"/>
    </row>
    <row r="2464" spans="1:355" x14ac:dyDescent="0.35">
      <c r="A2464" s="10">
        <f>VLOOKUP(C2464,'PORTFOLIO RAW'!C:D,2,FALSE)</f>
        <v>316</v>
      </c>
      <c r="B2464" s="11" t="s">
        <v>6573</v>
      </c>
      <c r="C2464" s="11">
        <v>905122</v>
      </c>
      <c r="D2464" s="11">
        <v>2014</v>
      </c>
      <c r="E2464" s="5">
        <v>53.938249400479599</v>
      </c>
      <c r="F2464">
        <v>6220000</v>
      </c>
      <c r="G2464">
        <v>11894000</v>
      </c>
      <c r="H2464">
        <v>31213000</v>
      </c>
      <c r="I2464">
        <v>19794000</v>
      </c>
      <c r="J2464">
        <v>65100000</v>
      </c>
      <c r="K2464">
        <v>7.74</v>
      </c>
      <c r="L2464">
        <v>19.72</v>
      </c>
      <c r="M2464">
        <v>89795000</v>
      </c>
      <c r="N2464">
        <v>104578125</v>
      </c>
      <c r="O2464">
        <v>3.18</v>
      </c>
      <c r="MQ2464"/>
    </row>
    <row r="2465" spans="1:355" x14ac:dyDescent="0.35">
      <c r="A2465" s="10">
        <f>VLOOKUP(C2465,'PORTFOLIO RAW'!C:D,2,FALSE)</f>
        <v>301</v>
      </c>
      <c r="B2465" s="11" t="s">
        <v>6558</v>
      </c>
      <c r="C2465" s="11">
        <v>916079</v>
      </c>
      <c r="D2465" s="11">
        <v>2014</v>
      </c>
      <c r="E2465" s="5">
        <v>40.346695696721298</v>
      </c>
      <c r="F2465">
        <v>931533</v>
      </c>
      <c r="G2465">
        <v>2144548</v>
      </c>
      <c r="H2465">
        <v>5266695</v>
      </c>
      <c r="I2465">
        <v>2759919</v>
      </c>
      <c r="J2465">
        <v>46516712</v>
      </c>
      <c r="K2465">
        <v>7.78</v>
      </c>
      <c r="L2465">
        <v>17.809999999999999</v>
      </c>
      <c r="M2465">
        <v>13167950</v>
      </c>
      <c r="N2465">
        <v>23263290</v>
      </c>
      <c r="O2465">
        <v>4.24</v>
      </c>
      <c r="MQ2465"/>
    </row>
    <row r="2466" spans="1:355" x14ac:dyDescent="0.35">
      <c r="A2466" s="10">
        <f>VLOOKUP(C2466,'PORTFOLIO RAW'!C:D,2,FALSE)</f>
        <v>347</v>
      </c>
      <c r="B2466" s="11" t="s">
        <v>6604</v>
      </c>
      <c r="C2466" s="11" t="s">
        <v>242</v>
      </c>
      <c r="D2466" s="11">
        <v>2014</v>
      </c>
      <c r="E2466" s="5">
        <v>45.161854103343401</v>
      </c>
      <c r="F2466">
        <v>720100</v>
      </c>
      <c r="G2466">
        <v>1382800</v>
      </c>
      <c r="H2466">
        <v>6520800</v>
      </c>
      <c r="I2466">
        <v>1425500</v>
      </c>
      <c r="J2466">
        <v>4673300</v>
      </c>
      <c r="K2466">
        <v>7.92</v>
      </c>
      <c r="L2466">
        <v>11.24</v>
      </c>
      <c r="M2466">
        <v>9634700</v>
      </c>
      <c r="N2466">
        <v>19247374</v>
      </c>
      <c r="O2466">
        <v>2.69</v>
      </c>
      <c r="MQ2466"/>
    </row>
    <row r="2467" spans="1:355" x14ac:dyDescent="0.35">
      <c r="A2467" s="10">
        <f>VLOOKUP(C2467,'PORTFOLIO RAW'!C:D,2,FALSE)</f>
        <v>6</v>
      </c>
      <c r="B2467" s="11" t="s">
        <v>6263</v>
      </c>
      <c r="C2467" s="11" t="s">
        <v>225</v>
      </c>
      <c r="D2467" s="11">
        <v>2014</v>
      </c>
      <c r="E2467" s="5">
        <v>46.259532825030398</v>
      </c>
      <c r="F2467">
        <v>492270</v>
      </c>
      <c r="G2467">
        <v>1139495</v>
      </c>
      <c r="H2467">
        <v>2002912</v>
      </c>
      <c r="I2467">
        <v>1636893</v>
      </c>
      <c r="J2467">
        <v>9843861</v>
      </c>
      <c r="K2467">
        <v>7.98</v>
      </c>
      <c r="L2467">
        <v>27.98</v>
      </c>
      <c r="M2467">
        <v>7962358</v>
      </c>
      <c r="N2467">
        <v>11639227</v>
      </c>
      <c r="O2467">
        <v>4.8</v>
      </c>
      <c r="MQ2467"/>
    </row>
    <row r="2468" spans="1:355" x14ac:dyDescent="0.35">
      <c r="A2468" s="10">
        <f>VLOOKUP(C2468,'PORTFOLIO RAW'!C:D,2,FALSE)</f>
        <v>80</v>
      </c>
      <c r="B2468" s="11" t="s">
        <v>6337</v>
      </c>
      <c r="C2468" s="11">
        <v>542868</v>
      </c>
      <c r="D2468" s="11">
        <v>2014</v>
      </c>
      <c r="E2468" s="5">
        <v>46.412898936170201</v>
      </c>
      <c r="F2468">
        <v>7853000</v>
      </c>
      <c r="G2468">
        <v>12709000</v>
      </c>
      <c r="H2468">
        <v>56654000</v>
      </c>
      <c r="I2468">
        <v>20909000</v>
      </c>
      <c r="J2468">
        <v>47142000</v>
      </c>
      <c r="K2468">
        <v>8.09</v>
      </c>
      <c r="L2468">
        <v>13.57</v>
      </c>
      <c r="M2468">
        <v>103434000</v>
      </c>
      <c r="N2468">
        <v>142051205</v>
      </c>
      <c r="O2468">
        <v>2.15</v>
      </c>
      <c r="MQ2468"/>
    </row>
    <row r="2469" spans="1:355" x14ac:dyDescent="0.35">
      <c r="A2469" s="10">
        <f>VLOOKUP(C2469,'PORTFOLIO RAW'!C:D,2,FALSE)</f>
        <v>199</v>
      </c>
      <c r="B2469" s="11" t="s">
        <v>6456</v>
      </c>
      <c r="C2469" s="11">
        <v>152533</v>
      </c>
      <c r="D2469" s="11">
        <v>2014</v>
      </c>
      <c r="E2469" s="5">
        <v>59.598345153664297</v>
      </c>
      <c r="F2469">
        <v>511200</v>
      </c>
      <c r="G2469">
        <v>1167400</v>
      </c>
      <c r="H2469">
        <v>2820500</v>
      </c>
      <c r="I2469">
        <v>3029800</v>
      </c>
      <c r="J2469">
        <v>6011600</v>
      </c>
      <c r="K2469">
        <v>8.16</v>
      </c>
      <c r="L2469">
        <v>19.25</v>
      </c>
      <c r="M2469">
        <v>7301800</v>
      </c>
      <c r="N2469">
        <v>9128340</v>
      </c>
      <c r="O2469">
        <v>3.19</v>
      </c>
      <c r="MQ2469"/>
    </row>
    <row r="2470" spans="1:355" x14ac:dyDescent="0.35">
      <c r="A2470" s="10">
        <f>VLOOKUP(C2470,'PORTFOLIO RAW'!C:D,2,FALSE)</f>
        <v>86</v>
      </c>
      <c r="B2470" s="11" t="s">
        <v>6343</v>
      </c>
      <c r="C2470" s="11">
        <v>904282</v>
      </c>
      <c r="D2470" s="11">
        <v>2014</v>
      </c>
      <c r="E2470" s="5">
        <v>37.064537517134497</v>
      </c>
      <c r="F2470">
        <v>7098000</v>
      </c>
      <c r="G2470">
        <v>11043000</v>
      </c>
      <c r="H2470">
        <v>30320000</v>
      </c>
      <c r="I2470">
        <v>41745000</v>
      </c>
      <c r="J2470">
        <v>46052000</v>
      </c>
      <c r="K2470">
        <v>8.18</v>
      </c>
      <c r="L2470">
        <v>22.36</v>
      </c>
      <c r="M2470">
        <v>92023000</v>
      </c>
      <c r="N2470">
        <v>184332520</v>
      </c>
      <c r="O2470">
        <v>6.08</v>
      </c>
      <c r="MQ2470"/>
    </row>
    <row r="2471" spans="1:355" x14ac:dyDescent="0.35">
      <c r="A2471" s="10">
        <f>VLOOKUP(C2471,'PORTFOLIO RAW'!C:D,2,FALSE)</f>
        <v>209</v>
      </c>
      <c r="B2471" s="11" t="s">
        <v>6466</v>
      </c>
      <c r="C2471" s="11">
        <v>546814</v>
      </c>
      <c r="D2471" s="11">
        <v>2014</v>
      </c>
      <c r="E2471" s="5">
        <v>63.767004195238599</v>
      </c>
      <c r="F2471">
        <v>1526000</v>
      </c>
      <c r="G2471">
        <v>3821000</v>
      </c>
      <c r="H2471">
        <v>5378000</v>
      </c>
      <c r="I2471">
        <v>7341000</v>
      </c>
      <c r="J2471">
        <v>28105000</v>
      </c>
      <c r="K2471">
        <v>8.2799999999999994</v>
      </c>
      <c r="L2471">
        <v>26.25</v>
      </c>
      <c r="M2471">
        <v>21461000</v>
      </c>
      <c r="N2471">
        <v>22392721</v>
      </c>
      <c r="O2471">
        <v>3.95</v>
      </c>
      <c r="MQ2471"/>
    </row>
    <row r="2472" spans="1:355" x14ac:dyDescent="0.35">
      <c r="A2472" s="10">
        <f>VLOOKUP(C2472,'PORTFOLIO RAW'!C:D,2,FALSE)</f>
        <v>319</v>
      </c>
      <c r="B2472" s="11" t="s">
        <v>6576</v>
      </c>
      <c r="C2472" s="11">
        <v>982852</v>
      </c>
      <c r="D2472" s="11">
        <v>2014</v>
      </c>
      <c r="E2472" s="5">
        <v>73.321452243653397</v>
      </c>
      <c r="F2472">
        <v>3628000</v>
      </c>
      <c r="G2472">
        <v>7639000</v>
      </c>
      <c r="H2472">
        <v>20677000</v>
      </c>
      <c r="I2472">
        <v>6386000</v>
      </c>
      <c r="J2472">
        <v>130844000</v>
      </c>
      <c r="K2472">
        <v>8.3699999999999992</v>
      </c>
      <c r="L2472">
        <v>18.079999999999998</v>
      </c>
      <c r="M2472">
        <v>45550000</v>
      </c>
      <c r="N2472">
        <v>25457787</v>
      </c>
      <c r="O2472">
        <v>1.24</v>
      </c>
      <c r="MQ2472"/>
    </row>
    <row r="2473" spans="1:355" x14ac:dyDescent="0.35">
      <c r="A2473" s="10">
        <f>VLOOKUP(C2473,'PORTFOLIO RAW'!C:D,2,FALSE)</f>
        <v>280</v>
      </c>
      <c r="B2473" s="11" t="s">
        <v>6537</v>
      </c>
      <c r="C2473" s="11">
        <v>546965</v>
      </c>
      <c r="D2473" s="11">
        <v>2014</v>
      </c>
      <c r="E2473" s="5">
        <v>27.640741402944101</v>
      </c>
      <c r="F2473">
        <v>646033</v>
      </c>
      <c r="G2473">
        <v>1197377</v>
      </c>
      <c r="H2473">
        <v>4755360</v>
      </c>
      <c r="I2473">
        <v>2220243</v>
      </c>
      <c r="J2473">
        <v>3549494</v>
      </c>
      <c r="K2473">
        <v>8.43</v>
      </c>
      <c r="L2473">
        <v>14.41</v>
      </c>
      <c r="M2473">
        <v>8385438</v>
      </c>
      <c r="N2473">
        <v>15654700</v>
      </c>
      <c r="O2473">
        <v>3.15</v>
      </c>
      <c r="MQ2473"/>
    </row>
    <row r="2474" spans="1:355" x14ac:dyDescent="0.35">
      <c r="A2474" s="10">
        <f>VLOOKUP(C2474,'PORTFOLIO RAW'!C:D,2,FALSE)</f>
        <v>264</v>
      </c>
      <c r="B2474" s="11" t="s">
        <v>6521</v>
      </c>
      <c r="C2474" s="11">
        <v>912228</v>
      </c>
      <c r="D2474" s="11">
        <v>2014</v>
      </c>
      <c r="E2474" s="5">
        <v>40.734663328184403</v>
      </c>
      <c r="F2474">
        <v>11390000</v>
      </c>
      <c r="G2474">
        <v>18735000</v>
      </c>
      <c r="H2474">
        <v>68103000</v>
      </c>
      <c r="I2474">
        <v>35417000</v>
      </c>
      <c r="J2474">
        <v>83062000</v>
      </c>
      <c r="K2474">
        <v>8.5399999999999991</v>
      </c>
      <c r="L2474">
        <v>16.87</v>
      </c>
      <c r="M2474">
        <v>144266000</v>
      </c>
      <c r="N2474">
        <v>246927319</v>
      </c>
      <c r="O2474">
        <v>3.73</v>
      </c>
      <c r="MQ2474"/>
    </row>
    <row r="2475" spans="1:355" x14ac:dyDescent="0.35">
      <c r="A2475" s="10">
        <f>VLOOKUP(C2475,'PORTFOLIO RAW'!C:D,2,FALSE)</f>
        <v>284</v>
      </c>
      <c r="B2475" s="11" t="s">
        <v>6541</v>
      </c>
      <c r="C2475" s="11">
        <v>912090</v>
      </c>
      <c r="D2475" s="11">
        <v>2014</v>
      </c>
      <c r="E2475" s="5">
        <v>75.384831460674107</v>
      </c>
      <c r="F2475">
        <v>5438000</v>
      </c>
      <c r="G2475">
        <v>11944000</v>
      </c>
      <c r="H2475">
        <v>37850000</v>
      </c>
      <c r="I2475">
        <v>13330000</v>
      </c>
      <c r="J2475">
        <v>48580000</v>
      </c>
      <c r="K2475">
        <v>8.5500000000000007</v>
      </c>
      <c r="L2475">
        <v>14.07</v>
      </c>
      <c r="M2475">
        <v>66904000</v>
      </c>
      <c r="N2475">
        <v>108924432</v>
      </c>
      <c r="O2475">
        <v>3.54</v>
      </c>
      <c r="MQ2475"/>
    </row>
    <row r="2476" spans="1:355" x14ac:dyDescent="0.35">
      <c r="A2476" s="10">
        <f>VLOOKUP(C2476,'PORTFOLIO RAW'!C:D,2,FALSE)</f>
        <v>251</v>
      </c>
      <c r="B2476" s="11" t="s">
        <v>6508</v>
      </c>
      <c r="C2476" s="11">
        <v>905150</v>
      </c>
      <c r="D2476" s="11">
        <v>2014</v>
      </c>
      <c r="E2476" s="5">
        <v>49.725100557697402</v>
      </c>
      <c r="F2476">
        <v>1041048</v>
      </c>
      <c r="G2476">
        <v>1975988</v>
      </c>
      <c r="H2476">
        <v>6659428</v>
      </c>
      <c r="I2476">
        <v>2324764</v>
      </c>
      <c r="J2476">
        <v>13215971</v>
      </c>
      <c r="K2476">
        <v>8.59</v>
      </c>
      <c r="L2476">
        <v>16.79</v>
      </c>
      <c r="M2476">
        <v>13274362</v>
      </c>
      <c r="N2476">
        <v>19201018</v>
      </c>
      <c r="O2476">
        <v>3.4</v>
      </c>
      <c r="MQ2476"/>
    </row>
    <row r="2477" spans="1:355" x14ac:dyDescent="0.35">
      <c r="A2477" s="10">
        <f>VLOOKUP(C2477,'PORTFOLIO RAW'!C:D,2,FALSE)</f>
        <v>112</v>
      </c>
      <c r="B2477" s="11" t="s">
        <v>6369</v>
      </c>
      <c r="C2477" s="11">
        <v>904830</v>
      </c>
      <c r="D2477" s="11">
        <v>2014</v>
      </c>
      <c r="E2477" s="5">
        <v>50.890130744909897</v>
      </c>
      <c r="F2477">
        <v>775235</v>
      </c>
      <c r="G2477">
        <v>1533084</v>
      </c>
      <c r="H2477">
        <v>3700725</v>
      </c>
      <c r="I2477">
        <v>3034482</v>
      </c>
      <c r="J2477">
        <v>7752728</v>
      </c>
      <c r="K2477">
        <v>8.6300000000000008</v>
      </c>
      <c r="L2477">
        <v>17.079999999999998</v>
      </c>
      <c r="M2477">
        <v>9090385</v>
      </c>
      <c r="N2477">
        <v>11691210</v>
      </c>
      <c r="O2477">
        <v>3.84</v>
      </c>
      <c r="MQ2477"/>
    </row>
    <row r="2478" spans="1:355" x14ac:dyDescent="0.35">
      <c r="A2478" s="10">
        <f>VLOOKUP(C2478,'PORTFOLIO RAW'!C:D,2,FALSE)</f>
        <v>108</v>
      </c>
      <c r="B2478" s="11" t="s">
        <v>6365</v>
      </c>
      <c r="C2478" s="11" t="s">
        <v>101</v>
      </c>
      <c r="D2478" s="11">
        <v>2014</v>
      </c>
      <c r="E2478" s="5">
        <v>46.003650014288297</v>
      </c>
      <c r="F2478">
        <v>758000</v>
      </c>
      <c r="G2478">
        <v>3938000</v>
      </c>
      <c r="H2478">
        <v>5600000</v>
      </c>
      <c r="I2478">
        <v>7153000</v>
      </c>
      <c r="J2478">
        <v>6265000</v>
      </c>
      <c r="K2478">
        <v>8.7200000000000006</v>
      </c>
      <c r="L2478">
        <v>12.85</v>
      </c>
      <c r="M2478">
        <v>16014000</v>
      </c>
      <c r="N2478">
        <v>15120105</v>
      </c>
      <c r="O2478">
        <v>2.67</v>
      </c>
      <c r="MQ2478"/>
    </row>
    <row r="2479" spans="1:355" x14ac:dyDescent="0.35">
      <c r="A2479" s="10">
        <f>VLOOKUP(C2479,'PORTFOLIO RAW'!C:D,2,FALSE)</f>
        <v>330</v>
      </c>
      <c r="B2479" s="11" t="s">
        <v>6587</v>
      </c>
      <c r="C2479" s="11">
        <v>916548</v>
      </c>
      <c r="D2479" s="11">
        <v>2014</v>
      </c>
      <c r="E2479" s="5">
        <v>41.046962069402198</v>
      </c>
      <c r="F2479">
        <v>16363000</v>
      </c>
      <c r="G2479">
        <v>36433000</v>
      </c>
      <c r="H2479">
        <v>81394000</v>
      </c>
      <c r="I2479">
        <v>50381000</v>
      </c>
      <c r="J2479">
        <v>485651000</v>
      </c>
      <c r="K2479">
        <v>8.8000000000000007</v>
      </c>
      <c r="L2479">
        <v>20.76</v>
      </c>
      <c r="M2479">
        <v>203706000</v>
      </c>
      <c r="N2479">
        <v>277220640</v>
      </c>
      <c r="O2479">
        <v>3.04</v>
      </c>
      <c r="MQ2479"/>
    </row>
    <row r="2480" spans="1:355" x14ac:dyDescent="0.35">
      <c r="A2480" s="10">
        <f>VLOOKUP(C2480,'PORTFOLIO RAW'!C:D,2,FALSE)</f>
        <v>244</v>
      </c>
      <c r="B2480" s="11" t="s">
        <v>6501</v>
      </c>
      <c r="C2480" s="11">
        <v>905809</v>
      </c>
      <c r="D2480" s="11">
        <v>2014</v>
      </c>
      <c r="E2480" s="5">
        <v>44.1690729483282</v>
      </c>
      <c r="F2480">
        <v>2069000</v>
      </c>
      <c r="G2480">
        <v>3681000</v>
      </c>
      <c r="H2480">
        <v>7235000</v>
      </c>
      <c r="I2480">
        <v>5928000</v>
      </c>
      <c r="J2480">
        <v>23979000</v>
      </c>
      <c r="K2480">
        <v>8.81</v>
      </c>
      <c r="L2480">
        <v>23.18</v>
      </c>
      <c r="M2480">
        <v>24950000</v>
      </c>
      <c r="N2480">
        <v>29320328</v>
      </c>
      <c r="O2480">
        <v>3.84</v>
      </c>
      <c r="MQ2480"/>
    </row>
    <row r="2481" spans="1:355" x14ac:dyDescent="0.35">
      <c r="A2481" s="10">
        <f>VLOOKUP(C2481,'PORTFOLIO RAW'!C:D,2,FALSE)</f>
        <v>151</v>
      </c>
      <c r="B2481" s="11" t="s">
        <v>6408</v>
      </c>
      <c r="C2481" s="11">
        <v>905801</v>
      </c>
      <c r="D2481" s="11">
        <v>2014</v>
      </c>
      <c r="E2481" s="5">
        <v>48.615237378203702</v>
      </c>
      <c r="F2481">
        <v>1824400</v>
      </c>
      <c r="G2481">
        <v>3558900</v>
      </c>
      <c r="H2481">
        <v>6534800</v>
      </c>
      <c r="I2481">
        <v>8785800</v>
      </c>
      <c r="J2481">
        <v>17909600</v>
      </c>
      <c r="K2481">
        <v>8.8699999999999992</v>
      </c>
      <c r="L2481">
        <v>27.63</v>
      </c>
      <c r="M2481">
        <v>23145700</v>
      </c>
      <c r="N2481">
        <v>32653959</v>
      </c>
      <c r="O2481">
        <v>6.2</v>
      </c>
      <c r="MQ2481"/>
    </row>
    <row r="2482" spans="1:355" x14ac:dyDescent="0.35">
      <c r="A2482" s="10">
        <f>VLOOKUP(C2482,'PORTFOLIO RAW'!C:D,2,FALSE)</f>
        <v>214</v>
      </c>
      <c r="B2482" s="11" t="s">
        <v>6471</v>
      </c>
      <c r="C2482" s="11">
        <v>771830</v>
      </c>
      <c r="D2482" s="11">
        <v>2014</v>
      </c>
      <c r="E2482" s="5">
        <v>35.298392257238802</v>
      </c>
      <c r="F2482">
        <v>354810</v>
      </c>
      <c r="G2482">
        <v>678519</v>
      </c>
      <c r="H2482">
        <v>2429911</v>
      </c>
      <c r="I2482">
        <v>1001026</v>
      </c>
      <c r="J2482">
        <v>2453663</v>
      </c>
      <c r="K2482">
        <v>8.89</v>
      </c>
      <c r="L2482">
        <v>14.37</v>
      </c>
      <c r="M2482">
        <v>4405618</v>
      </c>
      <c r="N2482">
        <v>9065135</v>
      </c>
      <c r="O2482">
        <v>3.84</v>
      </c>
      <c r="MQ2482"/>
    </row>
    <row r="2483" spans="1:355" x14ac:dyDescent="0.35">
      <c r="A2483" s="10">
        <f>VLOOKUP(C2483,'PORTFOLIO RAW'!C:D,2,FALSE)</f>
        <v>53</v>
      </c>
      <c r="B2483" s="11" t="s">
        <v>6310</v>
      </c>
      <c r="C2483" s="11">
        <v>929302</v>
      </c>
      <c r="D2483" s="11">
        <v>2014</v>
      </c>
      <c r="E2483" s="5">
        <v>35.185182800130498</v>
      </c>
      <c r="F2483">
        <v>1233000</v>
      </c>
      <c r="G2483">
        <v>2133000</v>
      </c>
      <c r="H2483">
        <v>4995000</v>
      </c>
      <c r="I2483">
        <v>1621000</v>
      </c>
      <c r="J2483">
        <v>40339000</v>
      </c>
      <c r="K2483">
        <v>8.94</v>
      </c>
      <c r="L2483">
        <v>27.46</v>
      </c>
      <c r="M2483">
        <v>14934000</v>
      </c>
      <c r="N2483">
        <v>13700223</v>
      </c>
      <c r="O2483">
        <v>2.42</v>
      </c>
      <c r="MQ2483"/>
    </row>
    <row r="2484" spans="1:355" x14ac:dyDescent="0.35">
      <c r="A2484" s="10">
        <f>VLOOKUP(C2484,'PORTFOLIO RAW'!C:D,2,FALSE)</f>
        <v>128</v>
      </c>
      <c r="B2484" s="11" t="s">
        <v>6385</v>
      </c>
      <c r="C2484" s="11">
        <v>906194</v>
      </c>
      <c r="D2484" s="11">
        <v>2014</v>
      </c>
      <c r="E2484" s="5">
        <v>22.926589412360599</v>
      </c>
      <c r="F2484">
        <v>367400</v>
      </c>
      <c r="G2484">
        <v>847000</v>
      </c>
      <c r="H2484">
        <v>2200100</v>
      </c>
      <c r="I2484">
        <v>1526100</v>
      </c>
      <c r="J2484">
        <v>2436400</v>
      </c>
      <c r="K2484">
        <v>8.94</v>
      </c>
      <c r="L2484">
        <v>16.329999999999998</v>
      </c>
      <c r="M2484">
        <v>4674200</v>
      </c>
      <c r="N2484">
        <v>9655878</v>
      </c>
      <c r="O2484">
        <v>4.25</v>
      </c>
      <c r="MQ2484"/>
    </row>
    <row r="2485" spans="1:355" x14ac:dyDescent="0.35">
      <c r="A2485" s="10">
        <f>VLOOKUP(C2485,'PORTFOLIO RAW'!C:D,2,FALSE)</f>
        <v>159</v>
      </c>
      <c r="B2485" s="11" t="s">
        <v>6416</v>
      </c>
      <c r="C2485" s="11">
        <v>729665</v>
      </c>
      <c r="D2485" s="11">
        <v>2014</v>
      </c>
      <c r="E2485" s="5">
        <v>40.366447642886897</v>
      </c>
      <c r="F2485">
        <v>844611</v>
      </c>
      <c r="G2485">
        <v>1466782</v>
      </c>
      <c r="H2485">
        <v>2909286</v>
      </c>
      <c r="I2485">
        <v>5504629</v>
      </c>
      <c r="J2485">
        <v>6228508</v>
      </c>
      <c r="K2485">
        <v>8.99</v>
      </c>
      <c r="L2485">
        <v>28.54</v>
      </c>
      <c r="M2485">
        <v>9450262</v>
      </c>
      <c r="N2485">
        <v>13964801</v>
      </c>
      <c r="O2485">
        <v>4.68</v>
      </c>
      <c r="MQ2485"/>
    </row>
    <row r="2486" spans="1:355" x14ac:dyDescent="0.35">
      <c r="A2486" s="10">
        <f>VLOOKUP(C2486,'PORTFOLIO RAW'!C:D,2,FALSE)</f>
        <v>210</v>
      </c>
      <c r="B2486" s="11" t="s">
        <v>6467</v>
      </c>
      <c r="C2486" s="11">
        <v>544682</v>
      </c>
      <c r="D2486" s="11">
        <v>2014</v>
      </c>
      <c r="E2486" s="5">
        <v>49.437733763220898</v>
      </c>
      <c r="F2486">
        <v>3046000</v>
      </c>
      <c r="G2486">
        <v>4075000</v>
      </c>
      <c r="H2486">
        <v>21020000</v>
      </c>
      <c r="I2486">
        <v>6391000</v>
      </c>
      <c r="J2486">
        <v>10924000</v>
      </c>
      <c r="K2486">
        <v>9.01</v>
      </c>
      <c r="L2486">
        <v>15.09</v>
      </c>
      <c r="M2486">
        <v>36011000</v>
      </c>
      <c r="N2486">
        <v>19095750</v>
      </c>
      <c r="O2486">
        <v>1.26</v>
      </c>
      <c r="MQ2486"/>
    </row>
    <row r="2487" spans="1:355" x14ac:dyDescent="0.35">
      <c r="A2487" s="10">
        <f>VLOOKUP(C2487,'PORTFOLIO RAW'!C:D,2,FALSE)</f>
        <v>274</v>
      </c>
      <c r="B2487" s="11" t="s">
        <v>6531</v>
      </c>
      <c r="C2487" s="11">
        <v>912633</v>
      </c>
      <c r="D2487" s="11">
        <v>2014</v>
      </c>
      <c r="E2487" s="5">
        <v>53.907548125633198</v>
      </c>
      <c r="F2487">
        <v>2244000</v>
      </c>
      <c r="G2487">
        <v>3635000</v>
      </c>
      <c r="H2487">
        <v>9525000</v>
      </c>
      <c r="I2487">
        <v>5330000</v>
      </c>
      <c r="J2487">
        <v>22826000</v>
      </c>
      <c r="K2487">
        <v>9.06</v>
      </c>
      <c r="L2487">
        <v>21.83</v>
      </c>
      <c r="M2487">
        <v>26669000</v>
      </c>
      <c r="N2487">
        <v>33208190</v>
      </c>
      <c r="O2487">
        <v>3.37</v>
      </c>
      <c r="MQ2487"/>
    </row>
    <row r="2488" spans="1:355" x14ac:dyDescent="0.35">
      <c r="A2488" s="10">
        <f>VLOOKUP(C2488,'PORTFOLIO RAW'!C:D,2,FALSE)</f>
        <v>35</v>
      </c>
      <c r="B2488" s="11" t="s">
        <v>6292</v>
      </c>
      <c r="C2488" s="11">
        <v>905296</v>
      </c>
      <c r="D2488" s="11">
        <v>2014</v>
      </c>
      <c r="E2488" s="5">
        <v>79.113066082088693</v>
      </c>
      <c r="F2488">
        <v>1072000</v>
      </c>
      <c r="G2488">
        <v>1918000</v>
      </c>
      <c r="H2488">
        <v>7868000</v>
      </c>
      <c r="I2488">
        <v>1947000</v>
      </c>
      <c r="J2488">
        <v>9072000</v>
      </c>
      <c r="K2488">
        <v>9.1</v>
      </c>
      <c r="L2488">
        <v>14.34</v>
      </c>
      <c r="M2488">
        <v>13018000</v>
      </c>
      <c r="N2488">
        <v>30427320</v>
      </c>
      <c r="O2488">
        <v>3.49</v>
      </c>
      <c r="MQ2488"/>
    </row>
    <row r="2489" spans="1:355" x14ac:dyDescent="0.35">
      <c r="A2489" s="10">
        <f>VLOOKUP(C2489,'PORTFOLIO RAW'!C:D,2,FALSE)</f>
        <v>241</v>
      </c>
      <c r="B2489" s="11" t="s">
        <v>6498</v>
      </c>
      <c r="C2489" s="11">
        <v>906560</v>
      </c>
      <c r="D2489" s="11">
        <v>2014</v>
      </c>
      <c r="E2489" s="5">
        <v>76.492905654869205</v>
      </c>
      <c r="F2489">
        <v>720000</v>
      </c>
      <c r="G2489">
        <v>1832000</v>
      </c>
      <c r="H2489">
        <v>2440000</v>
      </c>
      <c r="I2489">
        <v>3131000</v>
      </c>
      <c r="J2489">
        <v>13506000</v>
      </c>
      <c r="K2489">
        <v>9.1</v>
      </c>
      <c r="L2489">
        <v>31.86</v>
      </c>
      <c r="M2489">
        <v>9245000</v>
      </c>
      <c r="N2489">
        <v>15092039</v>
      </c>
      <c r="O2489">
        <v>5.48</v>
      </c>
      <c r="MQ2489"/>
    </row>
    <row r="2490" spans="1:355" x14ac:dyDescent="0.35">
      <c r="A2490" s="10">
        <f>VLOOKUP(C2490,'PORTFOLIO RAW'!C:D,2,FALSE)</f>
        <v>142</v>
      </c>
      <c r="B2490" s="11" t="s">
        <v>6399</v>
      </c>
      <c r="C2490" s="11">
        <v>741123</v>
      </c>
      <c r="D2490" s="11">
        <v>2014</v>
      </c>
      <c r="E2490" s="5">
        <v>23.692895136778102</v>
      </c>
      <c r="F2490">
        <v>754000</v>
      </c>
      <c r="G2490">
        <v>1615000</v>
      </c>
      <c r="H2490">
        <v>3295000</v>
      </c>
      <c r="I2490">
        <v>3803000</v>
      </c>
      <c r="J2490">
        <v>5066000</v>
      </c>
      <c r="K2490">
        <v>9.1300000000000008</v>
      </c>
      <c r="L2490">
        <v>21.92</v>
      </c>
      <c r="M2490">
        <v>9337000</v>
      </c>
      <c r="N2490">
        <v>17054091</v>
      </c>
      <c r="O2490">
        <v>4.97</v>
      </c>
      <c r="MQ2490"/>
    </row>
    <row r="2491" spans="1:355" x14ac:dyDescent="0.35">
      <c r="A2491" s="10">
        <f>VLOOKUP(C2491,'PORTFOLIO RAW'!C:D,2,FALSE)</f>
        <v>246</v>
      </c>
      <c r="B2491" s="11" t="s">
        <v>6503</v>
      </c>
      <c r="C2491" s="11">
        <v>694405</v>
      </c>
      <c r="D2491" s="11">
        <v>2014</v>
      </c>
      <c r="E2491" s="5">
        <v>80.752580920386094</v>
      </c>
      <c r="F2491">
        <v>630587</v>
      </c>
      <c r="G2491">
        <v>1021094</v>
      </c>
      <c r="H2491">
        <v>4417982</v>
      </c>
      <c r="I2491">
        <v>1401842</v>
      </c>
      <c r="J2491">
        <v>4681507</v>
      </c>
      <c r="K2491">
        <v>9.14</v>
      </c>
      <c r="L2491">
        <v>14.21</v>
      </c>
      <c r="M2491">
        <v>7201368</v>
      </c>
      <c r="N2491">
        <v>10925506</v>
      </c>
      <c r="O2491">
        <v>2.34</v>
      </c>
      <c r="MQ2491"/>
    </row>
    <row r="2492" spans="1:355" x14ac:dyDescent="0.35">
      <c r="A2492" s="10">
        <f>VLOOKUP(C2492,'PORTFOLIO RAW'!C:D,2,FALSE)</f>
        <v>218</v>
      </c>
      <c r="B2492" s="11" t="s">
        <v>6475</v>
      </c>
      <c r="C2492" s="11">
        <v>906496</v>
      </c>
      <c r="D2492" s="11">
        <v>2014</v>
      </c>
      <c r="E2492" s="5">
        <v>39.741906850459401</v>
      </c>
      <c r="F2492">
        <v>3065000</v>
      </c>
      <c r="G2492">
        <v>4934000</v>
      </c>
      <c r="H2492">
        <v>19443000</v>
      </c>
      <c r="I2492">
        <v>11916000</v>
      </c>
      <c r="J2492">
        <v>17005000</v>
      </c>
      <c r="K2492">
        <v>9.16</v>
      </c>
      <c r="L2492">
        <v>16.079999999999998</v>
      </c>
      <c r="M2492">
        <v>37643000</v>
      </c>
      <c r="N2492">
        <v>72127737</v>
      </c>
      <c r="O2492">
        <v>1.22</v>
      </c>
      <c r="MQ2492"/>
    </row>
    <row r="2493" spans="1:355" x14ac:dyDescent="0.35">
      <c r="A2493" s="10">
        <f>VLOOKUP(C2493,'PORTFOLIO RAW'!C:D,2,FALSE)</f>
        <v>203</v>
      </c>
      <c r="B2493" s="11" t="s">
        <v>6460</v>
      </c>
      <c r="C2493" s="11" t="s">
        <v>2</v>
      </c>
      <c r="D2493" s="11">
        <v>2014</v>
      </c>
      <c r="E2493" s="5">
        <v>47.628861556064102</v>
      </c>
      <c r="F2493">
        <v>1694000</v>
      </c>
      <c r="G2493">
        <v>3778000</v>
      </c>
      <c r="H2493">
        <v>5623000</v>
      </c>
      <c r="I2493">
        <v>9258000</v>
      </c>
      <c r="J2493">
        <v>12273000</v>
      </c>
      <c r="K2493">
        <v>9.19</v>
      </c>
      <c r="L2493">
        <v>27.7</v>
      </c>
      <c r="M2493">
        <v>19704000</v>
      </c>
      <c r="N2493">
        <v>37476734</v>
      </c>
      <c r="O2493">
        <v>6.93</v>
      </c>
      <c r="MQ2493"/>
    </row>
    <row r="2494" spans="1:355" x14ac:dyDescent="0.35">
      <c r="A2494" s="10">
        <f>VLOOKUP(C2494,'PORTFOLIO RAW'!C:D,2,FALSE)</f>
        <v>315</v>
      </c>
      <c r="B2494" s="11" t="s">
        <v>6572</v>
      </c>
      <c r="C2494" s="11">
        <v>277487</v>
      </c>
      <c r="D2494" s="11">
        <v>2014</v>
      </c>
      <c r="E2494" s="5">
        <v>31.0460043059777</v>
      </c>
      <c r="F2494">
        <v>3032000</v>
      </c>
      <c r="G2494">
        <v>6908000</v>
      </c>
      <c r="H2494">
        <v>2141000</v>
      </c>
      <c r="I2494">
        <v>10787000</v>
      </c>
      <c r="J2494">
        <v>58232000</v>
      </c>
      <c r="K2494">
        <v>9.19</v>
      </c>
      <c r="L2494">
        <v>70.39</v>
      </c>
      <c r="M2494">
        <v>34819000</v>
      </c>
      <c r="N2494">
        <v>100608850</v>
      </c>
      <c r="O2494">
        <v>42.17</v>
      </c>
      <c r="MQ2494"/>
    </row>
    <row r="2495" spans="1:355" x14ac:dyDescent="0.35">
      <c r="A2495" s="10">
        <f>VLOOKUP(C2495,'PORTFOLIO RAW'!C:D,2,FALSE)</f>
        <v>152</v>
      </c>
      <c r="B2495" s="11" t="s">
        <v>6409</v>
      </c>
      <c r="C2495" s="11">
        <v>906511</v>
      </c>
      <c r="D2495" s="11">
        <v>2014</v>
      </c>
      <c r="E2495" s="5">
        <v>24.066876750700199</v>
      </c>
      <c r="F2495">
        <v>711286</v>
      </c>
      <c r="G2495">
        <v>1291140</v>
      </c>
      <c r="H2495">
        <v>3301248</v>
      </c>
      <c r="I2495">
        <v>805506</v>
      </c>
      <c r="J2495">
        <v>15341647</v>
      </c>
      <c r="K2495">
        <v>9.2799999999999994</v>
      </c>
      <c r="L2495">
        <v>21.39</v>
      </c>
      <c r="M2495">
        <v>8100907</v>
      </c>
      <c r="N2495">
        <v>16317257</v>
      </c>
      <c r="O2495">
        <v>4.1399999999999997</v>
      </c>
      <c r="MQ2495"/>
    </row>
    <row r="2496" spans="1:355" x14ac:dyDescent="0.35">
      <c r="A2496" s="10">
        <f>VLOOKUP(C2496,'PORTFOLIO RAW'!C:D,2,FALSE)</f>
        <v>116</v>
      </c>
      <c r="B2496" s="11" t="s">
        <v>6373</v>
      </c>
      <c r="C2496" s="11">
        <v>916091</v>
      </c>
      <c r="D2496" s="11">
        <v>2014</v>
      </c>
      <c r="E2496" s="5">
        <v>31.9552395613775</v>
      </c>
      <c r="F2496">
        <v>947000</v>
      </c>
      <c r="G2496">
        <v>2473000</v>
      </c>
      <c r="H2496">
        <v>3912000</v>
      </c>
      <c r="I2496">
        <v>2888000</v>
      </c>
      <c r="J2496">
        <v>12998000</v>
      </c>
      <c r="K2496">
        <v>9.2899999999999991</v>
      </c>
      <c r="L2496">
        <v>26.88</v>
      </c>
      <c r="M2496">
        <v>11389000</v>
      </c>
      <c r="N2496">
        <v>9178279</v>
      </c>
      <c r="O2496">
        <v>2.92</v>
      </c>
      <c r="MQ2496"/>
    </row>
    <row r="2497" spans="1:355" x14ac:dyDescent="0.35">
      <c r="A2497" s="10">
        <f>VLOOKUP(C2497,'PORTFOLIO RAW'!C:D,2,FALSE)</f>
        <v>125</v>
      </c>
      <c r="B2497" s="11" t="s">
        <v>6382</v>
      </c>
      <c r="C2497" s="11">
        <v>905115</v>
      </c>
      <c r="D2497" s="11">
        <v>2014</v>
      </c>
      <c r="E2497" s="5">
        <v>45.426388528254201</v>
      </c>
      <c r="F2497">
        <v>2147000</v>
      </c>
      <c r="G2497">
        <v>4373000</v>
      </c>
      <c r="H2497">
        <v>10119000</v>
      </c>
      <c r="I2497">
        <v>6024000</v>
      </c>
      <c r="J2497">
        <v>24537000</v>
      </c>
      <c r="K2497">
        <v>9.3000000000000007</v>
      </c>
      <c r="L2497">
        <v>20.74</v>
      </c>
      <c r="M2497">
        <v>24177000</v>
      </c>
      <c r="N2497">
        <v>43001440</v>
      </c>
      <c r="O2497">
        <v>4.4800000000000004</v>
      </c>
      <c r="MQ2497"/>
    </row>
    <row r="2498" spans="1:355" x14ac:dyDescent="0.35">
      <c r="A2498" s="10">
        <f>VLOOKUP(C2498,'PORTFOLIO RAW'!C:D,2,FALSE)</f>
        <v>331</v>
      </c>
      <c r="B2498" s="11" t="s">
        <v>6588</v>
      </c>
      <c r="C2498" s="11">
        <v>921964</v>
      </c>
      <c r="D2498" s="11">
        <v>2014</v>
      </c>
      <c r="E2498" s="5">
        <v>36.875733899670102</v>
      </c>
      <c r="F2498">
        <v>7501000</v>
      </c>
      <c r="G2498">
        <v>13974000</v>
      </c>
      <c r="H2498">
        <v>44958000</v>
      </c>
      <c r="I2498">
        <v>14840000</v>
      </c>
      <c r="J2498">
        <v>48813000</v>
      </c>
      <c r="K2498">
        <v>9.3000000000000007</v>
      </c>
      <c r="L2498">
        <v>16.600000000000001</v>
      </c>
      <c r="M2498">
        <v>84186000</v>
      </c>
      <c r="N2498">
        <v>160123000</v>
      </c>
      <c r="O2498">
        <v>3.46</v>
      </c>
      <c r="MQ2498"/>
    </row>
    <row r="2499" spans="1:355" x14ac:dyDescent="0.35">
      <c r="A2499" s="10">
        <f>VLOOKUP(C2499,'PORTFOLIO RAW'!C:D,2,FALSE)</f>
        <v>127</v>
      </c>
      <c r="B2499" s="11" t="s">
        <v>6384</v>
      </c>
      <c r="C2499" s="11">
        <v>500373</v>
      </c>
      <c r="D2499" s="11">
        <v>2014</v>
      </c>
      <c r="E2499" s="5">
        <v>36.0401622967739</v>
      </c>
      <c r="F2499">
        <v>2915487</v>
      </c>
      <c r="G2499">
        <v>9193814</v>
      </c>
      <c r="H2499">
        <v>17712582</v>
      </c>
      <c r="I2499">
        <v>5909933</v>
      </c>
      <c r="J2499">
        <v>16693477</v>
      </c>
      <c r="K2499">
        <v>9.33</v>
      </c>
      <c r="L2499">
        <v>17.600000000000001</v>
      </c>
      <c r="M2499">
        <v>34762687</v>
      </c>
      <c r="N2499">
        <v>50481507</v>
      </c>
      <c r="O2499">
        <v>3.23</v>
      </c>
      <c r="MQ2499"/>
    </row>
    <row r="2500" spans="1:355" x14ac:dyDescent="0.35">
      <c r="A2500" s="10">
        <f>VLOOKUP(C2500,'PORTFOLIO RAW'!C:D,2,FALSE)</f>
        <v>309</v>
      </c>
      <c r="B2500" s="11" t="s">
        <v>6566</v>
      </c>
      <c r="C2500" s="11">
        <v>944738</v>
      </c>
      <c r="D2500" s="11">
        <v>2014</v>
      </c>
      <c r="E2500" s="5">
        <v>53.257569331542598</v>
      </c>
      <c r="F2500">
        <v>319564</v>
      </c>
      <c r="G2500">
        <v>681947</v>
      </c>
      <c r="H2500">
        <v>1692762</v>
      </c>
      <c r="I2500">
        <v>1456017</v>
      </c>
      <c r="J2500">
        <v>2446877</v>
      </c>
      <c r="K2500">
        <v>9.35</v>
      </c>
      <c r="L2500">
        <v>19.52</v>
      </c>
      <c r="M2500">
        <v>3726579</v>
      </c>
      <c r="N2500">
        <v>6280528</v>
      </c>
      <c r="O2500">
        <v>3.49</v>
      </c>
      <c r="MQ2500"/>
    </row>
    <row r="2501" spans="1:355" x14ac:dyDescent="0.35">
      <c r="A2501" s="10">
        <f>VLOOKUP(C2501,'PORTFOLIO RAW'!C:D,2,FALSE)</f>
        <v>206</v>
      </c>
      <c r="B2501" s="11" t="s">
        <v>6463</v>
      </c>
      <c r="C2501" s="11">
        <v>905620</v>
      </c>
      <c r="D2501" s="11">
        <v>2014</v>
      </c>
      <c r="E2501" s="5">
        <v>46.118362831858398</v>
      </c>
      <c r="F2501">
        <v>2682000</v>
      </c>
      <c r="G2501">
        <v>6384000</v>
      </c>
      <c r="H2501">
        <v>9968000</v>
      </c>
      <c r="I2501">
        <v>11367000</v>
      </c>
      <c r="J2501">
        <v>56223000</v>
      </c>
      <c r="K2501">
        <v>9.36</v>
      </c>
      <c r="L2501">
        <v>24.58</v>
      </c>
      <c r="M2501">
        <v>31827000</v>
      </c>
      <c r="N2501">
        <v>66048000</v>
      </c>
      <c r="O2501">
        <v>5.36</v>
      </c>
      <c r="MQ2501"/>
    </row>
    <row r="2502" spans="1:355" x14ac:dyDescent="0.35">
      <c r="A2502" s="10">
        <f>VLOOKUP(C2502,'PORTFOLIO RAW'!C:D,2,FALSE)</f>
        <v>95</v>
      </c>
      <c r="B2502" s="11" t="s">
        <v>6352</v>
      </c>
      <c r="C2502" s="11">
        <v>912273</v>
      </c>
      <c r="D2502" s="11">
        <v>2014</v>
      </c>
      <c r="E2502" s="5">
        <v>37.2826325565687</v>
      </c>
      <c r="F2502">
        <v>2378000</v>
      </c>
      <c r="G2502">
        <v>4625000</v>
      </c>
      <c r="H2502">
        <v>19279000</v>
      </c>
      <c r="I2502">
        <v>3616000</v>
      </c>
      <c r="J2502">
        <v>9715000</v>
      </c>
      <c r="K2502">
        <v>9.3800000000000008</v>
      </c>
      <c r="L2502">
        <v>11.76</v>
      </c>
      <c r="M2502">
        <v>28174000</v>
      </c>
      <c r="N2502">
        <v>29212820</v>
      </c>
      <c r="O2502">
        <v>1.37</v>
      </c>
      <c r="MQ2502"/>
    </row>
    <row r="2503" spans="1:355" x14ac:dyDescent="0.35">
      <c r="A2503" s="10">
        <f>VLOOKUP(C2503,'PORTFOLIO RAW'!C:D,2,FALSE)</f>
        <v>135</v>
      </c>
      <c r="B2503" s="11" t="s">
        <v>6392</v>
      </c>
      <c r="C2503" s="11">
        <v>905039</v>
      </c>
      <c r="D2503" s="11">
        <v>2014</v>
      </c>
      <c r="E2503" s="5">
        <v>40.675662703936197</v>
      </c>
      <c r="F2503">
        <v>32520000</v>
      </c>
      <c r="G2503">
        <v>55890000</v>
      </c>
      <c r="H2503">
        <v>174399000</v>
      </c>
      <c r="I2503">
        <v>29121000</v>
      </c>
      <c r="J2503">
        <v>364763000</v>
      </c>
      <c r="K2503">
        <v>9.39</v>
      </c>
      <c r="L2503">
        <v>18.670000000000002</v>
      </c>
      <c r="M2503">
        <v>349493000</v>
      </c>
      <c r="N2503">
        <v>388382450</v>
      </c>
      <c r="O2503">
        <v>2.37</v>
      </c>
      <c r="MQ2503"/>
    </row>
    <row r="2504" spans="1:355" x14ac:dyDescent="0.35">
      <c r="A2504" s="10">
        <f>VLOOKUP(C2504,'PORTFOLIO RAW'!C:D,2,FALSE)</f>
        <v>79</v>
      </c>
      <c r="B2504" s="11" t="s">
        <v>6336</v>
      </c>
      <c r="C2504" s="11">
        <v>944777</v>
      </c>
      <c r="D2504" s="11">
        <v>2014</v>
      </c>
      <c r="E2504" s="5">
        <v>66.494955914967207</v>
      </c>
      <c r="F2504">
        <v>370990</v>
      </c>
      <c r="G2504">
        <v>864542</v>
      </c>
      <c r="H2504">
        <v>2192858</v>
      </c>
      <c r="I2504">
        <v>1300980</v>
      </c>
      <c r="J2504">
        <v>4551812</v>
      </c>
      <c r="K2504">
        <v>9.4</v>
      </c>
      <c r="L2504">
        <v>16.88</v>
      </c>
      <c r="M2504">
        <v>4462452</v>
      </c>
      <c r="N2504">
        <v>9180444</v>
      </c>
      <c r="O2504">
        <v>4.07</v>
      </c>
      <c r="MQ2504"/>
    </row>
    <row r="2505" spans="1:355" x14ac:dyDescent="0.35">
      <c r="A2505" s="10">
        <f>VLOOKUP(C2505,'PORTFOLIO RAW'!C:D,2,FALSE)</f>
        <v>211</v>
      </c>
      <c r="B2505" s="11" t="s">
        <v>6468</v>
      </c>
      <c r="C2505" s="11">
        <v>904780</v>
      </c>
      <c r="D2505" s="11">
        <v>2014</v>
      </c>
      <c r="E2505" s="5">
        <v>61.587214050897401</v>
      </c>
      <c r="F2505">
        <v>1465000</v>
      </c>
      <c r="G2505">
        <v>2610000</v>
      </c>
      <c r="H2505">
        <v>7054000</v>
      </c>
      <c r="I2505">
        <v>3387000</v>
      </c>
      <c r="J2505">
        <v>12951000</v>
      </c>
      <c r="K2505">
        <v>9.44</v>
      </c>
      <c r="L2505">
        <v>19.59</v>
      </c>
      <c r="M2505">
        <v>16964000</v>
      </c>
      <c r="N2505">
        <v>30917731</v>
      </c>
      <c r="O2505">
        <v>4.0999999999999996</v>
      </c>
      <c r="MQ2505"/>
    </row>
    <row r="2506" spans="1:355" x14ac:dyDescent="0.35">
      <c r="A2506" s="10">
        <f>VLOOKUP(C2506,'PORTFOLIO RAW'!C:D,2,FALSE)</f>
        <v>255</v>
      </c>
      <c r="B2506" s="11" t="s">
        <v>6512</v>
      </c>
      <c r="C2506" s="11">
        <v>905677</v>
      </c>
      <c r="D2506" s="11">
        <v>2014</v>
      </c>
      <c r="E2506" s="5">
        <v>42.844388819357498</v>
      </c>
      <c r="F2506">
        <v>6503000</v>
      </c>
      <c r="G2506">
        <v>12270000</v>
      </c>
      <c r="H2506">
        <v>17397000</v>
      </c>
      <c r="I2506">
        <v>28897000</v>
      </c>
      <c r="J2506">
        <v>66683000</v>
      </c>
      <c r="K2506">
        <v>9.58</v>
      </c>
      <c r="L2506">
        <v>31.24</v>
      </c>
      <c r="M2506">
        <v>70509000</v>
      </c>
      <c r="N2506">
        <v>140705280</v>
      </c>
      <c r="O2506">
        <v>8.1199999999999992</v>
      </c>
      <c r="MQ2506"/>
    </row>
    <row r="2507" spans="1:355" x14ac:dyDescent="0.35">
      <c r="A2507" s="10">
        <f>VLOOKUP(C2507,'PORTFOLIO RAW'!C:D,2,FALSE)</f>
        <v>337</v>
      </c>
      <c r="B2507" s="11" t="s">
        <v>6594</v>
      </c>
      <c r="C2507" s="11" t="s">
        <v>113</v>
      </c>
      <c r="D2507" s="11">
        <v>2014</v>
      </c>
      <c r="E2507" s="5">
        <v>50.502241641337299</v>
      </c>
      <c r="F2507">
        <v>852400</v>
      </c>
      <c r="G2507">
        <v>1416700</v>
      </c>
      <c r="H2507">
        <v>1300400</v>
      </c>
      <c r="I2507">
        <v>3720400</v>
      </c>
      <c r="J2507">
        <v>5607200</v>
      </c>
      <c r="K2507">
        <v>9.67</v>
      </c>
      <c r="L2507">
        <v>70.88</v>
      </c>
      <c r="M2507">
        <v>9890400</v>
      </c>
      <c r="N2507">
        <v>9340065</v>
      </c>
      <c r="O2507">
        <v>6.81</v>
      </c>
      <c r="MQ2507"/>
    </row>
    <row r="2508" spans="1:355" x14ac:dyDescent="0.35">
      <c r="A2508" s="10">
        <f>VLOOKUP(C2508,'PORTFOLIO RAW'!C:D,2,FALSE)</f>
        <v>27</v>
      </c>
      <c r="B2508" s="11" t="s">
        <v>6284</v>
      </c>
      <c r="C2508" s="11">
        <v>938692</v>
      </c>
      <c r="D2508" s="11">
        <v>2014</v>
      </c>
      <c r="E2508" s="5">
        <v>36.733915906788198</v>
      </c>
      <c r="F2508">
        <v>5158000</v>
      </c>
      <c r="G2508">
        <v>9809000</v>
      </c>
      <c r="H2508">
        <v>25778000</v>
      </c>
      <c r="I2508">
        <v>30715000</v>
      </c>
      <c r="J2508">
        <v>20063000</v>
      </c>
      <c r="K2508">
        <v>9.68</v>
      </c>
      <c r="L2508">
        <v>21.55</v>
      </c>
      <c r="M2508">
        <v>69009000</v>
      </c>
      <c r="N2508">
        <v>121124116</v>
      </c>
      <c r="O2508">
        <v>4.24</v>
      </c>
      <c r="MQ2508"/>
    </row>
    <row r="2509" spans="1:355" x14ac:dyDescent="0.35">
      <c r="A2509" s="10">
        <f>VLOOKUP(C2509,'PORTFOLIO RAW'!C:D,2,FALSE)</f>
        <v>12</v>
      </c>
      <c r="B2509" s="11" t="s">
        <v>6269</v>
      </c>
      <c r="C2509" s="11">
        <v>277355</v>
      </c>
      <c r="D2509" s="11">
        <v>2014</v>
      </c>
      <c r="E2509" s="5">
        <v>35.5353785254824</v>
      </c>
      <c r="F2509">
        <v>333948</v>
      </c>
      <c r="G2509">
        <v>741114</v>
      </c>
      <c r="H2509">
        <v>2945335</v>
      </c>
      <c r="I2509">
        <v>604851</v>
      </c>
      <c r="J2509">
        <v>1963874</v>
      </c>
      <c r="K2509">
        <v>9.86</v>
      </c>
      <c r="L2509">
        <v>11.98</v>
      </c>
      <c r="M2509">
        <v>3999591</v>
      </c>
      <c r="N2509">
        <v>11225806</v>
      </c>
      <c r="O2509">
        <v>3.78</v>
      </c>
      <c r="MQ2509"/>
    </row>
    <row r="2510" spans="1:355" x14ac:dyDescent="0.35">
      <c r="A2510" s="10">
        <f>VLOOKUP(C2510,'PORTFOLIO RAW'!C:D,2,FALSE)</f>
        <v>29</v>
      </c>
      <c r="B2510" s="11" t="s">
        <v>6286</v>
      </c>
      <c r="C2510" s="11">
        <v>905276</v>
      </c>
      <c r="D2510" s="11">
        <v>2014</v>
      </c>
      <c r="E2510" s="5">
        <v>81.260928918039795</v>
      </c>
      <c r="F2510">
        <v>629320</v>
      </c>
      <c r="G2510">
        <v>906099</v>
      </c>
      <c r="H2510">
        <v>4757897</v>
      </c>
      <c r="I2510">
        <v>872789</v>
      </c>
      <c r="J2510">
        <v>2864773</v>
      </c>
      <c r="K2510">
        <v>9.89</v>
      </c>
      <c r="L2510">
        <v>13.25</v>
      </c>
      <c r="M2510">
        <v>6832441</v>
      </c>
      <c r="N2510">
        <v>17278097</v>
      </c>
      <c r="O2510">
        <v>3.3</v>
      </c>
      <c r="MQ2510"/>
    </row>
    <row r="2511" spans="1:355" x14ac:dyDescent="0.35">
      <c r="A2511" s="10">
        <f>VLOOKUP(C2511,'PORTFOLIO RAW'!C:D,2,FALSE)</f>
        <v>168</v>
      </c>
      <c r="B2511" s="11" t="s">
        <v>6425</v>
      </c>
      <c r="C2511" s="11">
        <v>906191</v>
      </c>
      <c r="D2511" s="11">
        <v>2014</v>
      </c>
      <c r="E2511" s="5">
        <v>43.683383991894601</v>
      </c>
      <c r="F2511">
        <v>4239000</v>
      </c>
      <c r="G2511">
        <v>7045000</v>
      </c>
      <c r="H2511">
        <v>17657000</v>
      </c>
      <c r="I2511">
        <v>8683000</v>
      </c>
      <c r="J2511">
        <v>40306000</v>
      </c>
      <c r="K2511">
        <v>9.9</v>
      </c>
      <c r="L2511">
        <v>24.14</v>
      </c>
      <c r="M2511">
        <v>45047000</v>
      </c>
      <c r="N2511">
        <v>78157424</v>
      </c>
      <c r="O2511">
        <v>4.28</v>
      </c>
      <c r="MQ2511"/>
    </row>
    <row r="2512" spans="1:355" x14ac:dyDescent="0.35">
      <c r="A2512" s="10">
        <f>VLOOKUP(C2512,'PORTFOLIO RAW'!C:D,2,FALSE)</f>
        <v>192</v>
      </c>
      <c r="B2512" s="11" t="s">
        <v>6449</v>
      </c>
      <c r="C2512" s="11">
        <v>902354</v>
      </c>
      <c r="D2512" s="11">
        <v>2014</v>
      </c>
      <c r="E2512" s="5">
        <v>75.9720023980815</v>
      </c>
      <c r="F2512">
        <v>1526000</v>
      </c>
      <c r="G2512">
        <v>3401000</v>
      </c>
      <c r="H2512">
        <v>729000</v>
      </c>
      <c r="I2512">
        <v>7028000</v>
      </c>
      <c r="J2512">
        <v>19724000</v>
      </c>
      <c r="K2512">
        <v>9.93</v>
      </c>
      <c r="L2512">
        <v>54.65</v>
      </c>
      <c r="M2512">
        <v>15526000</v>
      </c>
      <c r="N2512">
        <v>42206762</v>
      </c>
      <c r="O2512">
        <v>54.85</v>
      </c>
      <c r="MQ2512"/>
    </row>
    <row r="2513" spans="1:355" x14ac:dyDescent="0.35">
      <c r="A2513" s="10">
        <f>VLOOKUP(C2513,'PORTFOLIO RAW'!C:D,2,FALSE)</f>
        <v>252</v>
      </c>
      <c r="B2513" s="11" t="s">
        <v>6509</v>
      </c>
      <c r="C2513" s="11">
        <v>945297</v>
      </c>
      <c r="D2513" s="11">
        <v>2014</v>
      </c>
      <c r="E2513" s="5">
        <v>37.942515197568298</v>
      </c>
      <c r="F2513">
        <v>627500</v>
      </c>
      <c r="G2513">
        <v>1094600</v>
      </c>
      <c r="H2513">
        <v>1777000</v>
      </c>
      <c r="I2513">
        <v>0</v>
      </c>
      <c r="J2513">
        <v>2518900</v>
      </c>
      <c r="K2513">
        <v>10.08</v>
      </c>
      <c r="L2513">
        <v>35.35</v>
      </c>
      <c r="M2513">
        <v>6333000</v>
      </c>
      <c r="N2513">
        <v>16759710</v>
      </c>
      <c r="O2513">
        <v>8.73</v>
      </c>
      <c r="MQ2513"/>
    </row>
    <row r="2514" spans="1:355" x14ac:dyDescent="0.35">
      <c r="A2514" s="10">
        <f>VLOOKUP(C2514,'PORTFOLIO RAW'!C:D,2,FALSE)</f>
        <v>49</v>
      </c>
      <c r="B2514" s="11" t="s">
        <v>6306</v>
      </c>
      <c r="C2514" s="11">
        <v>916365</v>
      </c>
      <c r="D2514" s="11">
        <v>2014</v>
      </c>
      <c r="E2514" s="5">
        <v>78.142519419115104</v>
      </c>
      <c r="F2514">
        <v>2497000</v>
      </c>
      <c r="G2514">
        <v>3611000</v>
      </c>
      <c r="H2514">
        <v>8120000</v>
      </c>
      <c r="I2514">
        <v>9305000</v>
      </c>
      <c r="J2514">
        <v>16671000</v>
      </c>
      <c r="K2514">
        <v>10.19</v>
      </c>
      <c r="L2514">
        <v>30.12</v>
      </c>
      <c r="M2514">
        <v>25917000</v>
      </c>
      <c r="N2514">
        <v>39750890</v>
      </c>
      <c r="O2514">
        <v>4.84</v>
      </c>
      <c r="MQ2514"/>
    </row>
    <row r="2515" spans="1:355" x14ac:dyDescent="0.35">
      <c r="A2515" s="10">
        <f>VLOOKUP(C2515,'PORTFOLIO RAW'!C:D,2,FALSE)</f>
        <v>51</v>
      </c>
      <c r="B2515" s="11" t="s">
        <v>6308</v>
      </c>
      <c r="C2515" s="11">
        <v>905876</v>
      </c>
      <c r="D2515" s="11">
        <v>2014</v>
      </c>
      <c r="E2515" s="5">
        <v>40.312774400540299</v>
      </c>
      <c r="F2515">
        <v>1185000</v>
      </c>
      <c r="G2515">
        <v>2219000</v>
      </c>
      <c r="H2515">
        <v>5053000</v>
      </c>
      <c r="I2515">
        <v>3971000</v>
      </c>
      <c r="J2515">
        <v>8446000</v>
      </c>
      <c r="K2515">
        <v>10.35</v>
      </c>
      <c r="L2515">
        <v>23.48</v>
      </c>
      <c r="M2515">
        <v>12447000</v>
      </c>
      <c r="N2515">
        <v>26703691</v>
      </c>
      <c r="O2515">
        <v>4.32</v>
      </c>
      <c r="MQ2515"/>
    </row>
    <row r="2516" spans="1:355" x14ac:dyDescent="0.35">
      <c r="A2516" s="10">
        <f>VLOOKUP(C2516,'PORTFOLIO RAW'!C:D,2,FALSE)</f>
        <v>177</v>
      </c>
      <c r="B2516" s="11" t="s">
        <v>6434</v>
      </c>
      <c r="C2516" s="11">
        <v>906187</v>
      </c>
      <c r="D2516" s="11">
        <v>2014</v>
      </c>
      <c r="E2516" s="5">
        <v>43.761577837468401</v>
      </c>
      <c r="F2516">
        <v>12022000</v>
      </c>
      <c r="G2516">
        <v>25168000</v>
      </c>
      <c r="H2516">
        <v>11869000</v>
      </c>
      <c r="I2516">
        <v>40804000</v>
      </c>
      <c r="J2516">
        <v>92793000</v>
      </c>
      <c r="K2516">
        <v>10.57</v>
      </c>
      <c r="L2516">
        <v>69.37</v>
      </c>
      <c r="M2516">
        <v>112724000</v>
      </c>
      <c r="N2516">
        <v>158919632</v>
      </c>
      <c r="O2516">
        <v>16.309999999999999</v>
      </c>
      <c r="MQ2516"/>
    </row>
    <row r="2517" spans="1:355" x14ac:dyDescent="0.35">
      <c r="A2517" s="10">
        <f>VLOOKUP(C2517,'PORTFOLIO RAW'!C:D,2,FALSE)</f>
        <v>158</v>
      </c>
      <c r="B2517" s="11" t="s">
        <v>6415</v>
      </c>
      <c r="C2517" s="11" t="s">
        <v>116</v>
      </c>
      <c r="D2517" s="11">
        <v>2014</v>
      </c>
      <c r="E2517" s="5">
        <v>62.447283434650402</v>
      </c>
      <c r="F2517">
        <v>404519</v>
      </c>
      <c r="G2517">
        <v>659557</v>
      </c>
      <c r="H2517">
        <v>1386772</v>
      </c>
      <c r="I2517">
        <v>1983752</v>
      </c>
      <c r="J2517">
        <v>5324746</v>
      </c>
      <c r="K2517">
        <v>10.61</v>
      </c>
      <c r="L2517">
        <v>30.91</v>
      </c>
      <c r="M2517">
        <v>4927434</v>
      </c>
      <c r="N2517">
        <v>11184020</v>
      </c>
      <c r="O2517">
        <v>7.7</v>
      </c>
      <c r="MQ2517"/>
    </row>
    <row r="2518" spans="1:355" x14ac:dyDescent="0.35">
      <c r="A2518" s="10">
        <f>VLOOKUP(C2518,'PORTFOLIO RAW'!C:D,2,FALSE)</f>
        <v>215</v>
      </c>
      <c r="B2518" s="11" t="s">
        <v>6472</v>
      </c>
      <c r="C2518" s="11">
        <v>510493</v>
      </c>
      <c r="D2518" s="11">
        <v>2014</v>
      </c>
      <c r="E2518" s="5">
        <v>61.089792299898598</v>
      </c>
      <c r="F2518">
        <v>437900</v>
      </c>
      <c r="G2518">
        <v>711800</v>
      </c>
      <c r="H2518">
        <v>1792200</v>
      </c>
      <c r="I2518">
        <v>1284900</v>
      </c>
      <c r="J2518">
        <v>4243200</v>
      </c>
      <c r="K2518">
        <v>10.68</v>
      </c>
      <c r="L2518">
        <v>23.51</v>
      </c>
      <c r="M2518">
        <v>4414300</v>
      </c>
      <c r="N2518">
        <v>9540120</v>
      </c>
      <c r="O2518">
        <v>4.92</v>
      </c>
      <c r="MQ2518"/>
    </row>
    <row r="2519" spans="1:355" x14ac:dyDescent="0.35">
      <c r="A2519" s="10">
        <f>VLOOKUP(C2519,'PORTFOLIO RAW'!C:D,2,FALSE)</f>
        <v>222</v>
      </c>
      <c r="B2519" s="11" t="s">
        <v>6479</v>
      </c>
      <c r="C2519" s="11">
        <v>328228</v>
      </c>
      <c r="D2519" s="11">
        <v>2014</v>
      </c>
      <c r="E2519" s="5">
        <v>56.710740526120098</v>
      </c>
      <c r="F2519">
        <v>395281</v>
      </c>
      <c r="G2519">
        <v>670386</v>
      </c>
      <c r="H2519">
        <v>2135461</v>
      </c>
      <c r="I2519">
        <v>1020758</v>
      </c>
      <c r="J2519">
        <v>1931217</v>
      </c>
      <c r="K2519">
        <v>10.78</v>
      </c>
      <c r="L2519">
        <v>19.43</v>
      </c>
      <c r="M2519">
        <v>4067630</v>
      </c>
      <c r="N2519">
        <v>9022123</v>
      </c>
      <c r="O2519">
        <v>4.75</v>
      </c>
      <c r="MQ2519"/>
    </row>
    <row r="2520" spans="1:355" x14ac:dyDescent="0.35">
      <c r="A2520" s="10">
        <f>VLOOKUP(C2520,'PORTFOLIO RAW'!C:D,2,FALSE)</f>
        <v>161</v>
      </c>
      <c r="B2520" s="11" t="s">
        <v>6418</v>
      </c>
      <c r="C2520" s="11">
        <v>912030</v>
      </c>
      <c r="D2520" s="11">
        <v>2014</v>
      </c>
      <c r="E2520" s="5">
        <v>73.397075018721594</v>
      </c>
      <c r="F2520">
        <v>415930</v>
      </c>
      <c r="G2520">
        <v>830298</v>
      </c>
      <c r="H2520">
        <v>1465664</v>
      </c>
      <c r="I2520">
        <v>1812376</v>
      </c>
      <c r="J2520">
        <v>4277207</v>
      </c>
      <c r="K2520">
        <v>10.81</v>
      </c>
      <c r="L2520">
        <v>26.42</v>
      </c>
      <c r="M2520">
        <v>4413862</v>
      </c>
      <c r="N2520">
        <v>6847693</v>
      </c>
      <c r="O2520">
        <v>4.71</v>
      </c>
      <c r="MQ2520"/>
    </row>
    <row r="2521" spans="1:355" x14ac:dyDescent="0.35">
      <c r="A2521" s="10">
        <f>VLOOKUP(C2521,'PORTFOLIO RAW'!C:D,2,FALSE)</f>
        <v>314</v>
      </c>
      <c r="B2521" s="11" t="s">
        <v>6571</v>
      </c>
      <c r="C2521" s="11">
        <v>905105</v>
      </c>
      <c r="D2521" s="11">
        <v>2014</v>
      </c>
      <c r="E2521" s="5">
        <v>35.090419403863102</v>
      </c>
      <c r="F2521">
        <v>5180000</v>
      </c>
      <c r="G2521">
        <v>10808000</v>
      </c>
      <c r="H2521">
        <v>21189000</v>
      </c>
      <c r="I2521">
        <v>11480000</v>
      </c>
      <c r="J2521">
        <v>23988000</v>
      </c>
      <c r="K2521">
        <v>10.82</v>
      </c>
      <c r="L2521">
        <v>24.43</v>
      </c>
      <c r="M2521">
        <v>52716000</v>
      </c>
      <c r="N2521">
        <v>105235448</v>
      </c>
      <c r="O2521">
        <v>4.63</v>
      </c>
      <c r="MQ2521"/>
    </row>
    <row r="2522" spans="1:355" x14ac:dyDescent="0.35">
      <c r="A2522" s="10">
        <f>VLOOKUP(C2522,'PORTFOLIO RAW'!C:D,2,FALSE)</f>
        <v>324</v>
      </c>
      <c r="B2522" s="11" t="s">
        <v>6581</v>
      </c>
      <c r="C2522" s="11">
        <v>901892</v>
      </c>
      <c r="D2522" s="11">
        <v>2014</v>
      </c>
      <c r="E2522" s="5">
        <v>33.617326917686597</v>
      </c>
      <c r="F2522">
        <v>1047505</v>
      </c>
      <c r="G2522">
        <v>1713974</v>
      </c>
      <c r="H2522">
        <v>5630882</v>
      </c>
      <c r="I2522">
        <v>1449378</v>
      </c>
      <c r="J2522">
        <v>12282161</v>
      </c>
      <c r="K2522">
        <v>10.9</v>
      </c>
      <c r="L2522">
        <v>17.89</v>
      </c>
      <c r="M2522">
        <v>9959888</v>
      </c>
      <c r="N2522">
        <v>32421206</v>
      </c>
      <c r="O2522">
        <v>5.14</v>
      </c>
      <c r="MQ2522"/>
    </row>
    <row r="2523" spans="1:355" x14ac:dyDescent="0.35">
      <c r="A2523" s="10">
        <f>VLOOKUP(C2523,'PORTFOLIO RAW'!C:D,2,FALSE)</f>
        <v>62</v>
      </c>
      <c r="B2523" s="11" t="s">
        <v>6319</v>
      </c>
      <c r="C2523" s="11">
        <v>905075</v>
      </c>
      <c r="D2523" s="11">
        <v>2014</v>
      </c>
      <c r="E2523" s="5">
        <v>83.231272851416193</v>
      </c>
      <c r="F2523">
        <v>818000</v>
      </c>
      <c r="G2523">
        <v>1500000</v>
      </c>
      <c r="H2523">
        <v>1615000</v>
      </c>
      <c r="I2523">
        <v>4015000</v>
      </c>
      <c r="J2523">
        <v>8268000</v>
      </c>
      <c r="K2523">
        <v>10.94</v>
      </c>
      <c r="L2523">
        <v>57.77</v>
      </c>
      <c r="M2523">
        <v>8113000</v>
      </c>
      <c r="N2523">
        <v>13772000</v>
      </c>
      <c r="O2523">
        <v>9.8000000000000007</v>
      </c>
      <c r="MQ2523"/>
    </row>
    <row r="2524" spans="1:355" x14ac:dyDescent="0.35">
      <c r="A2524" s="10">
        <f>VLOOKUP(C2524,'PORTFOLIO RAW'!C:D,2,FALSE)</f>
        <v>291</v>
      </c>
      <c r="B2524" s="11" t="s">
        <v>6548</v>
      </c>
      <c r="C2524" s="11">
        <v>906400</v>
      </c>
      <c r="D2524" s="11">
        <v>2014</v>
      </c>
      <c r="E2524" s="5">
        <v>54.259478751406398</v>
      </c>
      <c r="F2524">
        <v>421900</v>
      </c>
      <c r="G2524">
        <v>763300</v>
      </c>
      <c r="H2524">
        <v>2207800</v>
      </c>
      <c r="I2524">
        <v>919300</v>
      </c>
      <c r="J2524">
        <v>3492600</v>
      </c>
      <c r="K2524">
        <v>11.03</v>
      </c>
      <c r="L2524">
        <v>19.53</v>
      </c>
      <c r="M2524">
        <v>4216900</v>
      </c>
      <c r="N2524">
        <v>7946433</v>
      </c>
      <c r="O2524">
        <v>3.26</v>
      </c>
      <c r="MQ2524"/>
    </row>
    <row r="2525" spans="1:355" x14ac:dyDescent="0.35">
      <c r="A2525" s="10">
        <f>VLOOKUP(C2525,'PORTFOLIO RAW'!C:D,2,FALSE)</f>
        <v>156</v>
      </c>
      <c r="B2525" s="11" t="s">
        <v>6413</v>
      </c>
      <c r="C2525" s="11">
        <v>905596</v>
      </c>
      <c r="D2525" s="11">
        <v>2014</v>
      </c>
      <c r="E2525" s="5">
        <v>26.408202119354801</v>
      </c>
      <c r="F2525">
        <v>474465</v>
      </c>
      <c r="G2525">
        <v>940381</v>
      </c>
      <c r="H2525">
        <v>1556549</v>
      </c>
      <c r="I2525">
        <v>906474</v>
      </c>
      <c r="J2525">
        <v>3024295</v>
      </c>
      <c r="K2525">
        <v>11.09</v>
      </c>
      <c r="L2525">
        <v>33.65</v>
      </c>
      <c r="M2525">
        <v>4693529</v>
      </c>
      <c r="N2525">
        <v>9236003</v>
      </c>
      <c r="O2525">
        <v>4.84</v>
      </c>
      <c r="MQ2525"/>
    </row>
    <row r="2526" spans="1:355" x14ac:dyDescent="0.35">
      <c r="A2526" s="10">
        <f>VLOOKUP(C2526,'PORTFOLIO RAW'!C:D,2,FALSE)</f>
        <v>99</v>
      </c>
      <c r="B2526" s="11" t="s">
        <v>6356</v>
      </c>
      <c r="C2526" s="11">
        <v>905966</v>
      </c>
      <c r="D2526" s="11">
        <v>2014</v>
      </c>
      <c r="E2526" s="5">
        <v>83.659372864290106</v>
      </c>
      <c r="F2526">
        <v>1651000</v>
      </c>
      <c r="G2526">
        <v>2587000</v>
      </c>
      <c r="H2526">
        <v>7749000</v>
      </c>
      <c r="I2526">
        <v>1698000</v>
      </c>
      <c r="J2526">
        <v>19221000</v>
      </c>
      <c r="K2526">
        <v>11.14</v>
      </c>
      <c r="L2526">
        <v>21.64</v>
      </c>
      <c r="M2526">
        <v>15776000</v>
      </c>
      <c r="N2526">
        <v>26267774</v>
      </c>
      <c r="O2526">
        <v>3.27</v>
      </c>
      <c r="MQ2526"/>
    </row>
    <row r="2527" spans="1:355" x14ac:dyDescent="0.35">
      <c r="A2527" s="10">
        <f>VLOOKUP(C2527,'PORTFOLIO RAW'!C:D,2,FALSE)</f>
        <v>336</v>
      </c>
      <c r="B2527" s="11" t="s">
        <v>6593</v>
      </c>
      <c r="C2527" s="11">
        <v>906785</v>
      </c>
      <c r="D2527" s="11">
        <v>2014</v>
      </c>
      <c r="E2527" s="5">
        <v>42.772858796296198</v>
      </c>
      <c r="F2527">
        <v>1617000</v>
      </c>
      <c r="G2527">
        <v>3052000</v>
      </c>
      <c r="H2527">
        <v>8842000</v>
      </c>
      <c r="I2527">
        <v>2438000</v>
      </c>
      <c r="J2527">
        <v>15130000</v>
      </c>
      <c r="K2527">
        <v>11.2</v>
      </c>
      <c r="L2527">
        <v>19.32</v>
      </c>
      <c r="M2527">
        <v>15499000</v>
      </c>
      <c r="N2527">
        <v>25903800</v>
      </c>
      <c r="O2527">
        <v>2.5</v>
      </c>
      <c r="MQ2527"/>
    </row>
    <row r="2528" spans="1:355" x14ac:dyDescent="0.35">
      <c r="A2528" s="10">
        <f>VLOOKUP(C2528,'PORTFOLIO RAW'!C:D,2,FALSE)</f>
        <v>307</v>
      </c>
      <c r="B2528" s="11" t="s">
        <v>6564</v>
      </c>
      <c r="C2528" s="11">
        <v>745110</v>
      </c>
      <c r="D2528" s="11">
        <v>2014</v>
      </c>
      <c r="E2528" s="5">
        <v>63.277521851039999</v>
      </c>
      <c r="F2528">
        <v>484179</v>
      </c>
      <c r="G2528">
        <v>994598</v>
      </c>
      <c r="H2528">
        <v>2835059</v>
      </c>
      <c r="I2528">
        <v>1116548</v>
      </c>
      <c r="J2528">
        <v>4249913</v>
      </c>
      <c r="K2528">
        <v>11.25</v>
      </c>
      <c r="L2528">
        <v>17.43</v>
      </c>
      <c r="M2528">
        <v>4857154</v>
      </c>
      <c r="N2528">
        <v>13819776</v>
      </c>
      <c r="O2528">
        <v>4.54</v>
      </c>
      <c r="MQ2528"/>
    </row>
    <row r="2529" spans="1:355" x14ac:dyDescent="0.35">
      <c r="A2529" s="10">
        <f>VLOOKUP(C2529,'PORTFOLIO RAW'!C:D,2,FALSE)</f>
        <v>28</v>
      </c>
      <c r="B2529" s="11" t="s">
        <v>6285</v>
      </c>
      <c r="C2529" s="11">
        <v>546075</v>
      </c>
      <c r="D2529" s="11">
        <v>2014</v>
      </c>
      <c r="E2529" s="5">
        <v>30.560114826072201</v>
      </c>
      <c r="F2529">
        <v>709100</v>
      </c>
      <c r="G2529">
        <v>1221000</v>
      </c>
      <c r="H2529">
        <v>2907400</v>
      </c>
      <c r="I2529">
        <v>2673900</v>
      </c>
      <c r="J2529">
        <v>5345500</v>
      </c>
      <c r="K2529">
        <v>11.54</v>
      </c>
      <c r="L2529">
        <v>24.59</v>
      </c>
      <c r="M2529">
        <v>7027000</v>
      </c>
      <c r="N2529">
        <v>16674898</v>
      </c>
      <c r="O2529">
        <v>5.62</v>
      </c>
      <c r="MQ2529"/>
    </row>
    <row r="2530" spans="1:355" x14ac:dyDescent="0.35">
      <c r="A2530" s="10">
        <f>VLOOKUP(C2530,'PORTFOLIO RAW'!C:D,2,FALSE)</f>
        <v>204</v>
      </c>
      <c r="B2530" s="11" t="s">
        <v>6461</v>
      </c>
      <c r="C2530" s="11">
        <v>154423</v>
      </c>
      <c r="D2530" s="11">
        <v>2014</v>
      </c>
      <c r="E2530" s="5">
        <v>38.347011144883403</v>
      </c>
      <c r="F2530">
        <v>3614000</v>
      </c>
      <c r="G2530">
        <v>6250000</v>
      </c>
      <c r="H2530">
        <v>3400000</v>
      </c>
      <c r="I2530">
        <v>6169000</v>
      </c>
      <c r="J2530">
        <v>45600000</v>
      </c>
      <c r="K2530">
        <v>11.55</v>
      </c>
      <c r="L2530">
        <v>86.9</v>
      </c>
      <c r="M2530">
        <v>33060000</v>
      </c>
      <c r="N2530">
        <v>60466980</v>
      </c>
      <c r="O2530">
        <v>16.87</v>
      </c>
      <c r="MQ2530"/>
    </row>
    <row r="2531" spans="1:355" x14ac:dyDescent="0.35">
      <c r="A2531" s="10">
        <f>VLOOKUP(C2531,'PORTFOLIO RAW'!C:D,2,FALSE)</f>
        <v>194</v>
      </c>
      <c r="B2531" s="11" t="s">
        <v>6451</v>
      </c>
      <c r="C2531" s="11">
        <v>993062</v>
      </c>
      <c r="D2531" s="11">
        <v>2014</v>
      </c>
      <c r="E2531" s="5">
        <v>30.724567028027501</v>
      </c>
      <c r="F2531">
        <v>582755</v>
      </c>
      <c r="G2531">
        <v>871345</v>
      </c>
      <c r="H2531">
        <v>3669346</v>
      </c>
      <c r="I2531">
        <v>747919</v>
      </c>
      <c r="J2531">
        <v>2929408</v>
      </c>
      <c r="K2531">
        <v>11.62</v>
      </c>
      <c r="L2531">
        <v>16.3</v>
      </c>
      <c r="M2531">
        <v>5463526</v>
      </c>
      <c r="N2531">
        <v>11634303</v>
      </c>
      <c r="O2531">
        <v>31.59</v>
      </c>
      <c r="MQ2531"/>
    </row>
    <row r="2532" spans="1:355" x14ac:dyDescent="0.35">
      <c r="A2532" s="10">
        <f>VLOOKUP(C2532,'PORTFOLIO RAW'!C:D,2,FALSE)</f>
        <v>269</v>
      </c>
      <c r="B2532" s="11" t="s">
        <v>6526</v>
      </c>
      <c r="C2532" s="11">
        <v>905792</v>
      </c>
      <c r="D2532" s="11">
        <v>2014</v>
      </c>
      <c r="E2532" s="5">
        <v>34.319823021864799</v>
      </c>
      <c r="F2532">
        <v>908176</v>
      </c>
      <c r="G2532">
        <v>1505583</v>
      </c>
      <c r="H2532">
        <v>5155796</v>
      </c>
      <c r="I2532">
        <v>64364</v>
      </c>
      <c r="J2532">
        <v>2197883</v>
      </c>
      <c r="K2532">
        <v>11.63</v>
      </c>
      <c r="L2532">
        <v>17.489999999999998</v>
      </c>
      <c r="M2532">
        <v>9818676</v>
      </c>
      <c r="N2532">
        <v>31876561</v>
      </c>
      <c r="O2532">
        <v>5.52</v>
      </c>
      <c r="MQ2532"/>
    </row>
    <row r="2533" spans="1:355" x14ac:dyDescent="0.35">
      <c r="A2533" s="10">
        <f>VLOOKUP(C2533,'PORTFOLIO RAW'!C:D,2,FALSE)</f>
        <v>325</v>
      </c>
      <c r="B2533" s="11" t="s">
        <v>6582</v>
      </c>
      <c r="C2533" s="11">
        <v>543487</v>
      </c>
      <c r="D2533" s="11">
        <v>2014</v>
      </c>
      <c r="E2533" s="5">
        <v>30.323474397942402</v>
      </c>
      <c r="F2533">
        <v>2391000</v>
      </c>
      <c r="G2533">
        <v>4277000</v>
      </c>
      <c r="H2533">
        <v>3719000</v>
      </c>
      <c r="I2533">
        <v>12769000</v>
      </c>
      <c r="J2533">
        <v>13783000</v>
      </c>
      <c r="K2533">
        <v>11.89</v>
      </c>
      <c r="L2533">
        <v>53.66</v>
      </c>
      <c r="M2533">
        <v>23117000</v>
      </c>
      <c r="N2533">
        <v>31168550</v>
      </c>
      <c r="O2533">
        <v>9.2200000000000006</v>
      </c>
      <c r="MQ2533"/>
    </row>
    <row r="2534" spans="1:355" x14ac:dyDescent="0.35">
      <c r="A2534" s="10">
        <f>VLOOKUP(C2534,'PORTFOLIO RAW'!C:D,2,FALSE)</f>
        <v>17</v>
      </c>
      <c r="B2534" s="11" t="s">
        <v>6274</v>
      </c>
      <c r="C2534" s="11" t="s">
        <v>12</v>
      </c>
      <c r="D2534" s="11">
        <v>2014</v>
      </c>
      <c r="E2534" s="5">
        <v>31.3945718727681</v>
      </c>
      <c r="F2534">
        <v>14444000</v>
      </c>
      <c r="G2534">
        <v>21962000</v>
      </c>
      <c r="H2534">
        <v>104500000</v>
      </c>
      <c r="I2534">
        <v>5247000</v>
      </c>
      <c r="J2534">
        <v>66001000</v>
      </c>
      <c r="K2534">
        <v>11.99</v>
      </c>
      <c r="L2534">
        <v>15.06</v>
      </c>
      <c r="M2534">
        <v>131133000</v>
      </c>
      <c r="N2534">
        <v>360940074</v>
      </c>
      <c r="O2534">
        <v>3.9</v>
      </c>
      <c r="MQ2534"/>
    </row>
    <row r="2535" spans="1:355" x14ac:dyDescent="0.35">
      <c r="A2535" s="10">
        <f>VLOOKUP(C2535,'PORTFOLIO RAW'!C:D,2,FALSE)</f>
        <v>320</v>
      </c>
      <c r="B2535" s="11" t="s">
        <v>6577</v>
      </c>
      <c r="C2535" s="11">
        <v>906220</v>
      </c>
      <c r="D2535" s="11">
        <v>2014</v>
      </c>
      <c r="E2535" s="5">
        <v>53.917595406957098</v>
      </c>
      <c r="F2535">
        <v>403703</v>
      </c>
      <c r="G2535">
        <v>644126</v>
      </c>
      <c r="H2535">
        <v>1616420</v>
      </c>
      <c r="I2535">
        <v>437500</v>
      </c>
      <c r="J2535">
        <v>3049800</v>
      </c>
      <c r="K2535">
        <v>11.99</v>
      </c>
      <c r="L2535">
        <v>24.24</v>
      </c>
      <c r="M2535">
        <v>3345790</v>
      </c>
      <c r="N2535">
        <v>8732492</v>
      </c>
      <c r="O2535">
        <v>5.28</v>
      </c>
      <c r="MQ2535"/>
    </row>
    <row r="2536" spans="1:355" x14ac:dyDescent="0.35">
      <c r="A2536" s="10">
        <f>VLOOKUP(C2536,'PORTFOLIO RAW'!C:D,2,FALSE)</f>
        <v>219</v>
      </c>
      <c r="B2536" s="11" t="s">
        <v>6476</v>
      </c>
      <c r="C2536" s="11">
        <v>905019</v>
      </c>
      <c r="D2536" s="11">
        <v>2014</v>
      </c>
      <c r="E2536" s="5">
        <v>42.9031680134431</v>
      </c>
      <c r="F2536">
        <v>11920000</v>
      </c>
      <c r="G2536">
        <v>24449000</v>
      </c>
      <c r="H2536">
        <v>48647000</v>
      </c>
      <c r="I2536">
        <v>21403000</v>
      </c>
      <c r="J2536">
        <v>42237000</v>
      </c>
      <c r="K2536">
        <v>12.15</v>
      </c>
      <c r="L2536">
        <v>24.22</v>
      </c>
      <c r="M2536">
        <v>98335000</v>
      </c>
      <c r="N2536">
        <v>161177982</v>
      </c>
      <c r="O2536">
        <v>3.59</v>
      </c>
      <c r="MQ2536"/>
    </row>
    <row r="2537" spans="1:355" x14ac:dyDescent="0.35">
      <c r="A2537" s="10">
        <f>VLOOKUP(C2537,'PORTFOLIO RAW'!C:D,2,FALSE)</f>
        <v>333</v>
      </c>
      <c r="B2537" s="11" t="s">
        <v>6590</v>
      </c>
      <c r="C2537" s="11">
        <v>867390</v>
      </c>
      <c r="D2537" s="11">
        <v>2014</v>
      </c>
      <c r="E2537" s="5">
        <v>41.326494427558202</v>
      </c>
      <c r="F2537">
        <v>431620</v>
      </c>
      <c r="G2537">
        <v>619324</v>
      </c>
      <c r="H2537">
        <v>1894666</v>
      </c>
      <c r="I2537">
        <v>1465243</v>
      </c>
      <c r="J2537">
        <v>1989344</v>
      </c>
      <c r="K2537">
        <v>12.17</v>
      </c>
      <c r="L2537">
        <v>23.6</v>
      </c>
      <c r="M2537">
        <v>3877934</v>
      </c>
      <c r="N2537">
        <v>9372330</v>
      </c>
      <c r="O2537">
        <v>4.5</v>
      </c>
      <c r="MQ2537"/>
    </row>
    <row r="2538" spans="1:355" x14ac:dyDescent="0.35">
      <c r="A2538" s="10">
        <f>VLOOKUP(C2538,'PORTFOLIO RAW'!C:D,2,FALSE)</f>
        <v>157</v>
      </c>
      <c r="B2538" s="11" t="s">
        <v>6414</v>
      </c>
      <c r="C2538" s="11">
        <v>904678</v>
      </c>
      <c r="D2538" s="11">
        <v>2014</v>
      </c>
      <c r="E2538" s="5">
        <v>43.363135159244102</v>
      </c>
      <c r="F2538">
        <v>3500000</v>
      </c>
      <c r="G2538">
        <v>7234000</v>
      </c>
      <c r="H2538">
        <v>16267000</v>
      </c>
      <c r="I2538">
        <v>7854000</v>
      </c>
      <c r="J2538">
        <v>32870000</v>
      </c>
      <c r="K2538">
        <v>12.23</v>
      </c>
      <c r="L2538">
        <v>23.45</v>
      </c>
      <c r="M2538">
        <v>32240000</v>
      </c>
      <c r="N2538">
        <v>33351840</v>
      </c>
      <c r="O2538">
        <v>3.48</v>
      </c>
      <c r="MQ2538"/>
    </row>
    <row r="2539" spans="1:355" x14ac:dyDescent="0.35">
      <c r="A2539" s="10">
        <f>VLOOKUP(C2539,'PORTFOLIO RAW'!C:D,2,FALSE)</f>
        <v>198</v>
      </c>
      <c r="B2539" s="11" t="s">
        <v>6455</v>
      </c>
      <c r="C2539" s="11">
        <v>905409</v>
      </c>
      <c r="D2539" s="11">
        <v>2014</v>
      </c>
      <c r="E2539" s="5">
        <v>47.052684903748698</v>
      </c>
      <c r="F2539">
        <v>531000</v>
      </c>
      <c r="G2539">
        <v>1091400</v>
      </c>
      <c r="H2539">
        <v>1826000</v>
      </c>
      <c r="I2539">
        <v>1635500</v>
      </c>
      <c r="J2539">
        <v>5012000</v>
      </c>
      <c r="K2539">
        <v>12.33</v>
      </c>
      <c r="L2539">
        <v>31.35</v>
      </c>
      <c r="M2539">
        <v>4843900</v>
      </c>
      <c r="N2539">
        <v>7577662</v>
      </c>
      <c r="O2539">
        <v>2.15</v>
      </c>
      <c r="MQ2539"/>
    </row>
    <row r="2540" spans="1:355" x14ac:dyDescent="0.35">
      <c r="A2540" s="10">
        <f>VLOOKUP(C2540,'PORTFOLIO RAW'!C:D,2,FALSE)</f>
        <v>69</v>
      </c>
      <c r="B2540" s="11" t="s">
        <v>6326</v>
      </c>
      <c r="C2540" s="11" t="s">
        <v>119</v>
      </c>
      <c r="D2540" s="11">
        <v>2014</v>
      </c>
      <c r="E2540" s="5">
        <v>57.288734315329997</v>
      </c>
      <c r="F2540">
        <v>2959000</v>
      </c>
      <c r="G2540">
        <v>2808000</v>
      </c>
      <c r="H2540">
        <v>6970000</v>
      </c>
      <c r="I2540">
        <v>7146000</v>
      </c>
      <c r="J2540">
        <v>13806000</v>
      </c>
      <c r="K2540">
        <v>12.66</v>
      </c>
      <c r="L2540">
        <v>34.94</v>
      </c>
      <c r="M2540">
        <v>24072000</v>
      </c>
      <c r="N2540">
        <v>28057380</v>
      </c>
      <c r="O2540">
        <v>4.2300000000000004</v>
      </c>
      <c r="MQ2540"/>
    </row>
    <row r="2541" spans="1:355" x14ac:dyDescent="0.35">
      <c r="A2541" s="10">
        <f>VLOOKUP(C2541,'PORTFOLIO RAW'!C:D,2,FALSE)</f>
        <v>134</v>
      </c>
      <c r="B2541" s="11" t="s">
        <v>6391</v>
      </c>
      <c r="C2541" s="11">
        <v>910722</v>
      </c>
      <c r="D2541" s="11">
        <v>2014</v>
      </c>
      <c r="E2541" s="5">
        <v>36.153242147923002</v>
      </c>
      <c r="F2541">
        <v>376888</v>
      </c>
      <c r="G2541">
        <v>660181</v>
      </c>
      <c r="H2541">
        <v>1868408</v>
      </c>
      <c r="I2541">
        <v>0</v>
      </c>
      <c r="J2541">
        <v>6564721</v>
      </c>
      <c r="K2541">
        <v>12.76</v>
      </c>
      <c r="L2541">
        <v>19.07</v>
      </c>
      <c r="M2541">
        <v>2890905</v>
      </c>
      <c r="N2541">
        <v>8549760</v>
      </c>
      <c r="O2541">
        <v>4.42</v>
      </c>
      <c r="MQ2541"/>
    </row>
    <row r="2542" spans="1:355" x14ac:dyDescent="0.35">
      <c r="A2542" s="10">
        <f>VLOOKUP(C2542,'PORTFOLIO RAW'!C:D,2,FALSE)</f>
        <v>175</v>
      </c>
      <c r="B2542" s="11" t="s">
        <v>6432</v>
      </c>
      <c r="C2542" s="11">
        <v>922726</v>
      </c>
      <c r="D2542" s="11">
        <v>2014</v>
      </c>
      <c r="E2542" s="5">
        <v>44.883730603103501</v>
      </c>
      <c r="F2542">
        <v>11704000</v>
      </c>
      <c r="G2542">
        <v>24335000</v>
      </c>
      <c r="H2542">
        <v>55865000</v>
      </c>
      <c r="I2542">
        <v>13711000</v>
      </c>
      <c r="J2542">
        <v>55870000</v>
      </c>
      <c r="K2542">
        <v>12.91</v>
      </c>
      <c r="L2542">
        <v>20.51</v>
      </c>
      <c r="M2542">
        <v>91334000</v>
      </c>
      <c r="N2542">
        <v>172304920</v>
      </c>
      <c r="O2542">
        <v>3.09</v>
      </c>
      <c r="MQ2542"/>
    </row>
    <row r="2543" spans="1:355" x14ac:dyDescent="0.35">
      <c r="A2543" s="10">
        <f>VLOOKUP(C2543,'PORTFOLIO RAW'!C:D,2,FALSE)</f>
        <v>186</v>
      </c>
      <c r="B2543" s="11" t="s">
        <v>6443</v>
      </c>
      <c r="C2543" s="11">
        <v>912212</v>
      </c>
      <c r="D2543" s="11">
        <v>2014</v>
      </c>
      <c r="E2543" s="5">
        <v>43.339619319445397</v>
      </c>
      <c r="F2543">
        <v>16323000</v>
      </c>
      <c r="G2543">
        <v>24991000</v>
      </c>
      <c r="H2543">
        <v>69752000</v>
      </c>
      <c r="I2543">
        <v>18760000</v>
      </c>
      <c r="J2543">
        <v>74336000</v>
      </c>
      <c r="K2543">
        <v>13</v>
      </c>
      <c r="L2543">
        <v>22.7</v>
      </c>
      <c r="M2543">
        <v>127723000</v>
      </c>
      <c r="N2543">
        <v>291041629</v>
      </c>
      <c r="O2543">
        <v>4.37</v>
      </c>
      <c r="MQ2543"/>
    </row>
    <row r="2544" spans="1:355" x14ac:dyDescent="0.35">
      <c r="A2544" s="10">
        <f>VLOOKUP(C2544,'PORTFOLIO RAW'!C:D,2,FALSE)</f>
        <v>178</v>
      </c>
      <c r="B2544" s="11" t="s">
        <v>6435</v>
      </c>
      <c r="C2544" s="11">
        <v>905050</v>
      </c>
      <c r="D2544" s="11">
        <v>2014</v>
      </c>
      <c r="E2544" s="5">
        <v>70.847766870961806</v>
      </c>
      <c r="F2544">
        <v>412143</v>
      </c>
      <c r="G2544">
        <v>684482</v>
      </c>
      <c r="H2544">
        <v>1518561</v>
      </c>
      <c r="I2544">
        <v>942322</v>
      </c>
      <c r="J2544">
        <v>3088533</v>
      </c>
      <c r="K2544">
        <v>13.63</v>
      </c>
      <c r="L2544">
        <v>27.65</v>
      </c>
      <c r="M2544">
        <v>3311574</v>
      </c>
      <c r="N2544">
        <v>8187617</v>
      </c>
      <c r="O2544">
        <v>5.38</v>
      </c>
      <c r="MQ2544"/>
    </row>
    <row r="2545" spans="1:355" x14ac:dyDescent="0.35">
      <c r="A2545" s="10">
        <f>VLOOKUP(C2545,'PORTFOLIO RAW'!C:D,2,FALSE)</f>
        <v>345</v>
      </c>
      <c r="B2545" s="11" t="s">
        <v>6602</v>
      </c>
      <c r="C2545" s="11">
        <v>543542</v>
      </c>
      <c r="D2545" s="11">
        <v>2014</v>
      </c>
      <c r="E2545" s="5">
        <v>65.099277829190797</v>
      </c>
      <c r="F2545">
        <v>630388</v>
      </c>
      <c r="G2545">
        <v>838833</v>
      </c>
      <c r="H2545">
        <v>2787681</v>
      </c>
      <c r="I2545">
        <v>1558871</v>
      </c>
      <c r="J2545">
        <v>2382531</v>
      </c>
      <c r="K2545">
        <v>13.63</v>
      </c>
      <c r="L2545">
        <v>21.92</v>
      </c>
      <c r="M2545">
        <v>5037349</v>
      </c>
      <c r="N2545">
        <v>11629296</v>
      </c>
      <c r="O2545">
        <v>4.49</v>
      </c>
      <c r="MQ2545"/>
    </row>
    <row r="2546" spans="1:355" x14ac:dyDescent="0.35">
      <c r="A2546" s="10">
        <f>VLOOKUP(C2546,'PORTFOLIO RAW'!C:D,2,FALSE)</f>
        <v>249</v>
      </c>
      <c r="B2546" s="11" t="s">
        <v>6506</v>
      </c>
      <c r="C2546" s="11">
        <v>719618</v>
      </c>
      <c r="D2546" s="11">
        <v>2014</v>
      </c>
      <c r="E2546" s="5">
        <v>40.225218614454597</v>
      </c>
      <c r="F2546">
        <v>11053000</v>
      </c>
      <c r="G2546">
        <v>17526000</v>
      </c>
      <c r="H2546">
        <v>46878000</v>
      </c>
      <c r="I2546">
        <v>24175000</v>
      </c>
      <c r="J2546">
        <v>38275000</v>
      </c>
      <c r="K2546">
        <v>13.66</v>
      </c>
      <c r="L2546">
        <v>24.15</v>
      </c>
      <c r="M2546">
        <v>89507000</v>
      </c>
      <c r="N2546">
        <v>200746080</v>
      </c>
      <c r="O2546">
        <v>3.62</v>
      </c>
      <c r="MQ2546"/>
    </row>
    <row r="2547" spans="1:355" x14ac:dyDescent="0.35">
      <c r="A2547" s="10">
        <f>VLOOKUP(C2547,'PORTFOLIO RAW'!C:D,2,FALSE)</f>
        <v>261</v>
      </c>
      <c r="B2547" s="11" t="s">
        <v>6518</v>
      </c>
      <c r="C2547" s="11">
        <v>901897</v>
      </c>
      <c r="D2547" s="11">
        <v>2014</v>
      </c>
      <c r="E2547" s="5">
        <v>39.302921677459103</v>
      </c>
      <c r="F2547">
        <v>2102000</v>
      </c>
      <c r="G2547">
        <v>2079000</v>
      </c>
      <c r="H2547">
        <v>5180000</v>
      </c>
      <c r="I2547">
        <v>4025000</v>
      </c>
      <c r="J2547">
        <v>15360000</v>
      </c>
      <c r="K2547">
        <v>13.7</v>
      </c>
      <c r="L2547">
        <v>41.57</v>
      </c>
      <c r="M2547">
        <v>17078000</v>
      </c>
      <c r="N2547">
        <v>31432305</v>
      </c>
      <c r="O2547">
        <v>5.4</v>
      </c>
      <c r="MQ2547"/>
    </row>
    <row r="2548" spans="1:355" x14ac:dyDescent="0.35">
      <c r="A2548" s="10">
        <f>VLOOKUP(C2548,'PORTFOLIO RAW'!C:D,2,FALSE)</f>
        <v>273</v>
      </c>
      <c r="B2548" s="11" t="s">
        <v>6530</v>
      </c>
      <c r="C2548" s="11">
        <v>894145</v>
      </c>
      <c r="D2548" s="11">
        <v>2014</v>
      </c>
      <c r="E2548" s="5">
        <v>34.790384371833802</v>
      </c>
      <c r="F2548">
        <v>776000</v>
      </c>
      <c r="G2548">
        <v>1383000</v>
      </c>
      <c r="H2548">
        <v>4034000</v>
      </c>
      <c r="I2548">
        <v>571000</v>
      </c>
      <c r="J2548">
        <v>7450000</v>
      </c>
      <c r="K2548">
        <v>13.79</v>
      </c>
      <c r="L2548">
        <v>19.850000000000001</v>
      </c>
      <c r="M2548">
        <v>6051000</v>
      </c>
      <c r="N2548">
        <v>16423692</v>
      </c>
      <c r="O2548">
        <v>3.86</v>
      </c>
      <c r="MQ2548"/>
    </row>
    <row r="2549" spans="1:355" x14ac:dyDescent="0.35">
      <c r="A2549" s="10">
        <f>VLOOKUP(C2549,'PORTFOLIO RAW'!C:D,2,FALSE)</f>
        <v>71</v>
      </c>
      <c r="B2549" s="11" t="s">
        <v>6328</v>
      </c>
      <c r="C2549" s="11">
        <v>755790</v>
      </c>
      <c r="D2549" s="11">
        <v>2014</v>
      </c>
      <c r="E2549" s="5">
        <v>50.7253039513677</v>
      </c>
      <c r="F2549">
        <v>1999900</v>
      </c>
      <c r="G2549">
        <v>2920100</v>
      </c>
      <c r="H2549">
        <v>6524800</v>
      </c>
      <c r="I2549">
        <v>6871600</v>
      </c>
      <c r="J2549">
        <v>7670400</v>
      </c>
      <c r="K2549">
        <v>13.95</v>
      </c>
      <c r="L2549">
        <v>33.020000000000003</v>
      </c>
      <c r="M2549">
        <v>17340100</v>
      </c>
      <c r="N2549">
        <v>89510372</v>
      </c>
      <c r="O2549">
        <v>11.5</v>
      </c>
      <c r="MQ2549"/>
    </row>
    <row r="2550" spans="1:355" x14ac:dyDescent="0.35">
      <c r="A2550" s="10">
        <f>VLOOKUP(C2550,'PORTFOLIO RAW'!C:D,2,FALSE)</f>
        <v>213</v>
      </c>
      <c r="B2550" s="11" t="s">
        <v>6470</v>
      </c>
      <c r="C2550" s="11">
        <v>905624</v>
      </c>
      <c r="D2550" s="11">
        <v>2014</v>
      </c>
      <c r="E2550" s="5">
        <v>39.905410967578497</v>
      </c>
      <c r="F2550">
        <v>839000</v>
      </c>
      <c r="G2550">
        <v>967000</v>
      </c>
      <c r="H2550">
        <v>924000</v>
      </c>
      <c r="I2550">
        <v>3424000</v>
      </c>
      <c r="J2550">
        <v>8521000</v>
      </c>
      <c r="K2550">
        <v>13.95</v>
      </c>
      <c r="L2550">
        <v>113.15</v>
      </c>
      <c r="M2550">
        <v>7167000</v>
      </c>
      <c r="N2550">
        <v>8694000</v>
      </c>
      <c r="O2550">
        <v>9.19</v>
      </c>
      <c r="MQ2550"/>
    </row>
    <row r="2551" spans="1:355" x14ac:dyDescent="0.35">
      <c r="A2551" s="10">
        <f>VLOOKUP(C2551,'PORTFOLIO RAW'!C:D,2,FALSE)</f>
        <v>224</v>
      </c>
      <c r="B2551" s="11" t="s">
        <v>6481</v>
      </c>
      <c r="C2551" s="11">
        <v>719643</v>
      </c>
      <c r="D2551" s="11">
        <v>2014</v>
      </c>
      <c r="E2551" s="5">
        <v>44.861898374762603</v>
      </c>
      <c r="F2551">
        <v>22074000</v>
      </c>
      <c r="G2551">
        <v>33629000</v>
      </c>
      <c r="H2551">
        <v>89784000</v>
      </c>
      <c r="I2551">
        <v>22645000</v>
      </c>
      <c r="J2551">
        <v>86833000</v>
      </c>
      <c r="K2551">
        <v>14.27</v>
      </c>
      <c r="L2551">
        <v>26.17</v>
      </c>
      <c r="M2551">
        <v>172384000</v>
      </c>
      <c r="N2551">
        <v>382701550</v>
      </c>
      <c r="O2551">
        <v>4.8899999999999997</v>
      </c>
      <c r="MQ2551"/>
    </row>
    <row r="2552" spans="1:355" x14ac:dyDescent="0.35">
      <c r="A2552" s="10">
        <f>VLOOKUP(C2552,'PORTFOLIO RAW'!C:D,2,FALSE)</f>
        <v>346</v>
      </c>
      <c r="B2552" s="11" t="s">
        <v>6603</v>
      </c>
      <c r="C2552" s="11">
        <v>878574</v>
      </c>
      <c r="D2552" s="11">
        <v>2014</v>
      </c>
      <c r="E2552" s="5">
        <v>31.983202504113098</v>
      </c>
      <c r="F2552">
        <v>1051000</v>
      </c>
      <c r="G2552">
        <v>2288000</v>
      </c>
      <c r="H2552">
        <v>1547000</v>
      </c>
      <c r="I2552">
        <v>3344000</v>
      </c>
      <c r="J2552">
        <v>13279000</v>
      </c>
      <c r="K2552">
        <v>14.31</v>
      </c>
      <c r="L2552">
        <v>56.61</v>
      </c>
      <c r="M2552">
        <v>7774000</v>
      </c>
      <c r="N2552">
        <v>31616900</v>
      </c>
      <c r="O2552">
        <v>20.74</v>
      </c>
      <c r="MQ2552"/>
    </row>
    <row r="2553" spans="1:355" x14ac:dyDescent="0.35">
      <c r="A2553" s="10">
        <f>VLOOKUP(C2553,'PORTFOLIO RAW'!C:D,2,FALSE)</f>
        <v>216</v>
      </c>
      <c r="B2553" s="11" t="s">
        <v>6473</v>
      </c>
      <c r="C2553" s="11">
        <v>921910</v>
      </c>
      <c r="D2553" s="11">
        <v>2014</v>
      </c>
      <c r="E2553" s="5">
        <v>33.048312778348702</v>
      </c>
      <c r="F2553">
        <v>4757800</v>
      </c>
      <c r="G2553">
        <v>9595900</v>
      </c>
      <c r="H2553">
        <v>12853400</v>
      </c>
      <c r="I2553">
        <v>14989700</v>
      </c>
      <c r="J2553">
        <v>27441300</v>
      </c>
      <c r="K2553">
        <v>14.47</v>
      </c>
      <c r="L2553">
        <v>32.97</v>
      </c>
      <c r="M2553">
        <v>34281400</v>
      </c>
      <c r="N2553">
        <v>90223730</v>
      </c>
      <c r="O2553">
        <v>7.21</v>
      </c>
      <c r="MQ2553"/>
    </row>
    <row r="2554" spans="1:355" x14ac:dyDescent="0.35">
      <c r="A2554" s="10">
        <f>VLOOKUP(C2554,'PORTFOLIO RAW'!C:D,2,FALSE)</f>
        <v>338</v>
      </c>
      <c r="B2554" s="11" t="s">
        <v>6595</v>
      </c>
      <c r="C2554" s="11">
        <v>905818</v>
      </c>
      <c r="D2554" s="11">
        <v>2014</v>
      </c>
      <c r="E2554" s="5">
        <v>86.418709350589893</v>
      </c>
      <c r="F2554">
        <v>1782000</v>
      </c>
      <c r="G2554">
        <v>1857000</v>
      </c>
      <c r="H2554">
        <v>5254000</v>
      </c>
      <c r="I2554">
        <v>5402000</v>
      </c>
      <c r="J2554">
        <v>7403000</v>
      </c>
      <c r="K2554">
        <v>14.63</v>
      </c>
      <c r="L2554">
        <v>29.7</v>
      </c>
      <c r="M2554">
        <v>13449000</v>
      </c>
      <c r="N2554">
        <v>18823383</v>
      </c>
      <c r="O2554">
        <v>3.26</v>
      </c>
      <c r="MQ2554"/>
    </row>
    <row r="2555" spans="1:355" x14ac:dyDescent="0.35">
      <c r="A2555" s="10">
        <f>VLOOKUP(C2555,'PORTFOLIO RAW'!C:D,2,FALSE)</f>
        <v>83</v>
      </c>
      <c r="B2555" s="11" t="s">
        <v>6340</v>
      </c>
      <c r="C2555" s="11">
        <v>916125</v>
      </c>
      <c r="D2555" s="11">
        <v>2014</v>
      </c>
      <c r="E2555" s="5">
        <v>53.167845931536199</v>
      </c>
      <c r="F2555">
        <v>558000</v>
      </c>
      <c r="G2555">
        <v>1135000</v>
      </c>
      <c r="H2555">
        <v>154000</v>
      </c>
      <c r="I2555">
        <v>2313000</v>
      </c>
      <c r="J2555">
        <v>5591000</v>
      </c>
      <c r="K2555">
        <v>14.65</v>
      </c>
      <c r="L2555">
        <v>372</v>
      </c>
      <c r="M2555">
        <v>4258000</v>
      </c>
      <c r="N2555">
        <v>13421855</v>
      </c>
      <c r="O2555">
        <v>98.89</v>
      </c>
      <c r="MQ2555"/>
    </row>
    <row r="2556" spans="1:355" x14ac:dyDescent="0.35">
      <c r="A2556" s="10">
        <f>VLOOKUP(C2556,'PORTFOLIO RAW'!C:D,2,FALSE)</f>
        <v>208</v>
      </c>
      <c r="B2556" s="11" t="s">
        <v>6465</v>
      </c>
      <c r="C2556" s="11">
        <v>357366</v>
      </c>
      <c r="D2556" s="11">
        <v>2014</v>
      </c>
      <c r="E2556" s="5">
        <v>56.765743707554897</v>
      </c>
      <c r="F2556">
        <v>1497466</v>
      </c>
      <c r="G2556">
        <v>2120510</v>
      </c>
      <c r="H2556">
        <v>5640120</v>
      </c>
      <c r="I2556">
        <v>6292400</v>
      </c>
      <c r="J2556">
        <v>1105247</v>
      </c>
      <c r="K2556">
        <v>14.65</v>
      </c>
      <c r="L2556">
        <v>33.28</v>
      </c>
      <c r="M2556">
        <v>13086153</v>
      </c>
      <c r="N2556">
        <v>13195628</v>
      </c>
      <c r="O2556">
        <v>1.62</v>
      </c>
      <c r="MQ2556"/>
    </row>
    <row r="2557" spans="1:355" x14ac:dyDescent="0.35">
      <c r="A2557" s="10">
        <f>VLOOKUP(C2557,'PORTFOLIO RAW'!C:D,2,FALSE)</f>
        <v>279</v>
      </c>
      <c r="B2557" s="11" t="s">
        <v>6536</v>
      </c>
      <c r="C2557" s="11">
        <v>902233</v>
      </c>
      <c r="D2557" s="11">
        <v>2014</v>
      </c>
      <c r="E2557" s="5">
        <v>67.494232815546795</v>
      </c>
      <c r="F2557">
        <v>825700</v>
      </c>
      <c r="G2557">
        <v>1346000</v>
      </c>
      <c r="H2557">
        <v>2658100</v>
      </c>
      <c r="I2557">
        <v>1287500</v>
      </c>
      <c r="J2557">
        <v>6623500</v>
      </c>
      <c r="K2557">
        <v>14.75</v>
      </c>
      <c r="L2557">
        <v>31.49</v>
      </c>
      <c r="M2557">
        <v>6023800</v>
      </c>
      <c r="N2557">
        <v>15201040</v>
      </c>
      <c r="O2557">
        <v>6.08</v>
      </c>
      <c r="MQ2557"/>
    </row>
    <row r="2558" spans="1:355" x14ac:dyDescent="0.35">
      <c r="A2558" s="10">
        <f>VLOOKUP(C2558,'PORTFOLIO RAW'!C:D,2,FALSE)</f>
        <v>288</v>
      </c>
      <c r="B2558" s="11" t="s">
        <v>6545</v>
      </c>
      <c r="C2558" s="11">
        <v>905361</v>
      </c>
      <c r="D2558" s="11">
        <v>2014</v>
      </c>
      <c r="E2558" s="5">
        <v>34.567783357561296</v>
      </c>
      <c r="F2558">
        <v>860995</v>
      </c>
      <c r="G2558">
        <v>1529748</v>
      </c>
      <c r="H2558">
        <v>996470</v>
      </c>
      <c r="I2558">
        <v>1805416</v>
      </c>
      <c r="J2558">
        <v>11129533</v>
      </c>
      <c r="K2558">
        <v>15.03</v>
      </c>
      <c r="L2558">
        <v>63.06</v>
      </c>
      <c r="M2558">
        <v>5706052</v>
      </c>
      <c r="N2558">
        <v>24910986</v>
      </c>
      <c r="O2558">
        <v>21.64</v>
      </c>
      <c r="MQ2558"/>
    </row>
    <row r="2559" spans="1:355" x14ac:dyDescent="0.35">
      <c r="A2559" s="10">
        <f>VLOOKUP(C2559,'PORTFOLIO RAW'!C:D,2,FALSE)</f>
        <v>328</v>
      </c>
      <c r="B2559" s="11" t="s">
        <v>6585</v>
      </c>
      <c r="C2559" s="11">
        <v>905898</v>
      </c>
      <c r="D2559" s="11">
        <v>2014</v>
      </c>
      <c r="E2559" s="5">
        <v>71.396880552712901</v>
      </c>
      <c r="F2559">
        <v>792205</v>
      </c>
      <c r="G2559">
        <v>1552805</v>
      </c>
      <c r="H2559">
        <v>3209872</v>
      </c>
      <c r="I2559">
        <v>484836</v>
      </c>
      <c r="J2559">
        <v>9964953</v>
      </c>
      <c r="K2559">
        <v>15.19</v>
      </c>
      <c r="L2559">
        <v>24.53</v>
      </c>
      <c r="M2559">
        <v>5267534</v>
      </c>
      <c r="N2559">
        <v>17187753</v>
      </c>
      <c r="O2559">
        <v>5.4</v>
      </c>
      <c r="MQ2559"/>
    </row>
    <row r="2560" spans="1:355" x14ac:dyDescent="0.35">
      <c r="A2560" s="10">
        <f>VLOOKUP(C2560,'PORTFOLIO RAW'!C:D,2,FALSE)</f>
        <v>145</v>
      </c>
      <c r="B2560" s="11" t="s">
        <v>6402</v>
      </c>
      <c r="C2560" s="11">
        <v>938076</v>
      </c>
      <c r="D2560" s="11">
        <v>2014</v>
      </c>
      <c r="E2560" s="5">
        <v>59.360101400169398</v>
      </c>
      <c r="F2560">
        <v>2370000</v>
      </c>
      <c r="G2560">
        <v>3492300</v>
      </c>
      <c r="H2560">
        <v>11584100</v>
      </c>
      <c r="I2560">
        <v>2149000</v>
      </c>
      <c r="J2560">
        <v>8592500</v>
      </c>
      <c r="K2560">
        <v>15.23</v>
      </c>
      <c r="L2560">
        <v>21.89</v>
      </c>
      <c r="M2560">
        <v>16259000</v>
      </c>
      <c r="N2560">
        <v>34489590</v>
      </c>
      <c r="O2560">
        <v>3.01</v>
      </c>
      <c r="MQ2560"/>
    </row>
    <row r="2561" spans="1:355" x14ac:dyDescent="0.35">
      <c r="A2561" s="10">
        <f>VLOOKUP(C2561,'PORTFOLIO RAW'!C:D,2,FALSE)</f>
        <v>231</v>
      </c>
      <c r="B2561" s="11" t="s">
        <v>6488</v>
      </c>
      <c r="C2561" s="11">
        <v>904878</v>
      </c>
      <c r="D2561" s="11">
        <v>2014</v>
      </c>
      <c r="E2561" s="5">
        <v>55.163785460992898</v>
      </c>
      <c r="F2561">
        <v>1299000</v>
      </c>
      <c r="G2561">
        <v>-857000</v>
      </c>
      <c r="H2561">
        <v>2735000</v>
      </c>
      <c r="I2561">
        <v>3400000</v>
      </c>
      <c r="J2561">
        <v>5881000</v>
      </c>
      <c r="K2561">
        <v>15.38</v>
      </c>
      <c r="L2561">
        <v>40.630000000000003</v>
      </c>
      <c r="M2561">
        <v>8272000</v>
      </c>
      <c r="N2561">
        <v>14744184</v>
      </c>
      <c r="O2561">
        <v>5.68</v>
      </c>
      <c r="MQ2561"/>
    </row>
    <row r="2562" spans="1:355" x14ac:dyDescent="0.35">
      <c r="A2562" s="10">
        <f>VLOOKUP(C2562,'PORTFOLIO RAW'!C:D,2,FALSE)</f>
        <v>60</v>
      </c>
      <c r="B2562" s="11" t="s">
        <v>6317</v>
      </c>
      <c r="C2562" s="11">
        <v>879628</v>
      </c>
      <c r="D2562" s="11">
        <v>2014</v>
      </c>
      <c r="E2562" s="5">
        <v>37.3669273131352</v>
      </c>
      <c r="F2562">
        <v>449711</v>
      </c>
      <c r="G2562">
        <v>805427</v>
      </c>
      <c r="H2562">
        <v>1047015</v>
      </c>
      <c r="I2562">
        <v>1183601</v>
      </c>
      <c r="J2562">
        <v>13470067</v>
      </c>
      <c r="K2562">
        <v>15.49</v>
      </c>
      <c r="L2562">
        <v>45.27</v>
      </c>
      <c r="M2562">
        <v>3214338</v>
      </c>
      <c r="N2562">
        <v>10968240</v>
      </c>
      <c r="O2562">
        <v>9.5299999999999994</v>
      </c>
      <c r="MQ2562"/>
    </row>
    <row r="2563" spans="1:355" x14ac:dyDescent="0.35">
      <c r="A2563" s="10">
        <f>VLOOKUP(C2563,'PORTFOLIO RAW'!C:D,2,FALSE)</f>
        <v>305</v>
      </c>
      <c r="B2563" s="11" t="s">
        <v>6562</v>
      </c>
      <c r="C2563" s="11">
        <v>905061</v>
      </c>
      <c r="D2563" s="11">
        <v>2014</v>
      </c>
      <c r="E2563" s="5">
        <v>90.713413853783393</v>
      </c>
      <c r="F2563">
        <v>2777000</v>
      </c>
      <c r="G2563">
        <v>5198000</v>
      </c>
      <c r="H2563">
        <v>10390000</v>
      </c>
      <c r="I2563">
        <v>4642000</v>
      </c>
      <c r="J2563">
        <v>13045000</v>
      </c>
      <c r="K2563">
        <v>15.65</v>
      </c>
      <c r="L2563">
        <v>26.2</v>
      </c>
      <c r="M2563">
        <v>17550000</v>
      </c>
      <c r="N2563">
        <v>55957903</v>
      </c>
      <c r="O2563">
        <v>5.01</v>
      </c>
      <c r="MQ2563"/>
    </row>
    <row r="2564" spans="1:355" x14ac:dyDescent="0.35">
      <c r="A2564" s="10">
        <f>VLOOKUP(C2564,'PORTFOLIO RAW'!C:D,2,FALSE)</f>
        <v>1</v>
      </c>
      <c r="B2564" s="11" t="s">
        <v>6258</v>
      </c>
      <c r="C2564" s="11">
        <v>902172</v>
      </c>
      <c r="D2564" s="11">
        <v>2014</v>
      </c>
      <c r="E2564" s="5">
        <v>88.864443649800293</v>
      </c>
      <c r="F2564">
        <v>4956000</v>
      </c>
      <c r="G2564">
        <v>8536000</v>
      </c>
      <c r="H2564">
        <v>13109000</v>
      </c>
      <c r="I2564">
        <v>6896000</v>
      </c>
      <c r="J2564">
        <v>31821000</v>
      </c>
      <c r="K2564">
        <v>15.8</v>
      </c>
      <c r="L2564">
        <v>32.380000000000003</v>
      </c>
      <c r="M2564">
        <v>30380000</v>
      </c>
      <c r="N2564">
        <v>104365316</v>
      </c>
      <c r="O2564">
        <v>7.25</v>
      </c>
      <c r="MQ2564"/>
    </row>
    <row r="2565" spans="1:355" x14ac:dyDescent="0.35">
      <c r="A2565" s="10">
        <f>VLOOKUP(C2565,'PORTFOLIO RAW'!C:D,2,FALSE)</f>
        <v>187</v>
      </c>
      <c r="B2565" s="11" t="s">
        <v>6444</v>
      </c>
      <c r="C2565" s="11">
        <v>545615</v>
      </c>
      <c r="D2565" s="11">
        <v>2014</v>
      </c>
      <c r="E2565" s="5">
        <v>46.774018116900201</v>
      </c>
      <c r="F2565">
        <v>1838000</v>
      </c>
      <c r="G2565">
        <v>1071000</v>
      </c>
      <c r="H2565">
        <v>4647000</v>
      </c>
      <c r="I2565">
        <v>1463000</v>
      </c>
      <c r="J2565">
        <v>10340000</v>
      </c>
      <c r="K2565">
        <v>15.85</v>
      </c>
      <c r="L2565">
        <v>37.72</v>
      </c>
      <c r="M2565">
        <v>11809000</v>
      </c>
      <c r="N2565">
        <v>18723948</v>
      </c>
      <c r="O2565">
        <v>4.29</v>
      </c>
      <c r="MQ2565"/>
    </row>
    <row r="2566" spans="1:355" x14ac:dyDescent="0.35">
      <c r="A2566" s="10">
        <f>VLOOKUP(C2566,'PORTFOLIO RAW'!C:D,2,FALSE)</f>
        <v>238</v>
      </c>
      <c r="B2566" s="11" t="s">
        <v>6495</v>
      </c>
      <c r="C2566" s="11">
        <v>993249</v>
      </c>
      <c r="D2566" s="11">
        <v>2014</v>
      </c>
      <c r="E2566" s="5">
        <v>69.461021442586102</v>
      </c>
      <c r="F2566">
        <v>2693000</v>
      </c>
      <c r="G2566">
        <v>4214000</v>
      </c>
      <c r="H2566">
        <v>10824000</v>
      </c>
      <c r="I2566">
        <v>1447000</v>
      </c>
      <c r="J2566">
        <v>27799000</v>
      </c>
      <c r="K2566">
        <v>16.190000000000001</v>
      </c>
      <c r="L2566">
        <v>24.59</v>
      </c>
      <c r="M2566">
        <v>16975000</v>
      </c>
      <c r="N2566">
        <v>83650500</v>
      </c>
      <c r="O2566">
        <v>5.61</v>
      </c>
      <c r="MQ2566"/>
    </row>
    <row r="2567" spans="1:355" x14ac:dyDescent="0.35">
      <c r="A2567" s="10">
        <f>VLOOKUP(C2567,'PORTFOLIO RAW'!C:D,2,FALSE)</f>
        <v>18</v>
      </c>
      <c r="B2567" s="11" t="s">
        <v>6275</v>
      </c>
      <c r="C2567" s="11">
        <v>904853</v>
      </c>
      <c r="D2567" s="11">
        <v>2014</v>
      </c>
      <c r="E2567" s="5">
        <v>41.335359675785199</v>
      </c>
      <c r="F2567">
        <v>5058000</v>
      </c>
      <c r="G2567">
        <v>7833000</v>
      </c>
      <c r="H2567">
        <v>3014000</v>
      </c>
      <c r="I2567">
        <v>14693000</v>
      </c>
      <c r="J2567">
        <v>17945000</v>
      </c>
      <c r="K2567">
        <v>16.2</v>
      </c>
      <c r="L2567">
        <v>141.82</v>
      </c>
      <c r="M2567">
        <v>34475000</v>
      </c>
      <c r="N2567">
        <v>97134550</v>
      </c>
      <c r="O2567">
        <v>29.61</v>
      </c>
      <c r="MQ2567"/>
    </row>
    <row r="2568" spans="1:355" x14ac:dyDescent="0.35">
      <c r="A2568" s="10">
        <f>VLOOKUP(C2568,'PORTFOLIO RAW'!C:D,2,FALSE)</f>
        <v>223</v>
      </c>
      <c r="B2568" s="11" t="s">
        <v>6480</v>
      </c>
      <c r="C2568" s="11">
        <v>999506</v>
      </c>
      <c r="D2568" s="11">
        <v>2014</v>
      </c>
      <c r="E2568" s="5">
        <v>52.413325867861097</v>
      </c>
      <c r="F2568">
        <v>3045000</v>
      </c>
      <c r="G2568">
        <v>5188000</v>
      </c>
      <c r="H2568">
        <v>10771000</v>
      </c>
      <c r="I2568">
        <v>6650000</v>
      </c>
      <c r="J2568">
        <v>16358000</v>
      </c>
      <c r="K2568">
        <v>16.39</v>
      </c>
      <c r="L2568">
        <v>30.58</v>
      </c>
      <c r="M2568">
        <v>21682000</v>
      </c>
      <c r="N2568">
        <v>37565730</v>
      </c>
      <c r="O2568">
        <v>2.75</v>
      </c>
      <c r="MQ2568"/>
    </row>
    <row r="2569" spans="1:355" x14ac:dyDescent="0.35">
      <c r="A2569" s="10">
        <f>VLOOKUP(C2569,'PORTFOLIO RAW'!C:D,2,FALSE)</f>
        <v>164</v>
      </c>
      <c r="B2569" s="11" t="s">
        <v>6421</v>
      </c>
      <c r="C2569" s="11">
        <v>905077</v>
      </c>
      <c r="D2569" s="11">
        <v>2014</v>
      </c>
      <c r="E2569" s="5">
        <v>45.986426141478802</v>
      </c>
      <c r="F2569">
        <v>846912</v>
      </c>
      <c r="G2569">
        <v>1605173</v>
      </c>
      <c r="H2569">
        <v>1455062</v>
      </c>
      <c r="I2569">
        <v>2184464</v>
      </c>
      <c r="J2569">
        <v>7421768</v>
      </c>
      <c r="K2569">
        <v>16.45</v>
      </c>
      <c r="L2569">
        <v>55.36</v>
      </c>
      <c r="M2569">
        <v>5629516</v>
      </c>
      <c r="N2569">
        <v>22973202</v>
      </c>
      <c r="O2569">
        <v>14.33</v>
      </c>
      <c r="MQ2569"/>
    </row>
    <row r="2570" spans="1:355" x14ac:dyDescent="0.35">
      <c r="A2570" s="10">
        <f>VLOOKUP(C2570,'PORTFOLIO RAW'!C:D,2,FALSE)</f>
        <v>130</v>
      </c>
      <c r="B2570" s="11" t="s">
        <v>6387</v>
      </c>
      <c r="C2570" s="11">
        <v>867375</v>
      </c>
      <c r="D2570" s="11">
        <v>2014</v>
      </c>
      <c r="E2570" s="5">
        <v>41.365274697535199</v>
      </c>
      <c r="F2570">
        <v>1204100</v>
      </c>
      <c r="G2570">
        <v>2218100</v>
      </c>
      <c r="H2570">
        <v>3854900</v>
      </c>
      <c r="I2570">
        <v>1343100</v>
      </c>
      <c r="J2570">
        <v>10968900</v>
      </c>
      <c r="K2570">
        <v>16.48</v>
      </c>
      <c r="L2570">
        <v>33.72</v>
      </c>
      <c r="M2570">
        <v>7868800</v>
      </c>
      <c r="N2570">
        <v>29175800</v>
      </c>
      <c r="O2570">
        <v>7.94</v>
      </c>
      <c r="MQ2570"/>
    </row>
    <row r="2571" spans="1:355" x14ac:dyDescent="0.35">
      <c r="A2571" s="10">
        <f>VLOOKUP(C2571,'PORTFOLIO RAW'!C:D,2,FALSE)</f>
        <v>87</v>
      </c>
      <c r="B2571" s="11" t="s">
        <v>6344</v>
      </c>
      <c r="C2571" s="11">
        <v>906148</v>
      </c>
      <c r="D2571" s="11">
        <v>2014</v>
      </c>
      <c r="E2571" s="5">
        <v>53.0462300895244</v>
      </c>
      <c r="F2571">
        <v>2180000</v>
      </c>
      <c r="G2571">
        <v>4098000</v>
      </c>
      <c r="H2571">
        <v>1145000</v>
      </c>
      <c r="I2571">
        <v>6148000</v>
      </c>
      <c r="J2571">
        <v>17277000</v>
      </c>
      <c r="K2571">
        <v>16.600000000000001</v>
      </c>
      <c r="L2571">
        <v>126.38</v>
      </c>
      <c r="M2571">
        <v>13383000</v>
      </c>
      <c r="N2571">
        <v>62735413</v>
      </c>
      <c r="O2571">
        <v>52.07</v>
      </c>
      <c r="MQ2571"/>
    </row>
    <row r="2572" spans="1:355" x14ac:dyDescent="0.35">
      <c r="A2572" s="10">
        <f>VLOOKUP(C2572,'PORTFOLIO RAW'!C:D,2,FALSE)</f>
        <v>173</v>
      </c>
      <c r="B2572" s="11" t="s">
        <v>6430</v>
      </c>
      <c r="C2572" s="11">
        <v>905052</v>
      </c>
      <c r="D2572" s="11">
        <v>2014</v>
      </c>
      <c r="E2572" s="5">
        <v>54.052617795873203</v>
      </c>
      <c r="F2572">
        <v>2946000</v>
      </c>
      <c r="G2572">
        <v>3465000</v>
      </c>
      <c r="H2572">
        <v>6819000</v>
      </c>
      <c r="I2572">
        <v>7457000</v>
      </c>
      <c r="J2572">
        <v>14484000</v>
      </c>
      <c r="K2572">
        <v>16.809999999999999</v>
      </c>
      <c r="L2572">
        <v>35.659999999999997</v>
      </c>
      <c r="M2572">
        <v>17377000</v>
      </c>
      <c r="N2572">
        <v>36264002</v>
      </c>
      <c r="O2572">
        <v>5.15</v>
      </c>
      <c r="MQ2572"/>
    </row>
    <row r="2573" spans="1:355" x14ac:dyDescent="0.35">
      <c r="A2573" s="10">
        <f>VLOOKUP(C2573,'PORTFOLIO RAW'!C:D,2,FALSE)</f>
        <v>167</v>
      </c>
      <c r="B2573" s="11" t="s">
        <v>6424</v>
      </c>
      <c r="C2573" s="11">
        <v>998171</v>
      </c>
      <c r="D2573" s="11">
        <v>2014</v>
      </c>
      <c r="E2573" s="5">
        <v>80.292531082592802</v>
      </c>
      <c r="F2573">
        <v>6345000</v>
      </c>
      <c r="G2573">
        <v>12592000</v>
      </c>
      <c r="H2573">
        <v>9322000</v>
      </c>
      <c r="I2573">
        <v>17197000</v>
      </c>
      <c r="J2573">
        <v>83176000</v>
      </c>
      <c r="K2573">
        <v>17.13</v>
      </c>
      <c r="L2573">
        <v>58.09</v>
      </c>
      <c r="M2573">
        <v>39895000</v>
      </c>
      <c r="N2573">
        <v>137195790</v>
      </c>
      <c r="O2573">
        <v>13.33</v>
      </c>
      <c r="MQ2573"/>
    </row>
    <row r="2574" spans="1:355" x14ac:dyDescent="0.35">
      <c r="A2574" s="10">
        <f>VLOOKUP(C2574,'PORTFOLIO RAW'!C:D,2,FALSE)</f>
        <v>147</v>
      </c>
      <c r="B2574" s="11" t="s">
        <v>6404</v>
      </c>
      <c r="C2574" s="11">
        <v>951018</v>
      </c>
      <c r="D2574" s="11">
        <v>2014</v>
      </c>
      <c r="E2574" s="5">
        <v>51.943329407270603</v>
      </c>
      <c r="F2574">
        <v>1262000</v>
      </c>
      <c r="G2574">
        <v>2652000</v>
      </c>
      <c r="H2574">
        <v>2983000</v>
      </c>
      <c r="I2574">
        <v>1353000</v>
      </c>
      <c r="J2574">
        <v>16435000</v>
      </c>
      <c r="K2574">
        <v>17.21</v>
      </c>
      <c r="L2574">
        <v>41.75</v>
      </c>
      <c r="M2574">
        <v>7566000</v>
      </c>
      <c r="N2574">
        <v>17728310</v>
      </c>
      <c r="O2574">
        <v>6.4</v>
      </c>
      <c r="MQ2574"/>
    </row>
    <row r="2575" spans="1:355" x14ac:dyDescent="0.35">
      <c r="A2575" s="10">
        <f>VLOOKUP(C2575,'PORTFOLIO RAW'!C:D,2,FALSE)</f>
        <v>181</v>
      </c>
      <c r="B2575" s="11" t="s">
        <v>6438</v>
      </c>
      <c r="C2575" s="11">
        <v>328184</v>
      </c>
      <c r="D2575" s="11">
        <v>2014</v>
      </c>
      <c r="E2575" s="5">
        <v>79.272054145755206</v>
      </c>
      <c r="F2575">
        <v>907000</v>
      </c>
      <c r="G2575">
        <v>1542000</v>
      </c>
      <c r="H2575">
        <v>3078000</v>
      </c>
      <c r="I2575">
        <v>499000</v>
      </c>
      <c r="J2575">
        <v>4506000</v>
      </c>
      <c r="K2575">
        <v>17.350000000000001</v>
      </c>
      <c r="L2575">
        <v>27.45</v>
      </c>
      <c r="M2575">
        <v>5201000</v>
      </c>
      <c r="N2575">
        <v>26269541</v>
      </c>
      <c r="O2575">
        <v>10.62</v>
      </c>
      <c r="MQ2575"/>
    </row>
    <row r="2576" spans="1:355" x14ac:dyDescent="0.35">
      <c r="A2576" s="10">
        <f>VLOOKUP(C2576,'PORTFOLIO RAW'!C:D,2,FALSE)</f>
        <v>271</v>
      </c>
      <c r="B2576" s="11" t="s">
        <v>6528</v>
      </c>
      <c r="C2576" s="11">
        <v>546370</v>
      </c>
      <c r="D2576" s="11">
        <v>2014</v>
      </c>
      <c r="E2576" s="5">
        <v>55.027407933571197</v>
      </c>
      <c r="F2576">
        <v>7967000</v>
      </c>
      <c r="G2576">
        <v>9945000</v>
      </c>
      <c r="H2576">
        <v>39169000</v>
      </c>
      <c r="I2576">
        <v>0</v>
      </c>
      <c r="J2576">
        <v>26487000</v>
      </c>
      <c r="K2576">
        <v>17.350000000000001</v>
      </c>
      <c r="L2576">
        <v>21.17</v>
      </c>
      <c r="M2576">
        <v>47400000</v>
      </c>
      <c r="N2576">
        <v>124056770</v>
      </c>
      <c r="O2576">
        <v>3.23</v>
      </c>
      <c r="MQ2576"/>
    </row>
    <row r="2577" spans="1:355" x14ac:dyDescent="0.35">
      <c r="A2577" s="10">
        <f>VLOOKUP(C2577,'PORTFOLIO RAW'!C:D,2,FALSE)</f>
        <v>59</v>
      </c>
      <c r="B2577" s="11" t="s">
        <v>6316</v>
      </c>
      <c r="C2577" s="11">
        <v>912216</v>
      </c>
      <c r="D2577" s="11">
        <v>2014</v>
      </c>
      <c r="E2577" s="5">
        <v>60.261815364443599</v>
      </c>
      <c r="F2577">
        <v>659000</v>
      </c>
      <c r="G2577">
        <v>1023000</v>
      </c>
      <c r="H2577">
        <v>2032000</v>
      </c>
      <c r="I2577">
        <v>1005000</v>
      </c>
      <c r="J2577">
        <v>2990000</v>
      </c>
      <c r="K2577">
        <v>17.53</v>
      </c>
      <c r="L2577">
        <v>36.01</v>
      </c>
      <c r="M2577">
        <v>4085000</v>
      </c>
      <c r="N2577">
        <v>18749887</v>
      </c>
      <c r="O2577">
        <v>10.63</v>
      </c>
      <c r="MQ2577"/>
    </row>
    <row r="2578" spans="1:355" x14ac:dyDescent="0.35">
      <c r="A2578" s="10">
        <f>VLOOKUP(C2578,'PORTFOLIO RAW'!C:D,2,FALSE)</f>
        <v>3</v>
      </c>
      <c r="B2578" s="11" t="s">
        <v>6260</v>
      </c>
      <c r="C2578" s="11" t="s">
        <v>90</v>
      </c>
      <c r="D2578" s="11">
        <v>2014</v>
      </c>
      <c r="E2578" s="5">
        <v>88.9855263157894</v>
      </c>
      <c r="F2578">
        <v>2941498</v>
      </c>
      <c r="G2578">
        <v>4936065</v>
      </c>
      <c r="H2578">
        <v>5732035</v>
      </c>
      <c r="I2578">
        <v>26733</v>
      </c>
      <c r="J2578">
        <v>30002394</v>
      </c>
      <c r="K2578">
        <v>18.100000000000001</v>
      </c>
      <c r="L2578">
        <v>55.02</v>
      </c>
      <c r="M2578">
        <v>16778347</v>
      </c>
      <c r="N2578">
        <v>58637023</v>
      </c>
      <c r="O2578">
        <v>8.5299999999999994</v>
      </c>
      <c r="MQ2578"/>
    </row>
    <row r="2579" spans="1:355" x14ac:dyDescent="0.35">
      <c r="A2579" s="10">
        <f>VLOOKUP(C2579,'PORTFOLIO RAW'!C:D,2,FALSE)</f>
        <v>34</v>
      </c>
      <c r="B2579" s="11" t="s">
        <v>6291</v>
      </c>
      <c r="C2579" s="11">
        <v>992816</v>
      </c>
      <c r="D2579" s="11">
        <v>2014</v>
      </c>
      <c r="E2579" s="5">
        <v>34.111772486772402</v>
      </c>
      <c r="F2579">
        <v>39510000</v>
      </c>
      <c r="G2579">
        <v>61867000</v>
      </c>
      <c r="H2579">
        <v>111547000</v>
      </c>
      <c r="I2579">
        <v>35295000</v>
      </c>
      <c r="J2579">
        <v>182795000</v>
      </c>
      <c r="K2579">
        <v>18.12</v>
      </c>
      <c r="L2579">
        <v>33.61</v>
      </c>
      <c r="M2579">
        <v>231839000</v>
      </c>
      <c r="N2579">
        <v>647506851</v>
      </c>
      <c r="O2579">
        <v>5.42</v>
      </c>
      <c r="MQ2579"/>
    </row>
    <row r="2580" spans="1:355" x14ac:dyDescent="0.35">
      <c r="A2580" s="10">
        <f>VLOOKUP(C2580,'PORTFOLIO RAW'!C:D,2,FALSE)</f>
        <v>285</v>
      </c>
      <c r="B2580" s="11" t="s">
        <v>6542</v>
      </c>
      <c r="C2580" s="11" t="s">
        <v>85</v>
      </c>
      <c r="D2580" s="11">
        <v>2014</v>
      </c>
      <c r="E2580" s="5">
        <v>65.132007007007005</v>
      </c>
      <c r="F2580">
        <v>1570000</v>
      </c>
      <c r="G2580">
        <v>2630000</v>
      </c>
      <c r="H2580">
        <v>2832000</v>
      </c>
      <c r="I2580">
        <v>3920000</v>
      </c>
      <c r="J2580">
        <v>13724000</v>
      </c>
      <c r="K2580">
        <v>19.09</v>
      </c>
      <c r="L2580">
        <v>49.63</v>
      </c>
      <c r="M2580">
        <v>8993000</v>
      </c>
      <c r="N2580">
        <v>21714865</v>
      </c>
      <c r="O2580">
        <v>6.3</v>
      </c>
      <c r="MQ2580"/>
    </row>
    <row r="2581" spans="1:355" x14ac:dyDescent="0.35">
      <c r="A2581" s="10">
        <f>VLOOKUP(C2581,'PORTFOLIO RAW'!C:D,2,FALSE)</f>
        <v>93</v>
      </c>
      <c r="B2581" s="11" t="s">
        <v>6350</v>
      </c>
      <c r="C2581" s="11">
        <v>937083</v>
      </c>
      <c r="D2581" s="11">
        <v>2014</v>
      </c>
      <c r="E2581" s="5">
        <v>42.901293251113401</v>
      </c>
      <c r="F2581">
        <v>1943100</v>
      </c>
      <c r="G2581">
        <v>2593200</v>
      </c>
      <c r="H2581">
        <v>4981300</v>
      </c>
      <c r="I2581">
        <v>7020500</v>
      </c>
      <c r="J2581">
        <v>4867700</v>
      </c>
      <c r="K2581">
        <v>19.63</v>
      </c>
      <c r="L2581">
        <v>49.56</v>
      </c>
      <c r="M2581">
        <v>14302100</v>
      </c>
      <c r="N2581">
        <v>18796623</v>
      </c>
      <c r="O2581">
        <v>2.93</v>
      </c>
      <c r="MQ2581"/>
    </row>
    <row r="2582" spans="1:355" x14ac:dyDescent="0.35">
      <c r="A2582" s="10">
        <f>VLOOKUP(C2582,'PORTFOLIO RAW'!C:D,2,FALSE)</f>
        <v>295</v>
      </c>
      <c r="B2582" s="11" t="s">
        <v>6552</v>
      </c>
      <c r="C2582" s="11">
        <v>326143</v>
      </c>
      <c r="D2582" s="11">
        <v>2014</v>
      </c>
      <c r="E2582" s="5">
        <v>47.308504624871503</v>
      </c>
      <c r="F2582">
        <v>2068100</v>
      </c>
      <c r="G2582">
        <v>3703900</v>
      </c>
      <c r="H2582">
        <v>5272000</v>
      </c>
      <c r="I2582">
        <v>2048300</v>
      </c>
      <c r="J2582">
        <v>16447800</v>
      </c>
      <c r="K2582">
        <v>20.68</v>
      </c>
      <c r="L2582">
        <v>42.41</v>
      </c>
      <c r="M2582">
        <v>9849600</v>
      </c>
      <c r="N2582">
        <v>61496475</v>
      </c>
      <c r="O2582">
        <v>10.84</v>
      </c>
      <c r="MQ2582"/>
    </row>
    <row r="2583" spans="1:355" x14ac:dyDescent="0.35">
      <c r="A2583" s="10">
        <f>VLOOKUP(C2583,'PORTFOLIO RAW'!C:D,2,FALSE)</f>
        <v>110</v>
      </c>
      <c r="B2583" s="11" t="s">
        <v>6367</v>
      </c>
      <c r="C2583" s="11">
        <v>154259</v>
      </c>
      <c r="D2583" s="11">
        <v>2014</v>
      </c>
      <c r="E2583" s="5">
        <v>43.6305407801418</v>
      </c>
      <c r="F2583">
        <v>599200</v>
      </c>
      <c r="G2583">
        <v>1240300</v>
      </c>
      <c r="H2583">
        <v>1785000</v>
      </c>
      <c r="I2583">
        <v>757000</v>
      </c>
      <c r="J2583">
        <v>8602200</v>
      </c>
      <c r="K2583">
        <v>20.73</v>
      </c>
      <c r="L2583">
        <v>40.549999999999997</v>
      </c>
      <c r="M2583">
        <v>3536400</v>
      </c>
      <c r="N2583">
        <v>14475977</v>
      </c>
      <c r="O2583">
        <v>6.57</v>
      </c>
      <c r="MQ2583"/>
    </row>
    <row r="2584" spans="1:355" x14ac:dyDescent="0.35">
      <c r="A2584" s="10">
        <f>VLOOKUP(C2584,'PORTFOLIO RAW'!C:D,2,FALSE)</f>
        <v>308</v>
      </c>
      <c r="B2584" s="11" t="s">
        <v>6565</v>
      </c>
      <c r="C2584" s="11">
        <v>921855</v>
      </c>
      <c r="D2584" s="11">
        <v>2014</v>
      </c>
      <c r="E2584" s="5">
        <v>76.665505383545394</v>
      </c>
      <c r="F2584">
        <v>2215128</v>
      </c>
      <c r="G2584">
        <v>4194239</v>
      </c>
      <c r="H2584">
        <v>4264230</v>
      </c>
      <c r="I2584">
        <v>1623900</v>
      </c>
      <c r="J2584">
        <v>29078407</v>
      </c>
      <c r="K2584">
        <v>21.16</v>
      </c>
      <c r="L2584">
        <v>52.16</v>
      </c>
      <c r="M2584">
        <v>11103835</v>
      </c>
      <c r="N2584">
        <v>46959003</v>
      </c>
      <c r="O2584">
        <v>9.69</v>
      </c>
      <c r="MQ2584"/>
    </row>
    <row r="2585" spans="1:355" x14ac:dyDescent="0.35">
      <c r="A2585" s="10">
        <f>VLOOKUP(C2585,'PORTFOLIO RAW'!C:D,2,FALSE)</f>
        <v>281</v>
      </c>
      <c r="B2585" s="11" t="s">
        <v>6538</v>
      </c>
      <c r="C2585" s="11">
        <v>702365</v>
      </c>
      <c r="D2585" s="11">
        <v>2014</v>
      </c>
      <c r="E2585" s="5">
        <v>46.255613226177601</v>
      </c>
      <c r="F2585">
        <v>924724</v>
      </c>
      <c r="G2585">
        <v>1721725</v>
      </c>
      <c r="H2585">
        <v>2279210</v>
      </c>
      <c r="I2585">
        <v>398375</v>
      </c>
      <c r="J2585">
        <v>11041677</v>
      </c>
      <c r="K2585">
        <v>21.56</v>
      </c>
      <c r="L2585">
        <v>43.15</v>
      </c>
      <c r="M2585">
        <v>4703134</v>
      </c>
      <c r="N2585">
        <v>19556122</v>
      </c>
      <c r="O2585">
        <v>6.95</v>
      </c>
      <c r="MQ2585"/>
    </row>
    <row r="2586" spans="1:355" x14ac:dyDescent="0.35">
      <c r="A2586" s="10">
        <f>VLOOKUP(C2586,'PORTFOLIO RAW'!C:D,2,FALSE)</f>
        <v>136</v>
      </c>
      <c r="B2586" s="11" t="s">
        <v>6393</v>
      </c>
      <c r="C2586" s="11">
        <v>755980</v>
      </c>
      <c r="D2586" s="11">
        <v>2014</v>
      </c>
      <c r="E2586" s="5">
        <v>30.189839776389501</v>
      </c>
      <c r="F2586">
        <v>494150</v>
      </c>
      <c r="G2586">
        <v>861021</v>
      </c>
      <c r="H2586">
        <v>1915217</v>
      </c>
      <c r="I2586">
        <v>90000</v>
      </c>
      <c r="J2586">
        <v>3733507</v>
      </c>
      <c r="K2586">
        <v>22.31</v>
      </c>
      <c r="L2586">
        <v>26.8</v>
      </c>
      <c r="M2586">
        <v>2359102</v>
      </c>
      <c r="N2586">
        <v>14071475</v>
      </c>
      <c r="O2586">
        <v>7.16</v>
      </c>
      <c r="MQ2586"/>
    </row>
    <row r="2587" spans="1:355" x14ac:dyDescent="0.35">
      <c r="A2587" s="10">
        <f>VLOOKUP(C2587,'PORTFOLIO RAW'!C:D,2,FALSE)</f>
        <v>54</v>
      </c>
      <c r="B2587" s="11" t="s">
        <v>6311</v>
      </c>
      <c r="C2587" s="11">
        <v>545725</v>
      </c>
      <c r="D2587" s="11">
        <v>2014</v>
      </c>
      <c r="E2587" s="5">
        <v>80.373505572441701</v>
      </c>
      <c r="F2587">
        <v>2934784</v>
      </c>
      <c r="G2587">
        <v>4664294</v>
      </c>
      <c r="H2587">
        <v>10809010</v>
      </c>
      <c r="I2587">
        <v>585197</v>
      </c>
      <c r="J2587">
        <v>9703324</v>
      </c>
      <c r="K2587">
        <v>22.57</v>
      </c>
      <c r="L2587">
        <v>30.21</v>
      </c>
      <c r="M2587">
        <v>14316559</v>
      </c>
      <c r="N2587">
        <v>79622410</v>
      </c>
      <c r="O2587">
        <v>7.19</v>
      </c>
      <c r="MQ2587"/>
    </row>
    <row r="2588" spans="1:355" x14ac:dyDescent="0.35">
      <c r="A2588" s="10">
        <f>VLOOKUP(C2588,'PORTFOLIO RAW'!C:D,2,FALSE)</f>
        <v>228</v>
      </c>
      <c r="B2588" s="11" t="s">
        <v>6485</v>
      </c>
      <c r="C2588" s="11">
        <v>683118</v>
      </c>
      <c r="D2588" s="11">
        <v>2014</v>
      </c>
      <c r="E2588" s="5">
        <v>37.246510891590603</v>
      </c>
      <c r="F2588">
        <v>988700</v>
      </c>
      <c r="G2588">
        <v>1677100</v>
      </c>
      <c r="H2588">
        <v>-187800</v>
      </c>
      <c r="I2588">
        <v>2655200</v>
      </c>
      <c r="J2588">
        <v>3334300</v>
      </c>
      <c r="K2588">
        <v>24.54</v>
      </c>
      <c r="L2588">
        <v>1325.34</v>
      </c>
      <c r="M2588">
        <v>4501200</v>
      </c>
      <c r="N2588">
        <v>19580033</v>
      </c>
      <c r="O2588">
        <v>-106.53</v>
      </c>
      <c r="MQ2588"/>
    </row>
    <row r="2589" spans="1:355" x14ac:dyDescent="0.35">
      <c r="A2589" s="10">
        <f>VLOOKUP(C2589,'PORTFOLIO RAW'!C:D,2,FALSE)</f>
        <v>153</v>
      </c>
      <c r="B2589" s="11" t="s">
        <v>6410</v>
      </c>
      <c r="C2589" s="11">
        <v>546697</v>
      </c>
      <c r="D2589" s="11">
        <v>2014</v>
      </c>
      <c r="E2589" s="5">
        <v>43.537411347517697</v>
      </c>
      <c r="F2589">
        <v>12101000</v>
      </c>
      <c r="G2589">
        <v>16318000</v>
      </c>
      <c r="H2589">
        <v>15426000</v>
      </c>
      <c r="I2589">
        <v>12419000</v>
      </c>
      <c r="J2589">
        <v>24890000</v>
      </c>
      <c r="K2589">
        <v>43.54</v>
      </c>
      <c r="L2589">
        <v>90.32</v>
      </c>
      <c r="M2589">
        <v>34428000</v>
      </c>
      <c r="N2589">
        <v>141295740</v>
      </c>
      <c r="O2589">
        <v>10.38</v>
      </c>
      <c r="MQ2589"/>
    </row>
    <row r="2590" spans="1:355" x14ac:dyDescent="0.35">
      <c r="A2590" s="10">
        <f>VLOOKUP(C2590,'PORTFOLIO RAW'!C:D,2,FALSE)</f>
        <v>32</v>
      </c>
      <c r="B2590" s="11" t="s">
        <v>6289</v>
      </c>
      <c r="C2590" s="11">
        <v>921983</v>
      </c>
      <c r="D2590" s="11">
        <v>2015</v>
      </c>
      <c r="E2590" s="5">
        <v>57.738284615894401</v>
      </c>
      <c r="F2590">
        <v>-23119000</v>
      </c>
      <c r="G2590">
        <v>1416000</v>
      </c>
      <c r="H2590">
        <v>2566000</v>
      </c>
      <c r="I2590">
        <v>8778000</v>
      </c>
      <c r="J2590">
        <v>6383000</v>
      </c>
      <c r="K2590">
        <v>-61.35</v>
      </c>
      <c r="L2590">
        <v>-162.22</v>
      </c>
      <c r="M2590">
        <v>18842000</v>
      </c>
      <c r="N2590">
        <v>16811180</v>
      </c>
      <c r="O2590">
        <v>5.84</v>
      </c>
      <c r="MQ2590"/>
    </row>
    <row r="2591" spans="1:355" x14ac:dyDescent="0.35">
      <c r="A2591" s="10">
        <f>VLOOKUP(C2591,'PORTFOLIO RAW'!C:D,2,FALSE)</f>
        <v>107</v>
      </c>
      <c r="B2591" s="11" t="s">
        <v>6364</v>
      </c>
      <c r="C2591" s="11">
        <v>271980</v>
      </c>
      <c r="D2591" s="11">
        <v>2015</v>
      </c>
      <c r="E2591" s="5">
        <v>35.407550409232002</v>
      </c>
      <c r="F2591">
        <v>-14459000</v>
      </c>
      <c r="G2591">
        <v>-17636000</v>
      </c>
      <c r="H2591">
        <v>7049000</v>
      </c>
      <c r="I2591">
        <v>13113000</v>
      </c>
      <c r="J2591">
        <v>12633000</v>
      </c>
      <c r="K2591">
        <v>-35.26</v>
      </c>
      <c r="L2591">
        <v>-101.15</v>
      </c>
      <c r="M2591">
        <v>29532000</v>
      </c>
      <c r="N2591">
        <v>13376000</v>
      </c>
      <c r="O2591">
        <v>2.3199999999999998</v>
      </c>
      <c r="MQ2591"/>
    </row>
    <row r="2592" spans="1:355" x14ac:dyDescent="0.35">
      <c r="A2592" s="10">
        <f>VLOOKUP(C2592,'PORTFOLIO RAW'!C:D,2,FALSE)</f>
        <v>77</v>
      </c>
      <c r="B2592" s="11" t="s">
        <v>6334</v>
      </c>
      <c r="C2592" s="11" t="s">
        <v>138</v>
      </c>
      <c r="D2592" s="11">
        <v>2015</v>
      </c>
      <c r="E2592" s="5">
        <v>22.408990947741099</v>
      </c>
      <c r="F2592">
        <v>-2408948</v>
      </c>
      <c r="G2592">
        <v>-2948304</v>
      </c>
      <c r="H2592">
        <v>2797678</v>
      </c>
      <c r="I2592">
        <v>1485620</v>
      </c>
      <c r="J2592">
        <v>1452619</v>
      </c>
      <c r="K2592">
        <v>-34.020000000000003</v>
      </c>
      <c r="L2592">
        <v>-66.010000000000005</v>
      </c>
      <c r="M2592">
        <v>5243286</v>
      </c>
      <c r="N2592">
        <v>8475063</v>
      </c>
      <c r="O2592">
        <v>3.51</v>
      </c>
      <c r="MQ2592"/>
    </row>
    <row r="2593" spans="1:355" x14ac:dyDescent="0.35">
      <c r="A2593" s="10">
        <f>VLOOKUP(C2593,'PORTFOLIO RAW'!C:D,2,FALSE)</f>
        <v>146</v>
      </c>
      <c r="B2593" s="11" t="s">
        <v>6403</v>
      </c>
      <c r="C2593" s="11">
        <v>152594</v>
      </c>
      <c r="D2593" s="11">
        <v>2015</v>
      </c>
      <c r="E2593" s="5">
        <v>43.789292921843199</v>
      </c>
      <c r="F2593">
        <v>-12236000</v>
      </c>
      <c r="G2593">
        <v>-9879000</v>
      </c>
      <c r="H2593">
        <v>7828000</v>
      </c>
      <c r="I2593">
        <v>20428000</v>
      </c>
      <c r="J2593">
        <v>16229000</v>
      </c>
      <c r="K2593">
        <v>-22.45</v>
      </c>
      <c r="L2593">
        <v>-93.71</v>
      </c>
      <c r="M2593">
        <v>46577000</v>
      </c>
      <c r="N2593">
        <v>8435420</v>
      </c>
      <c r="O2593">
        <v>1.58</v>
      </c>
      <c r="MQ2593"/>
    </row>
    <row r="2594" spans="1:355" x14ac:dyDescent="0.35">
      <c r="A2594" s="10">
        <f>VLOOKUP(C2594,'PORTFOLIO RAW'!C:D,2,FALSE)</f>
        <v>323</v>
      </c>
      <c r="B2594" s="11" t="s">
        <v>6580</v>
      </c>
      <c r="C2594" s="11">
        <v>545310</v>
      </c>
      <c r="D2594" s="11">
        <v>2015</v>
      </c>
      <c r="E2594" s="5">
        <v>23.614718614718601</v>
      </c>
      <c r="F2594">
        <v>-556334</v>
      </c>
      <c r="G2594">
        <v>-411251</v>
      </c>
      <c r="H2594">
        <v>939967</v>
      </c>
      <c r="I2594">
        <v>826526</v>
      </c>
      <c r="J2594">
        <v>1032336</v>
      </c>
      <c r="K2594">
        <v>-20.75</v>
      </c>
      <c r="L2594">
        <v>-55.22</v>
      </c>
      <c r="M2594">
        <v>2498875</v>
      </c>
      <c r="N2594">
        <v>30992787</v>
      </c>
      <c r="O2594">
        <v>32.32</v>
      </c>
      <c r="MQ2594"/>
    </row>
    <row r="2595" spans="1:355" x14ac:dyDescent="0.35">
      <c r="A2595" s="10">
        <f>VLOOKUP(C2595,'PORTFOLIO RAW'!C:D,2,FALSE)</f>
        <v>247</v>
      </c>
      <c r="B2595" s="11" t="s">
        <v>6504</v>
      </c>
      <c r="C2595" s="11">
        <v>905102</v>
      </c>
      <c r="D2595" s="11">
        <v>2015</v>
      </c>
      <c r="E2595" s="5">
        <v>73.200130586901807</v>
      </c>
      <c r="F2595">
        <v>-7829000</v>
      </c>
      <c r="G2595">
        <v>-4993000</v>
      </c>
      <c r="H2595">
        <v>24350000</v>
      </c>
      <c r="I2595">
        <v>8333000</v>
      </c>
      <c r="J2595">
        <v>12598000</v>
      </c>
      <c r="K2595">
        <v>-15.51</v>
      </c>
      <c r="L2595">
        <v>-26.4</v>
      </c>
      <c r="M2595">
        <v>43437000</v>
      </c>
      <c r="N2595">
        <v>51632321</v>
      </c>
      <c r="O2595">
        <v>2.1</v>
      </c>
      <c r="MQ2595"/>
    </row>
    <row r="2596" spans="1:355" x14ac:dyDescent="0.35">
      <c r="A2596" s="10">
        <f>VLOOKUP(C2596,'PORTFOLIO RAW'!C:D,2,FALSE)</f>
        <v>127</v>
      </c>
      <c r="B2596" s="11" t="s">
        <v>6384</v>
      </c>
      <c r="C2596" s="11">
        <v>500373</v>
      </c>
      <c r="D2596" s="11">
        <v>2015</v>
      </c>
      <c r="E2596" s="5">
        <v>56.2792554978653</v>
      </c>
      <c r="F2596">
        <v>-4524515</v>
      </c>
      <c r="G2596">
        <v>-3370519</v>
      </c>
      <c r="H2596">
        <v>12943035</v>
      </c>
      <c r="I2596">
        <v>6660264</v>
      </c>
      <c r="J2596">
        <v>8704302</v>
      </c>
      <c r="K2596">
        <v>-14.16</v>
      </c>
      <c r="L2596">
        <v>-29.52</v>
      </c>
      <c r="M2596">
        <v>26975244</v>
      </c>
      <c r="N2596">
        <v>38924493</v>
      </c>
      <c r="O2596">
        <v>3.24</v>
      </c>
      <c r="MQ2596"/>
    </row>
    <row r="2597" spans="1:355" x14ac:dyDescent="0.35">
      <c r="A2597" s="10">
        <f>VLOOKUP(C2597,'PORTFOLIO RAW'!C:D,2,FALSE)</f>
        <v>240</v>
      </c>
      <c r="B2597" s="11" t="s">
        <v>6497</v>
      </c>
      <c r="C2597" s="11">
        <v>906557</v>
      </c>
      <c r="D2597" s="11">
        <v>2015</v>
      </c>
      <c r="E2597" s="5">
        <v>54.7064225012655</v>
      </c>
      <c r="F2597">
        <v>-2441000</v>
      </c>
      <c r="G2597">
        <v>85000</v>
      </c>
      <c r="H2597">
        <v>10370000</v>
      </c>
      <c r="I2597">
        <v>8029000</v>
      </c>
      <c r="J2597">
        <v>3043000</v>
      </c>
      <c r="K2597">
        <v>-9.7100000000000009</v>
      </c>
      <c r="L2597">
        <v>-23.59</v>
      </c>
      <c r="M2597">
        <v>24196000</v>
      </c>
      <c r="N2597">
        <v>14225760</v>
      </c>
      <c r="O2597">
        <v>1.34</v>
      </c>
      <c r="MQ2597"/>
    </row>
    <row r="2598" spans="1:355" x14ac:dyDescent="0.35">
      <c r="A2598" s="10">
        <f>VLOOKUP(C2598,'PORTFOLIO RAW'!C:D,2,FALSE)</f>
        <v>165</v>
      </c>
      <c r="B2598" s="11" t="s">
        <v>6422</v>
      </c>
      <c r="C2598" s="11">
        <v>905802</v>
      </c>
      <c r="D2598" s="11">
        <v>2015</v>
      </c>
      <c r="E2598" s="5">
        <v>64.805879470499605</v>
      </c>
      <c r="F2598">
        <v>-3056000</v>
      </c>
      <c r="G2598">
        <v>38000</v>
      </c>
      <c r="H2598">
        <v>19386000</v>
      </c>
      <c r="I2598">
        <v>6630000</v>
      </c>
      <c r="J2598">
        <v>6636000</v>
      </c>
      <c r="K2598">
        <v>-8.39</v>
      </c>
      <c r="L2598">
        <v>-14.7</v>
      </c>
      <c r="M2598">
        <v>31542000</v>
      </c>
      <c r="N2598">
        <v>13867490</v>
      </c>
      <c r="O2598">
        <v>0.78</v>
      </c>
      <c r="MQ2598"/>
    </row>
    <row r="2599" spans="1:355" x14ac:dyDescent="0.35">
      <c r="A2599" s="10">
        <f>VLOOKUP(C2599,'PORTFOLIO RAW'!C:D,2,FALSE)</f>
        <v>45</v>
      </c>
      <c r="B2599" s="11" t="s">
        <v>6302</v>
      </c>
      <c r="C2599" s="11">
        <v>921431</v>
      </c>
      <c r="D2599" s="11">
        <v>2015</v>
      </c>
      <c r="E2599" s="5">
        <v>44.060842803030297</v>
      </c>
      <c r="F2599">
        <v>-1967000</v>
      </c>
      <c r="G2599">
        <v>-634000</v>
      </c>
      <c r="H2599">
        <v>16298000</v>
      </c>
      <c r="I2599">
        <v>4041000</v>
      </c>
      <c r="J2599">
        <v>15742000</v>
      </c>
      <c r="K2599">
        <v>-6.85</v>
      </c>
      <c r="L2599">
        <v>-11.26</v>
      </c>
      <c r="M2599">
        <v>24080000</v>
      </c>
      <c r="N2599">
        <v>20167550</v>
      </c>
      <c r="O2599">
        <v>1.43</v>
      </c>
      <c r="MQ2599"/>
    </row>
    <row r="2600" spans="1:355" x14ac:dyDescent="0.35">
      <c r="A2600" s="10">
        <f>VLOOKUP(C2600,'PORTFOLIO RAW'!C:D,2,FALSE)</f>
        <v>40</v>
      </c>
      <c r="B2600" s="11" t="s">
        <v>6297</v>
      </c>
      <c r="C2600" s="11">
        <v>702259</v>
      </c>
      <c r="D2600" s="11">
        <v>2015</v>
      </c>
      <c r="E2600" s="5">
        <v>81.561573714097193</v>
      </c>
      <c r="F2600">
        <v>-330500</v>
      </c>
      <c r="G2600">
        <v>159400</v>
      </c>
      <c r="H2600">
        <v>1619600</v>
      </c>
      <c r="I2600">
        <v>1487700</v>
      </c>
      <c r="J2600">
        <v>2504100</v>
      </c>
      <c r="K2600">
        <v>-5.98</v>
      </c>
      <c r="L2600">
        <v>-17.22</v>
      </c>
      <c r="M2600">
        <v>5506100</v>
      </c>
      <c r="N2600">
        <v>13672692</v>
      </c>
      <c r="O2600">
        <v>6.49</v>
      </c>
      <c r="MQ2600"/>
    </row>
    <row r="2601" spans="1:355" x14ac:dyDescent="0.35">
      <c r="A2601" s="10">
        <f>VLOOKUP(C2601,'PORTFOLIO RAW'!C:D,2,FALSE)</f>
        <v>210</v>
      </c>
      <c r="B2601" s="11" t="s">
        <v>6467</v>
      </c>
      <c r="C2601" s="11">
        <v>544682</v>
      </c>
      <c r="D2601" s="11">
        <v>2015</v>
      </c>
      <c r="E2601" s="5">
        <v>49.437733763220898</v>
      </c>
      <c r="F2601">
        <v>-2204000</v>
      </c>
      <c r="G2601">
        <v>186000</v>
      </c>
      <c r="H2601">
        <v>18553000</v>
      </c>
      <c r="I2601">
        <v>7277000</v>
      </c>
      <c r="J2601">
        <v>5596000</v>
      </c>
      <c r="K2601">
        <v>-5.82</v>
      </c>
      <c r="L2601">
        <v>-11.14</v>
      </c>
      <c r="M2601">
        <v>32311000</v>
      </c>
      <c r="N2601">
        <v>8523430</v>
      </c>
      <c r="O2601">
        <v>0.57999999999999996</v>
      </c>
      <c r="MQ2601"/>
    </row>
    <row r="2602" spans="1:355" x14ac:dyDescent="0.35">
      <c r="A2602" s="10">
        <f>VLOOKUP(C2602,'PORTFOLIO RAW'!C:D,2,FALSE)</f>
        <v>91</v>
      </c>
      <c r="B2602" s="11" t="s">
        <v>6348</v>
      </c>
      <c r="C2602" s="11">
        <v>901666</v>
      </c>
      <c r="D2602" s="11">
        <v>2015</v>
      </c>
      <c r="E2602" s="5">
        <v>50.419585459383597</v>
      </c>
      <c r="F2602">
        <v>-4428000</v>
      </c>
      <c r="G2602">
        <v>2139000</v>
      </c>
      <c r="H2602">
        <v>39762000</v>
      </c>
      <c r="I2602">
        <v>24880000</v>
      </c>
      <c r="J2602">
        <v>29456000</v>
      </c>
      <c r="K2602">
        <v>-3.58</v>
      </c>
      <c r="L2602">
        <v>-9.66</v>
      </c>
      <c r="M2602">
        <v>97484000</v>
      </c>
      <c r="N2602">
        <v>57708640</v>
      </c>
      <c r="O2602">
        <v>1.5</v>
      </c>
      <c r="MQ2602"/>
    </row>
    <row r="2603" spans="1:355" x14ac:dyDescent="0.35">
      <c r="A2603" s="10">
        <f>VLOOKUP(C2603,'PORTFOLIO RAW'!C:D,2,FALSE)</f>
        <v>233</v>
      </c>
      <c r="B2603" s="11" t="s">
        <v>6490</v>
      </c>
      <c r="C2603" s="11">
        <v>884383</v>
      </c>
      <c r="D2603" s="11">
        <v>2015</v>
      </c>
      <c r="E2603" s="5">
        <v>35.503561542623999</v>
      </c>
      <c r="F2603">
        <v>-769000</v>
      </c>
      <c r="G2603">
        <v>248000</v>
      </c>
      <c r="H2603">
        <v>16383000</v>
      </c>
      <c r="I2603">
        <v>3930000</v>
      </c>
      <c r="J2603">
        <v>14757000</v>
      </c>
      <c r="K2603">
        <v>-2.37</v>
      </c>
      <c r="L2603">
        <v>-4.1500000000000004</v>
      </c>
      <c r="M2603">
        <v>26237000</v>
      </c>
      <c r="N2603">
        <v>12584363</v>
      </c>
      <c r="O2603">
        <v>0.89</v>
      </c>
      <c r="MQ2603"/>
    </row>
    <row r="2604" spans="1:355" x14ac:dyDescent="0.35">
      <c r="A2604" s="10">
        <f>VLOOKUP(C2604,'PORTFOLIO RAW'!C:D,2,FALSE)</f>
        <v>72</v>
      </c>
      <c r="B2604" s="11" t="s">
        <v>6329</v>
      </c>
      <c r="C2604" s="11">
        <v>904842</v>
      </c>
      <c r="D2604" s="11">
        <v>2015</v>
      </c>
      <c r="E2604" s="5">
        <v>38.026914751914703</v>
      </c>
      <c r="F2604">
        <v>-692000</v>
      </c>
      <c r="G2604">
        <v>1930000</v>
      </c>
      <c r="H2604">
        <v>3461000</v>
      </c>
      <c r="I2604">
        <v>9259000</v>
      </c>
      <c r="J2604">
        <v>7252000</v>
      </c>
      <c r="K2604">
        <v>-1.77</v>
      </c>
      <c r="L2604">
        <v>-17.28</v>
      </c>
      <c r="M2604">
        <v>21334000</v>
      </c>
      <c r="N2604">
        <v>7894800</v>
      </c>
      <c r="O2604">
        <v>2.2400000000000002</v>
      </c>
      <c r="MQ2604"/>
    </row>
    <row r="2605" spans="1:355" x14ac:dyDescent="0.35">
      <c r="A2605" s="10">
        <f>VLOOKUP(C2605,'PORTFOLIO RAW'!C:D,2,FALSE)</f>
        <v>163</v>
      </c>
      <c r="B2605" s="11" t="s">
        <v>6420</v>
      </c>
      <c r="C2605" s="11">
        <v>945589</v>
      </c>
      <c r="D2605" s="11">
        <v>2015</v>
      </c>
      <c r="E2605" s="5">
        <v>73.598526473526405</v>
      </c>
      <c r="F2605">
        <v>-560552</v>
      </c>
      <c r="G2605">
        <v>423534</v>
      </c>
      <c r="H2605">
        <v>9343643</v>
      </c>
      <c r="I2605">
        <v>11069003</v>
      </c>
      <c r="J2605">
        <v>2550689</v>
      </c>
      <c r="K2605">
        <v>-1.1599999999999999</v>
      </c>
      <c r="L2605">
        <v>-5.58</v>
      </c>
      <c r="M2605">
        <v>21449849</v>
      </c>
      <c r="N2605">
        <v>17800280</v>
      </c>
      <c r="O2605">
        <v>1.91</v>
      </c>
      <c r="MQ2605"/>
    </row>
    <row r="2606" spans="1:355" x14ac:dyDescent="0.35">
      <c r="A2606" s="10">
        <f>VLOOKUP(C2606,'PORTFOLIO RAW'!C:D,2,FALSE)</f>
        <v>157</v>
      </c>
      <c r="B2606" s="11" t="s">
        <v>6414</v>
      </c>
      <c r="C2606" s="11">
        <v>904678</v>
      </c>
      <c r="D2606" s="11">
        <v>2015</v>
      </c>
      <c r="E2606" s="5">
        <v>34.982854385198102</v>
      </c>
      <c r="F2606">
        <v>-671000</v>
      </c>
      <c r="G2606">
        <v>1362000</v>
      </c>
      <c r="H2606">
        <v>15462000</v>
      </c>
      <c r="I2606">
        <v>15346000</v>
      </c>
      <c r="J2606">
        <v>23633000</v>
      </c>
      <c r="K2606">
        <v>-1.07</v>
      </c>
      <c r="L2606">
        <v>-4.2300000000000004</v>
      </c>
      <c r="M2606">
        <v>36942000</v>
      </c>
      <c r="N2606">
        <v>29138240</v>
      </c>
      <c r="O2606">
        <v>2.0699999999999998</v>
      </c>
      <c r="MQ2606"/>
    </row>
    <row r="2607" spans="1:355" x14ac:dyDescent="0.35">
      <c r="A2607" s="10">
        <f>VLOOKUP(C2607,'PORTFOLIO RAW'!C:D,2,FALSE)</f>
        <v>259</v>
      </c>
      <c r="B2607" s="11" t="s">
        <v>6516</v>
      </c>
      <c r="C2607" s="11">
        <v>895705</v>
      </c>
      <c r="D2607" s="11">
        <v>2015</v>
      </c>
      <c r="E2607" s="5">
        <v>30.3134841727504</v>
      </c>
      <c r="F2607">
        <v>-273000</v>
      </c>
      <c r="G2607">
        <v>1146000</v>
      </c>
      <c r="H2607">
        <v>8368000</v>
      </c>
      <c r="I2607">
        <v>3655000</v>
      </c>
      <c r="J2607">
        <v>3142000</v>
      </c>
      <c r="K2607">
        <v>-1.01</v>
      </c>
      <c r="L2607">
        <v>-3.22</v>
      </c>
      <c r="M2607">
        <v>15154000</v>
      </c>
      <c r="N2607">
        <v>18729227</v>
      </c>
      <c r="O2607">
        <v>2.17</v>
      </c>
      <c r="MQ2607"/>
    </row>
    <row r="2608" spans="1:355" x14ac:dyDescent="0.35">
      <c r="A2608" s="10">
        <f>VLOOKUP(C2608,'PORTFOLIO RAW'!C:D,2,FALSE)</f>
        <v>150</v>
      </c>
      <c r="B2608" s="11" t="s">
        <v>6407</v>
      </c>
      <c r="C2608" s="11">
        <v>906150</v>
      </c>
      <c r="D2608" s="11">
        <v>2015</v>
      </c>
      <c r="E2608" s="5">
        <v>45.949269480519398</v>
      </c>
      <c r="F2608">
        <v>1456000</v>
      </c>
      <c r="G2608">
        <v>17930000</v>
      </c>
      <c r="H2608">
        <v>98267000</v>
      </c>
      <c r="I2608">
        <v>198276000</v>
      </c>
      <c r="J2608">
        <v>115159000</v>
      </c>
      <c r="K2608">
        <v>-0.68</v>
      </c>
      <c r="L2608">
        <v>-5.42</v>
      </c>
      <c r="M2608">
        <v>489587000</v>
      </c>
      <c r="N2608">
        <v>292164821</v>
      </c>
      <c r="O2608">
        <v>2.5499999999999998</v>
      </c>
      <c r="MQ2608"/>
    </row>
    <row r="2609" spans="1:355" x14ac:dyDescent="0.35">
      <c r="A2609" s="10">
        <f>VLOOKUP(C2609,'PORTFOLIO RAW'!C:D,2,FALSE)</f>
        <v>57</v>
      </c>
      <c r="B2609" s="11" t="s">
        <v>6314</v>
      </c>
      <c r="C2609" s="11">
        <v>325824</v>
      </c>
      <c r="D2609" s="11">
        <v>2015</v>
      </c>
      <c r="E2609" s="5">
        <v>35.496242823370402</v>
      </c>
      <c r="F2609">
        <v>-239000</v>
      </c>
      <c r="G2609">
        <v>403000</v>
      </c>
      <c r="H2609">
        <v>6320000</v>
      </c>
      <c r="I2609">
        <v>5677000</v>
      </c>
      <c r="J2609">
        <v>7477000</v>
      </c>
      <c r="K2609">
        <v>-0.31</v>
      </c>
      <c r="L2609">
        <v>-3.74</v>
      </c>
      <c r="M2609">
        <v>18093000</v>
      </c>
      <c r="N2609">
        <v>24832180</v>
      </c>
      <c r="O2609">
        <v>3.56</v>
      </c>
      <c r="MQ2609"/>
    </row>
    <row r="2610" spans="1:355" x14ac:dyDescent="0.35">
      <c r="A2610" s="10">
        <f>VLOOKUP(C2610,'PORTFOLIO RAW'!C:D,2,FALSE)</f>
        <v>26</v>
      </c>
      <c r="B2610" s="11" t="s">
        <v>6283</v>
      </c>
      <c r="C2610" s="11">
        <v>154680</v>
      </c>
      <c r="D2610" s="11">
        <v>2015</v>
      </c>
      <c r="E2610" s="5">
        <v>35.240693130399002</v>
      </c>
      <c r="F2610">
        <v>-134887</v>
      </c>
      <c r="G2610">
        <v>625735</v>
      </c>
      <c r="H2610">
        <v>633520</v>
      </c>
      <c r="I2610">
        <v>3597774</v>
      </c>
      <c r="J2610">
        <v>135961803</v>
      </c>
      <c r="K2610">
        <v>-0.28000000000000003</v>
      </c>
      <c r="L2610">
        <v>-10.41</v>
      </c>
      <c r="M2610">
        <v>27736157</v>
      </c>
      <c r="N2610">
        <v>21456756</v>
      </c>
      <c r="O2610">
        <v>36.21</v>
      </c>
      <c r="MQ2610"/>
    </row>
    <row r="2611" spans="1:355" x14ac:dyDescent="0.35">
      <c r="A2611" s="10">
        <f>VLOOKUP(C2611,'PORTFOLIO RAW'!C:D,2,FALSE)</f>
        <v>253</v>
      </c>
      <c r="B2611" s="11" t="s">
        <v>6510</v>
      </c>
      <c r="C2611" s="11">
        <v>906585</v>
      </c>
      <c r="D2611" s="11">
        <v>2015</v>
      </c>
      <c r="E2611" s="5">
        <v>47.0898514851485</v>
      </c>
      <c r="F2611">
        <v>-69700</v>
      </c>
      <c r="G2611">
        <v>440900</v>
      </c>
      <c r="H2611">
        <v>4008800</v>
      </c>
      <c r="I2611">
        <v>4710000</v>
      </c>
      <c r="J2611">
        <v>6449000</v>
      </c>
      <c r="K2611">
        <v>-0.05</v>
      </c>
      <c r="L2611">
        <v>-1.76</v>
      </c>
      <c r="M2611">
        <v>11794200</v>
      </c>
      <c r="N2611">
        <v>8940165</v>
      </c>
      <c r="O2611">
        <v>2.29</v>
      </c>
      <c r="MQ2611"/>
    </row>
    <row r="2612" spans="1:355" x14ac:dyDescent="0.35">
      <c r="A2612" s="10">
        <f>VLOOKUP(C2612,'PORTFOLIO RAW'!C:D,2,FALSE)</f>
        <v>37</v>
      </c>
      <c r="B2612" s="11" t="s">
        <v>6294</v>
      </c>
      <c r="C2612" s="11">
        <v>905113</v>
      </c>
      <c r="D2612" s="11">
        <v>2015</v>
      </c>
      <c r="E2612" s="5">
        <v>40.864487023044099</v>
      </c>
      <c r="F2612">
        <v>-391000</v>
      </c>
      <c r="G2612">
        <v>2115000</v>
      </c>
      <c r="H2612">
        <v>11988000</v>
      </c>
      <c r="I2612">
        <v>9103000</v>
      </c>
      <c r="J2612">
        <v>22534000</v>
      </c>
      <c r="K2612">
        <v>0</v>
      </c>
      <c r="L2612">
        <v>-3.23</v>
      </c>
      <c r="M2612">
        <v>33860000</v>
      </c>
      <c r="N2612">
        <v>12931280</v>
      </c>
      <c r="O2612">
        <v>1.0900000000000001</v>
      </c>
      <c r="MQ2612"/>
    </row>
    <row r="2613" spans="1:355" x14ac:dyDescent="0.35">
      <c r="A2613" s="10">
        <f>VLOOKUP(C2613,'PORTFOLIO RAW'!C:D,2,FALSE)</f>
        <v>340</v>
      </c>
      <c r="B2613" s="11" t="s">
        <v>6597</v>
      </c>
      <c r="C2613" s="11">
        <v>922407</v>
      </c>
      <c r="D2613" s="11">
        <v>2015</v>
      </c>
      <c r="E2613" s="5">
        <v>32.600906940592999</v>
      </c>
      <c r="F2613">
        <v>-571000</v>
      </c>
      <c r="G2613">
        <v>734000</v>
      </c>
      <c r="H2613">
        <v>6148000</v>
      </c>
      <c r="I2613">
        <v>24487000</v>
      </c>
      <c r="J2613">
        <v>7360000</v>
      </c>
      <c r="K2613">
        <v>0.22</v>
      </c>
      <c r="L2613">
        <v>-7.65</v>
      </c>
      <c r="M2613">
        <v>49020000</v>
      </c>
      <c r="N2613">
        <v>19249300</v>
      </c>
      <c r="O2613">
        <v>5.63</v>
      </c>
      <c r="MQ2613"/>
    </row>
    <row r="2614" spans="1:355" x14ac:dyDescent="0.35">
      <c r="A2614" s="10">
        <f>VLOOKUP(C2614,'PORTFOLIO RAW'!C:D,2,FALSE)</f>
        <v>221</v>
      </c>
      <c r="B2614" s="11" t="s">
        <v>6478</v>
      </c>
      <c r="C2614" s="11">
        <v>516007</v>
      </c>
      <c r="D2614" s="11">
        <v>2015</v>
      </c>
      <c r="E2614" s="5">
        <v>34.284065558684901</v>
      </c>
      <c r="F2614">
        <v>-447720</v>
      </c>
      <c r="G2614">
        <v>389798</v>
      </c>
      <c r="H2614">
        <v>5119927</v>
      </c>
      <c r="I2614">
        <v>12696753</v>
      </c>
      <c r="J2614">
        <v>8791232</v>
      </c>
      <c r="K2614">
        <v>0.27</v>
      </c>
      <c r="L2614">
        <v>-9.7200000000000006</v>
      </c>
      <c r="M2614">
        <v>25215178</v>
      </c>
      <c r="N2614">
        <v>12833140</v>
      </c>
      <c r="O2614">
        <v>2.27</v>
      </c>
      <c r="MQ2614"/>
    </row>
    <row r="2615" spans="1:355" x14ac:dyDescent="0.35">
      <c r="A2615" s="10">
        <f>VLOOKUP(C2615,'PORTFOLIO RAW'!C:D,2,FALSE)</f>
        <v>202</v>
      </c>
      <c r="B2615" s="11" t="s">
        <v>6459</v>
      </c>
      <c r="C2615" s="11">
        <v>912402</v>
      </c>
      <c r="D2615" s="11">
        <v>2015</v>
      </c>
      <c r="E2615" s="5">
        <v>35.166084580313303</v>
      </c>
      <c r="F2615">
        <v>1154000</v>
      </c>
      <c r="G2615">
        <v>1737000</v>
      </c>
      <c r="H2615">
        <v>12468000</v>
      </c>
      <c r="I2615">
        <v>5582000</v>
      </c>
      <c r="J2615">
        <v>13682000</v>
      </c>
      <c r="K2615">
        <v>0.53</v>
      </c>
      <c r="L2615">
        <v>9.3000000000000007</v>
      </c>
      <c r="M2615">
        <v>251937000</v>
      </c>
      <c r="N2615">
        <v>12255192</v>
      </c>
      <c r="O2615">
        <v>0.96</v>
      </c>
      <c r="MQ2615"/>
    </row>
    <row r="2616" spans="1:355" x14ac:dyDescent="0.35">
      <c r="A2616" s="10">
        <f>VLOOKUP(C2616,'PORTFOLIO RAW'!C:D,2,FALSE)</f>
        <v>38</v>
      </c>
      <c r="B2616" s="11" t="s">
        <v>6295</v>
      </c>
      <c r="C2616" s="11" t="s">
        <v>506</v>
      </c>
      <c r="D2616" s="11">
        <v>2015</v>
      </c>
      <c r="E2616" s="5">
        <v>34.884340172239099</v>
      </c>
      <c r="F2616">
        <v>141555</v>
      </c>
      <c r="G2616">
        <v>393402</v>
      </c>
      <c r="H2616">
        <v>4006090</v>
      </c>
      <c r="I2616">
        <v>1171382</v>
      </c>
      <c r="J2616">
        <v>10330518</v>
      </c>
      <c r="K2616">
        <v>0.57999999999999996</v>
      </c>
      <c r="L2616">
        <v>3.38</v>
      </c>
      <c r="M2616">
        <v>30043128</v>
      </c>
      <c r="N2616">
        <v>5303590</v>
      </c>
      <c r="O2616">
        <v>1.26</v>
      </c>
      <c r="MQ2616"/>
    </row>
    <row r="2617" spans="1:355" x14ac:dyDescent="0.35">
      <c r="A2617" s="10">
        <f>VLOOKUP(C2617,'PORTFOLIO RAW'!C:D,2,FALSE)</f>
        <v>126</v>
      </c>
      <c r="B2617" s="11" t="s">
        <v>6383</v>
      </c>
      <c r="C2617" s="11">
        <v>902306</v>
      </c>
      <c r="D2617" s="11">
        <v>2015</v>
      </c>
      <c r="E2617" s="5">
        <v>42.481157731157701</v>
      </c>
      <c r="F2617">
        <v>-176562</v>
      </c>
      <c r="G2617">
        <v>1961044</v>
      </c>
      <c r="H2617">
        <v>9256791</v>
      </c>
      <c r="I2617">
        <v>13849988</v>
      </c>
      <c r="J2617">
        <v>11513251</v>
      </c>
      <c r="K2617">
        <v>0.57999999999999996</v>
      </c>
      <c r="L2617">
        <v>-1.83</v>
      </c>
      <c r="M2617">
        <v>44592778</v>
      </c>
      <c r="N2617">
        <v>12194674</v>
      </c>
      <c r="O2617">
        <v>1.25</v>
      </c>
      <c r="MQ2617"/>
    </row>
    <row r="2618" spans="1:355" x14ac:dyDescent="0.35">
      <c r="A2618" s="10">
        <f>VLOOKUP(C2618,'PORTFOLIO RAW'!C:D,2,FALSE)</f>
        <v>348</v>
      </c>
      <c r="B2618" s="11" t="s">
        <v>6605</v>
      </c>
      <c r="C2618" s="11">
        <v>951584</v>
      </c>
      <c r="D2618" s="11">
        <v>2015</v>
      </c>
      <c r="E2618" s="5">
        <v>35.871449446076298</v>
      </c>
      <c r="F2618">
        <v>244461</v>
      </c>
      <c r="G2618">
        <v>662567</v>
      </c>
      <c r="H2618">
        <v>6679029</v>
      </c>
      <c r="I2618">
        <v>1164335</v>
      </c>
      <c r="J2618">
        <v>2200144</v>
      </c>
      <c r="K2618">
        <v>0.6</v>
      </c>
      <c r="L2618">
        <v>3.75</v>
      </c>
      <c r="M2618">
        <v>59466484</v>
      </c>
      <c r="N2618">
        <v>5580587</v>
      </c>
      <c r="O2618">
        <v>0.84</v>
      </c>
      <c r="MQ2618"/>
    </row>
    <row r="2619" spans="1:355" x14ac:dyDescent="0.35">
      <c r="A2619" s="10">
        <f>VLOOKUP(C2619,'PORTFOLIO RAW'!C:D,2,FALSE)</f>
        <v>263</v>
      </c>
      <c r="B2619" s="11" t="s">
        <v>6520</v>
      </c>
      <c r="C2619" s="11" t="s">
        <v>237</v>
      </c>
      <c r="D2619" s="11">
        <v>2015</v>
      </c>
      <c r="E2619" s="5">
        <v>60.846696781479302</v>
      </c>
      <c r="F2619">
        <v>1209300</v>
      </c>
      <c r="G2619">
        <v>1802300</v>
      </c>
      <c r="H2619">
        <v>9311600</v>
      </c>
      <c r="I2619">
        <v>3514700</v>
      </c>
      <c r="J2619">
        <v>11994600</v>
      </c>
      <c r="K2619">
        <v>0.61</v>
      </c>
      <c r="L2619">
        <v>12.41</v>
      </c>
      <c r="M2619">
        <v>218685900</v>
      </c>
      <c r="N2619">
        <v>13107172</v>
      </c>
      <c r="O2619">
        <v>1.52</v>
      </c>
      <c r="MQ2619"/>
    </row>
    <row r="2620" spans="1:355" x14ac:dyDescent="0.35">
      <c r="A2620" s="10">
        <f>VLOOKUP(C2620,'PORTFOLIO RAW'!C:D,2,FALSE)</f>
        <v>23</v>
      </c>
      <c r="B2620" s="11" t="s">
        <v>6280</v>
      </c>
      <c r="C2620" s="11">
        <v>916305</v>
      </c>
      <c r="D2620" s="11">
        <v>2015</v>
      </c>
      <c r="E2620" s="5">
        <v>28.8565890631108</v>
      </c>
      <c r="F2620">
        <v>2196000</v>
      </c>
      <c r="G2620">
        <v>9191000</v>
      </c>
      <c r="H2620">
        <v>83396000</v>
      </c>
      <c r="I2620">
        <v>29350000</v>
      </c>
      <c r="J2620">
        <v>58918000</v>
      </c>
      <c r="K2620">
        <v>0.62</v>
      </c>
      <c r="L2620">
        <v>2.48</v>
      </c>
      <c r="M2620">
        <v>476549000</v>
      </c>
      <c r="N2620">
        <v>73987013</v>
      </c>
      <c r="O2620">
        <v>0.9</v>
      </c>
      <c r="MQ2620"/>
    </row>
    <row r="2621" spans="1:355" x14ac:dyDescent="0.35">
      <c r="A2621" s="10">
        <f>VLOOKUP(C2621,'PORTFOLIO RAW'!C:D,2,FALSE)</f>
        <v>220</v>
      </c>
      <c r="B2621" s="11" t="s">
        <v>6477</v>
      </c>
      <c r="C2621" s="11">
        <v>286738</v>
      </c>
      <c r="D2621" s="11">
        <v>2015</v>
      </c>
      <c r="E2621" s="5">
        <v>35.064956782348098</v>
      </c>
      <c r="F2621">
        <v>5152000</v>
      </c>
      <c r="G2621">
        <v>9371000</v>
      </c>
      <c r="H2621">
        <v>54076000</v>
      </c>
      <c r="I2621">
        <v>25456000</v>
      </c>
      <c r="J2621">
        <v>70041000</v>
      </c>
      <c r="K2621">
        <v>0.68</v>
      </c>
      <c r="L2621">
        <v>9.56</v>
      </c>
      <c r="M2621">
        <v>877933000</v>
      </c>
      <c r="N2621">
        <v>52935955</v>
      </c>
      <c r="O2621">
        <v>0.96</v>
      </c>
      <c r="MQ2621"/>
    </row>
    <row r="2622" spans="1:355" x14ac:dyDescent="0.35">
      <c r="A2622" s="10">
        <f>VLOOKUP(C2622,'PORTFOLIO RAW'!C:D,2,FALSE)</f>
        <v>205</v>
      </c>
      <c r="B2622" s="11" t="s">
        <v>6462</v>
      </c>
      <c r="C2622" s="11">
        <v>922418</v>
      </c>
      <c r="D2622" s="11">
        <v>2015</v>
      </c>
      <c r="E2622" s="5">
        <v>27.490601375574698</v>
      </c>
      <c r="F2622">
        <v>260000</v>
      </c>
      <c r="G2622">
        <v>1719000</v>
      </c>
      <c r="H2622">
        <v>17190000</v>
      </c>
      <c r="I2622">
        <v>10583000</v>
      </c>
      <c r="J2622">
        <v>13571000</v>
      </c>
      <c r="K2622">
        <v>0.77</v>
      </c>
      <c r="L2622">
        <v>1.46</v>
      </c>
      <c r="M2622">
        <v>76029000</v>
      </c>
      <c r="N2622">
        <v>13052066</v>
      </c>
      <c r="O2622">
        <v>0.76</v>
      </c>
      <c r="MQ2622"/>
    </row>
    <row r="2623" spans="1:355" x14ac:dyDescent="0.35">
      <c r="A2623" s="10">
        <f>VLOOKUP(C2623,'PORTFOLIO RAW'!C:D,2,FALSE)</f>
        <v>89</v>
      </c>
      <c r="B2623" s="11" t="s">
        <v>6346</v>
      </c>
      <c r="C2623" s="11">
        <v>922964</v>
      </c>
      <c r="D2623" s="11">
        <v>2015</v>
      </c>
      <c r="E2623" s="5">
        <v>67.060499105189905</v>
      </c>
      <c r="F2623">
        <v>515000</v>
      </c>
      <c r="G2623">
        <v>920000</v>
      </c>
      <c r="H2623">
        <v>7560000</v>
      </c>
      <c r="I2623">
        <v>3081000</v>
      </c>
      <c r="J2623">
        <v>2834000</v>
      </c>
      <c r="K2623">
        <v>0.78</v>
      </c>
      <c r="L2623">
        <v>6.88</v>
      </c>
      <c r="M2623">
        <v>71877000</v>
      </c>
      <c r="N2623">
        <v>7349854</v>
      </c>
      <c r="O2623">
        <v>0.95</v>
      </c>
      <c r="MQ2623"/>
    </row>
    <row r="2624" spans="1:355" x14ac:dyDescent="0.35">
      <c r="A2624" s="10">
        <f>VLOOKUP(C2624,'PORTFOLIO RAW'!C:D,2,FALSE)</f>
        <v>116</v>
      </c>
      <c r="B2624" s="11" t="s">
        <v>6373</v>
      </c>
      <c r="C2624" s="11">
        <v>916091</v>
      </c>
      <c r="D2624" s="11">
        <v>2015</v>
      </c>
      <c r="E2624" s="5">
        <v>38.555125047366403</v>
      </c>
      <c r="F2624">
        <v>-8000</v>
      </c>
      <c r="G2624">
        <v>886000</v>
      </c>
      <c r="H2624">
        <v>2921000</v>
      </c>
      <c r="I2624">
        <v>2669000</v>
      </c>
      <c r="J2624">
        <v>12173000</v>
      </c>
      <c r="K2624">
        <v>0.82</v>
      </c>
      <c r="L2624">
        <v>-0.23</v>
      </c>
      <c r="M2624">
        <v>10201000</v>
      </c>
      <c r="N2624">
        <v>4535113</v>
      </c>
      <c r="O2624">
        <v>4.16</v>
      </c>
      <c r="MQ2624"/>
    </row>
    <row r="2625" spans="1:355" x14ac:dyDescent="0.35">
      <c r="A2625" s="10">
        <f>VLOOKUP(C2625,'PORTFOLIO RAW'!C:D,2,FALSE)</f>
        <v>160</v>
      </c>
      <c r="B2625" s="11" t="s">
        <v>6417</v>
      </c>
      <c r="C2625" s="11">
        <v>867871</v>
      </c>
      <c r="D2625" s="11">
        <v>2015</v>
      </c>
      <c r="E2625" s="5">
        <v>42.655923641960797</v>
      </c>
      <c r="F2625">
        <v>1682000</v>
      </c>
      <c r="G2625">
        <v>2708000</v>
      </c>
      <c r="H2625">
        <v>16363000</v>
      </c>
      <c r="I2625">
        <v>5359000</v>
      </c>
      <c r="J2625">
        <v>18485000</v>
      </c>
      <c r="K2625">
        <v>0.82</v>
      </c>
      <c r="L2625">
        <v>10.28</v>
      </c>
      <c r="M2625">
        <v>225142000</v>
      </c>
      <c r="N2625">
        <v>17463149</v>
      </c>
      <c r="O2625">
        <v>1.1200000000000001</v>
      </c>
      <c r="MQ2625"/>
    </row>
    <row r="2626" spans="1:355" x14ac:dyDescent="0.35">
      <c r="A2626" s="10">
        <f>VLOOKUP(C2626,'PORTFOLIO RAW'!C:D,2,FALSE)</f>
        <v>48</v>
      </c>
      <c r="B2626" s="11" t="s">
        <v>6305</v>
      </c>
      <c r="C2626" s="11">
        <v>905840</v>
      </c>
      <c r="D2626" s="11">
        <v>2015</v>
      </c>
      <c r="E2626" s="5">
        <v>48.104712216916901</v>
      </c>
      <c r="F2626">
        <v>3010000</v>
      </c>
      <c r="G2626">
        <v>5692000</v>
      </c>
      <c r="H2626">
        <v>35485000</v>
      </c>
      <c r="I2626">
        <v>37072000</v>
      </c>
      <c r="J2626">
        <v>15490000</v>
      </c>
      <c r="K2626">
        <v>0.84</v>
      </c>
      <c r="L2626">
        <v>8.44</v>
      </c>
      <c r="M2626">
        <v>393780000</v>
      </c>
      <c r="N2626">
        <v>44737838</v>
      </c>
      <c r="O2626">
        <v>1.21</v>
      </c>
      <c r="MQ2626"/>
    </row>
    <row r="2627" spans="1:355" x14ac:dyDescent="0.35">
      <c r="A2627" s="10">
        <f>VLOOKUP(C2627,'PORTFOLIO RAW'!C:D,2,FALSE)</f>
        <v>267</v>
      </c>
      <c r="B2627" s="11" t="s">
        <v>6524</v>
      </c>
      <c r="C2627" s="11" t="s">
        <v>228</v>
      </c>
      <c r="D2627" s="11">
        <v>2015</v>
      </c>
      <c r="E2627" s="5">
        <v>41.968162272510099</v>
      </c>
      <c r="F2627">
        <v>5587000</v>
      </c>
      <c r="G2627">
        <v>9210000</v>
      </c>
      <c r="H2627">
        <v>26117000</v>
      </c>
      <c r="I2627">
        <v>37422000</v>
      </c>
      <c r="J2627">
        <v>57260000</v>
      </c>
      <c r="K2627">
        <v>0.85</v>
      </c>
      <c r="L2627">
        <v>22.97</v>
      </c>
      <c r="M2627">
        <v>757388000</v>
      </c>
      <c r="N2627">
        <v>36398522</v>
      </c>
      <c r="O2627">
        <v>1.31</v>
      </c>
      <c r="MQ2627"/>
    </row>
    <row r="2628" spans="1:355" x14ac:dyDescent="0.35">
      <c r="A2628" s="10">
        <f>VLOOKUP(C2628,'PORTFOLIO RAW'!C:D,2,FALSE)</f>
        <v>296</v>
      </c>
      <c r="B2628" s="11" t="s">
        <v>6553</v>
      </c>
      <c r="C2628" s="11">
        <v>951052</v>
      </c>
      <c r="D2628" s="11">
        <v>2015</v>
      </c>
      <c r="E2628" s="5">
        <v>44.314292007205403</v>
      </c>
      <c r="F2628">
        <v>1848000</v>
      </c>
      <c r="G2628">
        <v>3338000</v>
      </c>
      <c r="H2628">
        <v>18400000</v>
      </c>
      <c r="I2628">
        <v>17787000</v>
      </c>
      <c r="J2628">
        <v>10761000</v>
      </c>
      <c r="K2628">
        <v>0.86</v>
      </c>
      <c r="L2628">
        <v>9.7899999999999991</v>
      </c>
      <c r="M2628">
        <v>245010000</v>
      </c>
      <c r="N2628">
        <v>26520906</v>
      </c>
      <c r="O2628">
        <v>1.53</v>
      </c>
      <c r="MQ2628"/>
    </row>
    <row r="2629" spans="1:355" x14ac:dyDescent="0.35">
      <c r="A2629" s="10">
        <f>VLOOKUP(C2629,'PORTFOLIO RAW'!C:D,2,FALSE)</f>
        <v>117</v>
      </c>
      <c r="B2629" s="11" t="s">
        <v>6374</v>
      </c>
      <c r="C2629" s="11">
        <v>883488</v>
      </c>
      <c r="D2629" s="11">
        <v>2015</v>
      </c>
      <c r="E2629" s="5">
        <v>37.9891702785403</v>
      </c>
      <c r="F2629">
        <v>268000</v>
      </c>
      <c r="G2629">
        <v>610000</v>
      </c>
      <c r="H2629">
        <v>5799000</v>
      </c>
      <c r="I2629">
        <v>1488000</v>
      </c>
      <c r="J2629">
        <v>1557000</v>
      </c>
      <c r="K2629">
        <v>0.89</v>
      </c>
      <c r="L2629">
        <v>4.8</v>
      </c>
      <c r="M2629">
        <v>44394000</v>
      </c>
      <c r="N2629">
        <v>8635177</v>
      </c>
      <c r="O2629">
        <v>1.3</v>
      </c>
      <c r="MQ2629"/>
    </row>
    <row r="2630" spans="1:355" x14ac:dyDescent="0.35">
      <c r="A2630" s="10">
        <f>VLOOKUP(C2630,'PORTFOLIO RAW'!C:D,2,FALSE)</f>
        <v>73</v>
      </c>
      <c r="B2630" s="11" t="s">
        <v>6330</v>
      </c>
      <c r="C2630" s="11">
        <v>755741</v>
      </c>
      <c r="D2630" s="11">
        <v>2015</v>
      </c>
      <c r="E2630" s="5">
        <v>26.545854735815301</v>
      </c>
      <c r="F2630">
        <v>1364000</v>
      </c>
      <c r="G2630">
        <v>2635000</v>
      </c>
      <c r="H2630">
        <v>11917000</v>
      </c>
      <c r="I2630">
        <v>2890000</v>
      </c>
      <c r="J2630">
        <v>6501000</v>
      </c>
      <c r="K2630">
        <v>0.91</v>
      </c>
      <c r="L2630">
        <v>11.95</v>
      </c>
      <c r="M2630">
        <v>183573000</v>
      </c>
      <c r="N2630">
        <v>43478716</v>
      </c>
      <c r="O2630">
        <v>3.14</v>
      </c>
      <c r="MQ2630"/>
    </row>
    <row r="2631" spans="1:355" x14ac:dyDescent="0.35">
      <c r="A2631" s="10">
        <f>VLOOKUP(C2631,'PORTFOLIO RAW'!C:D,2,FALSE)</f>
        <v>243</v>
      </c>
      <c r="B2631" s="11" t="s">
        <v>6500</v>
      </c>
      <c r="C2631" s="11">
        <v>905861</v>
      </c>
      <c r="D2631" s="11">
        <v>2015</v>
      </c>
      <c r="E2631" s="5">
        <v>85.087905060873297</v>
      </c>
      <c r="F2631">
        <v>935000</v>
      </c>
      <c r="G2631">
        <v>1970500</v>
      </c>
      <c r="H2631">
        <v>8317400</v>
      </c>
      <c r="I2631">
        <v>8099200</v>
      </c>
      <c r="J2631">
        <v>4856500</v>
      </c>
      <c r="K2631">
        <v>0.93</v>
      </c>
      <c r="L2631">
        <v>11.42</v>
      </c>
      <c r="M2631">
        <v>116749600</v>
      </c>
      <c r="N2631">
        <v>16529789</v>
      </c>
      <c r="O2631">
        <v>1.88</v>
      </c>
      <c r="MQ2631"/>
    </row>
    <row r="2632" spans="1:355" x14ac:dyDescent="0.35">
      <c r="A2632" s="10">
        <f>VLOOKUP(C2632,'PORTFOLIO RAW'!C:D,2,FALSE)</f>
        <v>276</v>
      </c>
      <c r="B2632" s="11" t="s">
        <v>6533</v>
      </c>
      <c r="C2632" s="11">
        <v>951051</v>
      </c>
      <c r="D2632" s="11">
        <v>2015</v>
      </c>
      <c r="E2632" s="5">
        <v>33.725775344058903</v>
      </c>
      <c r="F2632">
        <v>998000</v>
      </c>
      <c r="G2632">
        <v>1717000</v>
      </c>
      <c r="H2632">
        <v>15844000</v>
      </c>
      <c r="I2632">
        <v>8359000</v>
      </c>
      <c r="J2632">
        <v>5642000</v>
      </c>
      <c r="K2632">
        <v>0.95</v>
      </c>
      <c r="L2632">
        <v>6.27</v>
      </c>
      <c r="M2632">
        <v>125796000</v>
      </c>
      <c r="N2632">
        <v>12454375</v>
      </c>
      <c r="O2632">
        <v>0.75</v>
      </c>
      <c r="MQ2632"/>
    </row>
    <row r="2633" spans="1:355" x14ac:dyDescent="0.35">
      <c r="A2633" s="10">
        <f>VLOOKUP(C2633,'PORTFOLIO RAW'!C:D,2,FALSE)</f>
        <v>229</v>
      </c>
      <c r="B2633" s="11" t="s">
        <v>6486</v>
      </c>
      <c r="C2633" s="11">
        <v>327998</v>
      </c>
      <c r="D2633" s="11">
        <v>2015</v>
      </c>
      <c r="E2633" s="5">
        <v>36.503708889535602</v>
      </c>
      <c r="F2633">
        <v>5671000</v>
      </c>
      <c r="G2633">
        <v>12670000</v>
      </c>
      <c r="H2633">
        <v>67662000</v>
      </c>
      <c r="I2633">
        <v>231307000</v>
      </c>
      <c r="J2633">
        <v>37897000</v>
      </c>
      <c r="K2633">
        <v>1</v>
      </c>
      <c r="L2633">
        <v>8.56</v>
      </c>
      <c r="M2633">
        <v>787465000</v>
      </c>
      <c r="N2633">
        <v>61075964</v>
      </c>
      <c r="O2633">
        <v>0.95</v>
      </c>
      <c r="MQ2633"/>
    </row>
    <row r="2634" spans="1:355" x14ac:dyDescent="0.35">
      <c r="A2634" s="10">
        <f>VLOOKUP(C2634,'PORTFOLIO RAW'!C:D,2,FALSE)</f>
        <v>47</v>
      </c>
      <c r="B2634" s="11" t="s">
        <v>6304</v>
      </c>
      <c r="C2634" s="11">
        <v>923937</v>
      </c>
      <c r="D2634" s="11">
        <v>2015</v>
      </c>
      <c r="E2634" s="5">
        <v>35.751754215933303</v>
      </c>
      <c r="F2634">
        <v>14405000</v>
      </c>
      <c r="G2634">
        <v>31793000</v>
      </c>
      <c r="H2634">
        <v>233932000</v>
      </c>
      <c r="I2634">
        <v>439153000</v>
      </c>
      <c r="J2634">
        <v>92876000</v>
      </c>
      <c r="K2634">
        <v>1.02</v>
      </c>
      <c r="L2634">
        <v>6.29</v>
      </c>
      <c r="M2634">
        <v>2119852000</v>
      </c>
      <c r="N2634">
        <v>174699861</v>
      </c>
      <c r="O2634">
        <v>0.69</v>
      </c>
      <c r="MQ2634"/>
    </row>
    <row r="2635" spans="1:355" x14ac:dyDescent="0.35">
      <c r="A2635" s="10">
        <f>VLOOKUP(C2635,'PORTFOLIO RAW'!C:D,2,FALSE)</f>
        <v>172</v>
      </c>
      <c r="B2635" s="11" t="s">
        <v>6429</v>
      </c>
      <c r="C2635" s="11">
        <v>951068</v>
      </c>
      <c r="D2635" s="11">
        <v>2015</v>
      </c>
      <c r="E2635" s="5">
        <v>42.617405728599699</v>
      </c>
      <c r="F2635">
        <v>661084</v>
      </c>
      <c r="G2635">
        <v>1081019</v>
      </c>
      <c r="H2635">
        <v>6208315</v>
      </c>
      <c r="I2635">
        <v>7682893</v>
      </c>
      <c r="J2635">
        <v>3155691</v>
      </c>
      <c r="K2635">
        <v>1.0900000000000001</v>
      </c>
      <c r="L2635">
        <v>10.88</v>
      </c>
      <c r="M2635">
        <v>71044551</v>
      </c>
      <c r="N2635">
        <v>8791913</v>
      </c>
      <c r="O2635">
        <v>1.34</v>
      </c>
      <c r="MQ2635"/>
    </row>
    <row r="2636" spans="1:355" x14ac:dyDescent="0.35">
      <c r="A2636" s="10">
        <f>VLOOKUP(C2636,'PORTFOLIO RAW'!C:D,2,FALSE)</f>
        <v>188</v>
      </c>
      <c r="B2636" s="11" t="s">
        <v>6445</v>
      </c>
      <c r="C2636" s="11">
        <v>902242</v>
      </c>
      <c r="D2636" s="11">
        <v>2015</v>
      </c>
      <c r="E2636" s="5">
        <v>39.292278616905399</v>
      </c>
      <c r="F2636">
        <v>22406000</v>
      </c>
      <c r="G2636">
        <v>40187000</v>
      </c>
      <c r="H2636">
        <v>221505000</v>
      </c>
      <c r="I2636">
        <v>477996000</v>
      </c>
      <c r="J2636">
        <v>101028000</v>
      </c>
      <c r="K2636">
        <v>1.0900000000000001</v>
      </c>
      <c r="L2636">
        <v>10.35</v>
      </c>
      <c r="M2636">
        <v>2351698000</v>
      </c>
      <c r="N2636">
        <v>241899221</v>
      </c>
      <c r="O2636">
        <v>1.02</v>
      </c>
      <c r="MQ2636"/>
    </row>
    <row r="2637" spans="1:355" x14ac:dyDescent="0.35">
      <c r="A2637" s="10">
        <f>VLOOKUP(C2637,'PORTFOLIO RAW'!C:D,2,FALSE)</f>
        <v>191</v>
      </c>
      <c r="B2637" s="11" t="s">
        <v>6448</v>
      </c>
      <c r="C2637" s="11">
        <v>916130</v>
      </c>
      <c r="D2637" s="11">
        <v>2015</v>
      </c>
      <c r="E2637" s="5">
        <v>46.394315351911203</v>
      </c>
      <c r="F2637">
        <v>893000</v>
      </c>
      <c r="G2637">
        <v>1602000</v>
      </c>
      <c r="H2637">
        <v>10456000</v>
      </c>
      <c r="I2637">
        <v>11091000</v>
      </c>
      <c r="J2637">
        <v>4502000</v>
      </c>
      <c r="K2637">
        <v>1.1000000000000001</v>
      </c>
      <c r="L2637">
        <v>8.6300000000000008</v>
      </c>
      <c r="M2637">
        <v>94056000</v>
      </c>
      <c r="N2637">
        <v>11023559</v>
      </c>
      <c r="O2637">
        <v>1.04</v>
      </c>
      <c r="MQ2637"/>
    </row>
    <row r="2638" spans="1:355" x14ac:dyDescent="0.35">
      <c r="A2638" s="10">
        <f>VLOOKUP(C2638,'PORTFOLIO RAW'!C:D,2,FALSE)</f>
        <v>298</v>
      </c>
      <c r="B2638" s="11" t="s">
        <v>6555</v>
      </c>
      <c r="C2638" s="11">
        <v>922725</v>
      </c>
      <c r="D2638" s="11">
        <v>2015</v>
      </c>
      <c r="E2638" s="5">
        <v>27.330799797217701</v>
      </c>
      <c r="F2638">
        <v>1863000</v>
      </c>
      <c r="G2638">
        <v>3164000</v>
      </c>
      <c r="H2638">
        <v>22212000</v>
      </c>
      <c r="I2638">
        <v>13089000</v>
      </c>
      <c r="J2638">
        <v>8533000</v>
      </c>
      <c r="K2638">
        <v>1.1100000000000001</v>
      </c>
      <c r="L2638">
        <v>8.4700000000000006</v>
      </c>
      <c r="M2638">
        <v>190817000</v>
      </c>
      <c r="N2638">
        <v>21793222</v>
      </c>
      <c r="O2638">
        <v>0.87</v>
      </c>
      <c r="MQ2638"/>
    </row>
    <row r="2639" spans="1:355" x14ac:dyDescent="0.35">
      <c r="A2639" s="10">
        <f>VLOOKUP(C2639,'PORTFOLIO RAW'!C:D,2,FALSE)</f>
        <v>155</v>
      </c>
      <c r="B2639" s="11" t="s">
        <v>6412</v>
      </c>
      <c r="C2639" s="11">
        <v>696738</v>
      </c>
      <c r="D2639" s="11">
        <v>2015</v>
      </c>
      <c r="E2639" s="5">
        <v>35.897089131341097</v>
      </c>
      <c r="F2639">
        <v>5568000</v>
      </c>
      <c r="G2639">
        <v>15076000</v>
      </c>
      <c r="H2639">
        <v>75528000</v>
      </c>
      <c r="I2639">
        <v>332645000</v>
      </c>
      <c r="J2639">
        <v>39395000</v>
      </c>
      <c r="K2639">
        <v>1.1200000000000001</v>
      </c>
      <c r="L2639">
        <v>7.47</v>
      </c>
      <c r="M2639">
        <v>855847000</v>
      </c>
      <c r="N2639">
        <v>75603013</v>
      </c>
      <c r="O2639">
        <v>1.04</v>
      </c>
      <c r="MQ2639"/>
    </row>
    <row r="2640" spans="1:355" x14ac:dyDescent="0.35">
      <c r="A2640" s="10">
        <f>VLOOKUP(C2640,'PORTFOLIO RAW'!C:D,2,FALSE)</f>
        <v>207</v>
      </c>
      <c r="B2640" s="11" t="s">
        <v>6464</v>
      </c>
      <c r="C2640" s="11">
        <v>951503</v>
      </c>
      <c r="D2640" s="11">
        <v>2015</v>
      </c>
      <c r="E2640" s="5">
        <v>29.492547005233501</v>
      </c>
      <c r="F2640">
        <v>987689</v>
      </c>
      <c r="G2640">
        <v>2042421</v>
      </c>
      <c r="H2640">
        <v>14941789</v>
      </c>
      <c r="I2640">
        <v>12786040</v>
      </c>
      <c r="J2640">
        <v>5010148</v>
      </c>
      <c r="K2640">
        <v>1.1200000000000001</v>
      </c>
      <c r="L2640">
        <v>7.58</v>
      </c>
      <c r="M2640">
        <v>122787884</v>
      </c>
      <c r="N2640">
        <v>19335906</v>
      </c>
      <c r="O2640">
        <v>1.06</v>
      </c>
      <c r="MQ2640"/>
    </row>
    <row r="2641" spans="1:355" x14ac:dyDescent="0.35">
      <c r="A2641" s="10">
        <f>VLOOKUP(C2641,'PORTFOLIO RAW'!C:D,2,FALSE)</f>
        <v>81</v>
      </c>
      <c r="B2641" s="11" t="s">
        <v>6338</v>
      </c>
      <c r="C2641" s="11">
        <v>741344</v>
      </c>
      <c r="D2641" s="11">
        <v>2015</v>
      </c>
      <c r="E2641" s="5">
        <v>39.112793922495399</v>
      </c>
      <c r="F2641">
        <v>16249000</v>
      </c>
      <c r="G2641">
        <v>32746000</v>
      </c>
      <c r="H2641">
        <v>205139000</v>
      </c>
      <c r="I2641">
        <v>368850000</v>
      </c>
      <c r="J2641">
        <v>88540000</v>
      </c>
      <c r="K2641">
        <v>1.17</v>
      </c>
      <c r="L2641">
        <v>8.02</v>
      </c>
      <c r="M2641">
        <v>1680018000</v>
      </c>
      <c r="N2641">
        <v>152832174</v>
      </c>
      <c r="O2641">
        <v>0.74</v>
      </c>
      <c r="MQ2641"/>
    </row>
    <row r="2642" spans="1:355" x14ac:dyDescent="0.35">
      <c r="A2642" s="10">
        <f>VLOOKUP(C2642,'PORTFOLIO RAW'!C:D,2,FALSE)</f>
        <v>50</v>
      </c>
      <c r="B2642" s="11" t="s">
        <v>6307</v>
      </c>
      <c r="C2642" s="11">
        <v>992305</v>
      </c>
      <c r="D2642" s="11">
        <v>2015</v>
      </c>
      <c r="E2642" s="5">
        <v>25.545076565225799</v>
      </c>
      <c r="F2642">
        <v>1936000</v>
      </c>
      <c r="G2642">
        <v>3775000</v>
      </c>
      <c r="H2642">
        <v>24631000</v>
      </c>
      <c r="I2642">
        <v>32686000</v>
      </c>
      <c r="J2642">
        <v>10603000</v>
      </c>
      <c r="K2642">
        <v>1.21</v>
      </c>
      <c r="L2642">
        <v>8.3699999999999992</v>
      </c>
      <c r="M2642">
        <v>209947000</v>
      </c>
      <c r="N2642">
        <v>29504542</v>
      </c>
      <c r="O2642">
        <v>1.05</v>
      </c>
      <c r="MQ2642"/>
    </row>
    <row r="2643" spans="1:355" x14ac:dyDescent="0.35">
      <c r="A2643" s="10">
        <f>VLOOKUP(C2643,'PORTFOLIO RAW'!C:D,2,FALSE)</f>
        <v>25</v>
      </c>
      <c r="B2643" s="11" t="s">
        <v>6282</v>
      </c>
      <c r="C2643" s="11" t="s">
        <v>124</v>
      </c>
      <c r="D2643" s="11">
        <v>2015</v>
      </c>
      <c r="E2643" s="5">
        <v>60.885962462734099</v>
      </c>
      <c r="F2643">
        <v>1562000</v>
      </c>
      <c r="G2643">
        <v>2807000</v>
      </c>
      <c r="H2643">
        <v>7217000</v>
      </c>
      <c r="I2643">
        <v>10446000</v>
      </c>
      <c r="J2643">
        <v>12200000</v>
      </c>
      <c r="K2643">
        <v>1.25</v>
      </c>
      <c r="L2643">
        <v>20.36</v>
      </c>
      <c r="M2643">
        <v>145342000</v>
      </c>
      <c r="N2643">
        <v>18201360</v>
      </c>
      <c r="O2643">
        <v>2.65</v>
      </c>
      <c r="MQ2643"/>
    </row>
    <row r="2644" spans="1:355" x14ac:dyDescent="0.35">
      <c r="A2644" s="10">
        <f>VLOOKUP(C2644,'PORTFOLIO RAW'!C:D,2,FALSE)</f>
        <v>260</v>
      </c>
      <c r="B2644" s="11" t="s">
        <v>6517</v>
      </c>
      <c r="C2644" s="11">
        <v>944175</v>
      </c>
      <c r="D2644" s="11">
        <v>2015</v>
      </c>
      <c r="E2644" s="5">
        <v>34.903670615193697</v>
      </c>
      <c r="F2644">
        <v>3881000</v>
      </c>
      <c r="G2644">
        <v>6792000</v>
      </c>
      <c r="H2644">
        <v>41258000</v>
      </c>
      <c r="I2644">
        <v>54532000</v>
      </c>
      <c r="J2644">
        <v>16270000</v>
      </c>
      <c r="K2644">
        <v>1.28</v>
      </c>
      <c r="L2644">
        <v>9.48</v>
      </c>
      <c r="M2644">
        <v>358493000</v>
      </c>
      <c r="N2644">
        <v>48036240</v>
      </c>
      <c r="O2644">
        <v>1.0900000000000001</v>
      </c>
      <c r="MQ2644"/>
    </row>
    <row r="2645" spans="1:355" x14ac:dyDescent="0.35">
      <c r="A2645" s="10">
        <f>VLOOKUP(C2645,'PORTFOLIO RAW'!C:D,2,FALSE)</f>
        <v>63</v>
      </c>
      <c r="B2645" s="11" t="s">
        <v>6320</v>
      </c>
      <c r="C2645" s="11">
        <v>134843</v>
      </c>
      <c r="D2645" s="11">
        <v>2015</v>
      </c>
      <c r="E2645" s="5">
        <v>39.097912907987499</v>
      </c>
      <c r="F2645">
        <v>3872000</v>
      </c>
      <c r="G2645">
        <v>7053000</v>
      </c>
      <c r="H2645">
        <v>43909000</v>
      </c>
      <c r="I2645">
        <v>59148000</v>
      </c>
      <c r="J2645">
        <v>25068000</v>
      </c>
      <c r="K2645">
        <v>1.36</v>
      </c>
      <c r="L2645">
        <v>8.89</v>
      </c>
      <c r="M2645">
        <v>334048000</v>
      </c>
      <c r="N2645">
        <v>38057621</v>
      </c>
      <c r="O2645">
        <v>0.91</v>
      </c>
      <c r="MQ2645"/>
    </row>
    <row r="2646" spans="1:355" x14ac:dyDescent="0.35">
      <c r="A2646" s="10">
        <f>VLOOKUP(C2646,'PORTFOLIO RAW'!C:D,2,FALSE)</f>
        <v>140</v>
      </c>
      <c r="B2646" s="11" t="s">
        <v>6397</v>
      </c>
      <c r="C2646" s="11">
        <v>997198</v>
      </c>
      <c r="D2646" s="11">
        <v>2015</v>
      </c>
      <c r="E2646" s="5">
        <v>34.6219571473302</v>
      </c>
      <c r="F2646">
        <v>1622000</v>
      </c>
      <c r="G2646">
        <v>3034000</v>
      </c>
      <c r="H2646">
        <v>14508000</v>
      </c>
      <c r="I2646">
        <v>16920000</v>
      </c>
      <c r="J2646">
        <v>6637000</v>
      </c>
      <c r="K2646">
        <v>1.36</v>
      </c>
      <c r="L2646">
        <v>11.26</v>
      </c>
      <c r="M2646">
        <v>140206000</v>
      </c>
      <c r="N2646">
        <v>15780114</v>
      </c>
      <c r="O2646">
        <v>1.05</v>
      </c>
      <c r="MQ2646"/>
    </row>
    <row r="2647" spans="1:355" x14ac:dyDescent="0.35">
      <c r="A2647" s="10">
        <f>VLOOKUP(C2647,'PORTFOLIO RAW'!C:D,2,FALSE)</f>
        <v>335</v>
      </c>
      <c r="B2647" s="11" t="s">
        <v>6592</v>
      </c>
      <c r="C2647" s="11">
        <v>906195</v>
      </c>
      <c r="D2647" s="11">
        <v>2015</v>
      </c>
      <c r="E2647" s="5">
        <v>37.077964472724801</v>
      </c>
      <c r="F2647">
        <v>21470000</v>
      </c>
      <c r="G2647">
        <v>39585000</v>
      </c>
      <c r="H2647">
        <v>170784000</v>
      </c>
      <c r="I2647">
        <v>297064000</v>
      </c>
      <c r="J2647">
        <v>90033000</v>
      </c>
      <c r="K2647">
        <v>1.42</v>
      </c>
      <c r="L2647">
        <v>12.78</v>
      </c>
      <c r="M2647">
        <v>1787632000</v>
      </c>
      <c r="N2647">
        <v>276808122</v>
      </c>
      <c r="O2647">
        <v>1.53</v>
      </c>
      <c r="MQ2647"/>
    </row>
    <row r="2648" spans="1:355" x14ac:dyDescent="0.35">
      <c r="A2648" s="10">
        <f>VLOOKUP(C2648,'PORTFOLIO RAW'!C:D,2,FALSE)</f>
        <v>19</v>
      </c>
      <c r="B2648" s="11" t="s">
        <v>6276</v>
      </c>
      <c r="C2648" s="11">
        <v>891399</v>
      </c>
      <c r="D2648" s="11">
        <v>2015</v>
      </c>
      <c r="E2648" s="5">
        <v>29.745064747973601</v>
      </c>
      <c r="F2648">
        <v>596000</v>
      </c>
      <c r="G2648">
        <v>8308000</v>
      </c>
      <c r="H2648">
        <v>13384000</v>
      </c>
      <c r="I2648">
        <v>17547000</v>
      </c>
      <c r="J2648">
        <v>107006000</v>
      </c>
      <c r="K2648">
        <v>1.49</v>
      </c>
      <c r="L2648">
        <v>4.9400000000000004</v>
      </c>
      <c r="M2648">
        <v>65444000</v>
      </c>
      <c r="N2648">
        <v>318344190</v>
      </c>
      <c r="O2648">
        <v>18.88</v>
      </c>
      <c r="MQ2648"/>
    </row>
    <row r="2649" spans="1:355" x14ac:dyDescent="0.35">
      <c r="A2649" s="10">
        <f>VLOOKUP(C2649,'PORTFOLIO RAW'!C:D,2,FALSE)</f>
        <v>312</v>
      </c>
      <c r="B2649" s="11" t="s">
        <v>6569</v>
      </c>
      <c r="C2649" s="11">
        <v>951046</v>
      </c>
      <c r="D2649" s="11">
        <v>2015</v>
      </c>
      <c r="E2649" s="5">
        <v>31.788332190197799</v>
      </c>
      <c r="F2649">
        <v>5608000</v>
      </c>
      <c r="G2649">
        <v>9281000</v>
      </c>
      <c r="H2649">
        <v>40630000</v>
      </c>
      <c r="I2649">
        <v>59955000</v>
      </c>
      <c r="J2649">
        <v>21495000</v>
      </c>
      <c r="K2649">
        <v>1.57</v>
      </c>
      <c r="L2649">
        <v>14.13</v>
      </c>
      <c r="M2649">
        <v>421853000</v>
      </c>
      <c r="N2649">
        <v>74467297</v>
      </c>
      <c r="O2649">
        <v>1.78</v>
      </c>
      <c r="MQ2649"/>
    </row>
    <row r="2650" spans="1:355" x14ac:dyDescent="0.35">
      <c r="A2650" s="10">
        <f>VLOOKUP(C2650,'PORTFOLIO RAW'!C:D,2,FALSE)</f>
        <v>74</v>
      </c>
      <c r="B2650" s="11" t="s">
        <v>6331</v>
      </c>
      <c r="C2650" s="11">
        <v>905024</v>
      </c>
      <c r="D2650" s="11">
        <v>2015</v>
      </c>
      <c r="E2650" s="5">
        <v>41.068729476801202</v>
      </c>
      <c r="F2650">
        <v>4587000</v>
      </c>
      <c r="G2650">
        <v>21195000</v>
      </c>
      <c r="H2650">
        <v>152716000</v>
      </c>
      <c r="I2650">
        <v>38592000</v>
      </c>
      <c r="J2650">
        <v>129648000</v>
      </c>
      <c r="K2650">
        <v>1.75</v>
      </c>
      <c r="L2650">
        <v>2.98</v>
      </c>
      <c r="M2650">
        <v>261591000</v>
      </c>
      <c r="N2650">
        <v>169377947</v>
      </c>
      <c r="O2650">
        <v>0.96</v>
      </c>
      <c r="MQ2650"/>
    </row>
    <row r="2651" spans="1:355" x14ac:dyDescent="0.35">
      <c r="A2651" s="10">
        <f>VLOOKUP(C2651,'PORTFOLIO RAW'!C:D,2,FALSE)</f>
        <v>347</v>
      </c>
      <c r="B2651" s="11" t="s">
        <v>6604</v>
      </c>
      <c r="C2651" s="11" t="s">
        <v>242</v>
      </c>
      <c r="D2651" s="11">
        <v>2015</v>
      </c>
      <c r="E2651" s="5">
        <v>65.966383616383595</v>
      </c>
      <c r="F2651">
        <v>147000</v>
      </c>
      <c r="G2651">
        <v>1152200</v>
      </c>
      <c r="H2651">
        <v>9887900</v>
      </c>
      <c r="I2651">
        <v>11556300</v>
      </c>
      <c r="J2651">
        <v>5997800</v>
      </c>
      <c r="K2651">
        <v>1.81</v>
      </c>
      <c r="L2651">
        <v>1.79</v>
      </c>
      <c r="M2651">
        <v>27219500</v>
      </c>
      <c r="N2651">
        <v>20794993</v>
      </c>
      <c r="O2651">
        <v>2.04</v>
      </c>
      <c r="MQ2651"/>
    </row>
    <row r="2652" spans="1:355" x14ac:dyDescent="0.35">
      <c r="A2652" s="10">
        <f>VLOOKUP(C2652,'PORTFOLIO RAW'!C:D,2,FALSE)</f>
        <v>185</v>
      </c>
      <c r="B2652" s="11" t="s">
        <v>6442</v>
      </c>
      <c r="C2652" s="11">
        <v>921925</v>
      </c>
      <c r="D2652" s="11">
        <v>2015</v>
      </c>
      <c r="E2652" s="5">
        <v>29.8495254745254</v>
      </c>
      <c r="F2652">
        <v>269783</v>
      </c>
      <c r="G2652">
        <v>1379269</v>
      </c>
      <c r="H2652">
        <v>10401211</v>
      </c>
      <c r="I2652">
        <v>14782210</v>
      </c>
      <c r="J2652">
        <v>7940615</v>
      </c>
      <c r="K2652">
        <v>1.82</v>
      </c>
      <c r="L2652">
        <v>2.66</v>
      </c>
      <c r="M2652">
        <v>44764444</v>
      </c>
      <c r="N2652">
        <v>6305917</v>
      </c>
      <c r="O2652">
        <v>0.72</v>
      </c>
      <c r="MQ2652"/>
    </row>
    <row r="2653" spans="1:355" x14ac:dyDescent="0.35">
      <c r="A2653" s="10">
        <f>VLOOKUP(C2653,'PORTFOLIO RAW'!C:D,2,FALSE)</f>
        <v>176</v>
      </c>
      <c r="B2653" s="11" t="s">
        <v>6433</v>
      </c>
      <c r="C2653" s="11" t="s">
        <v>50</v>
      </c>
      <c r="D2653" s="11">
        <v>2015</v>
      </c>
      <c r="E2653" s="5">
        <v>23.549309942026401</v>
      </c>
      <c r="F2653">
        <v>1274000</v>
      </c>
      <c r="G2653">
        <v>2124000</v>
      </c>
      <c r="H2653">
        <v>14808000</v>
      </c>
      <c r="I2653">
        <v>7308000</v>
      </c>
      <c r="J2653">
        <v>3338000</v>
      </c>
      <c r="K2653">
        <v>1.83</v>
      </c>
      <c r="L2653">
        <v>9.3800000000000008</v>
      </c>
      <c r="M2653">
        <v>77987000</v>
      </c>
      <c r="N2653">
        <v>30494940</v>
      </c>
      <c r="O2653">
        <v>1.7</v>
      </c>
      <c r="MQ2653"/>
    </row>
    <row r="2654" spans="1:355" x14ac:dyDescent="0.35">
      <c r="A2654" s="10">
        <f>VLOOKUP(C2654,'PORTFOLIO RAW'!C:D,2,FALSE)</f>
        <v>236</v>
      </c>
      <c r="B2654" s="11" t="s">
        <v>6493</v>
      </c>
      <c r="C2654" s="11">
        <v>912160</v>
      </c>
      <c r="D2654" s="11">
        <v>2015</v>
      </c>
      <c r="E2654" s="5">
        <v>46.031932832268403</v>
      </c>
      <c r="F2654">
        <v>220000</v>
      </c>
      <c r="G2654">
        <v>2530000</v>
      </c>
      <c r="H2654">
        <v>11350000</v>
      </c>
      <c r="I2654">
        <v>6254000</v>
      </c>
      <c r="J2654">
        <v>7729000</v>
      </c>
      <c r="K2654">
        <v>1.85</v>
      </c>
      <c r="L2654">
        <v>2.0299999999999998</v>
      </c>
      <c r="M2654">
        <v>23464000</v>
      </c>
      <c r="N2654">
        <v>9528404</v>
      </c>
      <c r="O2654">
        <v>0.79</v>
      </c>
      <c r="MQ2654"/>
    </row>
    <row r="2655" spans="1:355" x14ac:dyDescent="0.35">
      <c r="A2655" s="10">
        <f>VLOOKUP(C2655,'PORTFOLIO RAW'!C:D,2,FALSE)</f>
        <v>84</v>
      </c>
      <c r="B2655" s="11" t="s">
        <v>6341</v>
      </c>
      <c r="C2655" s="11" t="s">
        <v>149</v>
      </c>
      <c r="D2655" s="11">
        <v>2015</v>
      </c>
      <c r="E2655" s="5">
        <v>31.3677208618153</v>
      </c>
      <c r="F2655">
        <v>1247000</v>
      </c>
      <c r="G2655">
        <v>2202800</v>
      </c>
      <c r="H2655">
        <v>20551800</v>
      </c>
      <c r="I2655">
        <v>2241400</v>
      </c>
      <c r="J2655">
        <v>3326800</v>
      </c>
      <c r="K2655">
        <v>1.9</v>
      </c>
      <c r="L2655">
        <v>6.01</v>
      </c>
      <c r="M2655">
        <v>67371500</v>
      </c>
      <c r="N2655">
        <v>30526867</v>
      </c>
      <c r="O2655">
        <v>1.49</v>
      </c>
      <c r="MQ2655"/>
    </row>
    <row r="2656" spans="1:355" x14ac:dyDescent="0.35">
      <c r="A2656" s="10">
        <f>VLOOKUP(C2656,'PORTFOLIO RAW'!C:D,2,FALSE)</f>
        <v>141</v>
      </c>
      <c r="B2656" s="11" t="s">
        <v>6398</v>
      </c>
      <c r="C2656" s="11">
        <v>905159</v>
      </c>
      <c r="D2656" s="11">
        <v>2015</v>
      </c>
      <c r="E2656" s="5">
        <v>28.555993541033398</v>
      </c>
      <c r="F2656">
        <v>578000</v>
      </c>
      <c r="G2656">
        <v>3884000</v>
      </c>
      <c r="H2656">
        <v>12421000</v>
      </c>
      <c r="I2656">
        <v>22066000</v>
      </c>
      <c r="J2656">
        <v>15026000</v>
      </c>
      <c r="K2656">
        <v>2.38</v>
      </c>
      <c r="L2656">
        <v>4.6500000000000004</v>
      </c>
      <c r="M2656">
        <v>52187000</v>
      </c>
      <c r="N2656">
        <v>13439571</v>
      </c>
      <c r="O2656">
        <v>1.06</v>
      </c>
      <c r="MQ2656"/>
    </row>
    <row r="2657" spans="1:355" x14ac:dyDescent="0.35">
      <c r="A2657" s="10">
        <f>VLOOKUP(C2657,'PORTFOLIO RAW'!C:D,2,FALSE)</f>
        <v>239</v>
      </c>
      <c r="B2657" s="11" t="s">
        <v>6496</v>
      </c>
      <c r="C2657" s="11">
        <v>906176</v>
      </c>
      <c r="D2657" s="11">
        <v>2015</v>
      </c>
      <c r="E2657" s="5">
        <v>49.526365301365303</v>
      </c>
      <c r="F2657">
        <v>286500</v>
      </c>
      <c r="G2657">
        <v>1238600</v>
      </c>
      <c r="H2657">
        <v>3843500</v>
      </c>
      <c r="I2657">
        <v>6949600</v>
      </c>
      <c r="J2657">
        <v>4651800</v>
      </c>
      <c r="K2657">
        <v>2.52</v>
      </c>
      <c r="L2657">
        <v>5.72</v>
      </c>
      <c r="M2657">
        <v>17492500</v>
      </c>
      <c r="N2657">
        <v>6225838</v>
      </c>
      <c r="O2657">
        <v>1.44</v>
      </c>
      <c r="MQ2657"/>
    </row>
    <row r="2658" spans="1:355" x14ac:dyDescent="0.35">
      <c r="A2658" s="10">
        <f>VLOOKUP(C2658,'PORTFOLIO RAW'!C:D,2,FALSE)</f>
        <v>341</v>
      </c>
      <c r="B2658" s="11" t="s">
        <v>6598</v>
      </c>
      <c r="C2658" s="11" t="s">
        <v>57</v>
      </c>
      <c r="D2658" s="11">
        <v>2015</v>
      </c>
      <c r="E2658" s="5">
        <v>38.9722826086956</v>
      </c>
      <c r="F2658">
        <v>373000</v>
      </c>
      <c r="G2658">
        <v>594000</v>
      </c>
      <c r="H2658">
        <v>2229000</v>
      </c>
      <c r="I2658">
        <v>3266000</v>
      </c>
      <c r="J2658">
        <v>3829000</v>
      </c>
      <c r="K2658">
        <v>2.72</v>
      </c>
      <c r="L2658">
        <v>17.7</v>
      </c>
      <c r="M2658">
        <v>18763000</v>
      </c>
      <c r="N2658">
        <v>8827157</v>
      </c>
      <c r="O2658">
        <v>3.37</v>
      </c>
      <c r="MQ2658"/>
    </row>
    <row r="2659" spans="1:355" x14ac:dyDescent="0.35">
      <c r="A2659" s="10">
        <f>VLOOKUP(C2659,'PORTFOLIO RAW'!C:D,2,FALSE)</f>
        <v>290</v>
      </c>
      <c r="B2659" s="11" t="s">
        <v>6547</v>
      </c>
      <c r="C2659" s="11">
        <v>895784</v>
      </c>
      <c r="D2659" s="11">
        <v>2015</v>
      </c>
      <c r="E2659" s="5">
        <v>56.8467855673738</v>
      </c>
      <c r="F2659">
        <v>255010</v>
      </c>
      <c r="G2659">
        <v>1216001</v>
      </c>
      <c r="H2659">
        <v>7057465</v>
      </c>
      <c r="I2659">
        <v>10447108</v>
      </c>
      <c r="J2659">
        <v>1838803</v>
      </c>
      <c r="K2659">
        <v>2.82</v>
      </c>
      <c r="L2659">
        <v>3.91</v>
      </c>
      <c r="M2659">
        <v>19857941</v>
      </c>
      <c r="N2659">
        <v>11295288</v>
      </c>
      <c r="O2659">
        <v>1.56</v>
      </c>
      <c r="MQ2659"/>
    </row>
    <row r="2660" spans="1:355" x14ac:dyDescent="0.35">
      <c r="A2660" s="10">
        <f>VLOOKUP(C2660,'PORTFOLIO RAW'!C:D,2,FALSE)</f>
        <v>262</v>
      </c>
      <c r="B2660" s="11" t="s">
        <v>6519</v>
      </c>
      <c r="C2660" s="11">
        <v>902107</v>
      </c>
      <c r="D2660" s="11">
        <v>2015</v>
      </c>
      <c r="E2660" s="5">
        <v>56.800407925407903</v>
      </c>
      <c r="F2660">
        <v>682000</v>
      </c>
      <c r="G2660">
        <v>3881000</v>
      </c>
      <c r="H2660">
        <v>9919000</v>
      </c>
      <c r="I2660">
        <v>19964000</v>
      </c>
      <c r="J2660">
        <v>7669000</v>
      </c>
      <c r="K2660">
        <v>2.84</v>
      </c>
      <c r="L2660">
        <v>5.79</v>
      </c>
      <c r="M2660">
        <v>39301000</v>
      </c>
      <c r="N2660">
        <v>22998739</v>
      </c>
      <c r="O2660">
        <v>2.09</v>
      </c>
      <c r="MQ2660"/>
    </row>
    <row r="2661" spans="1:355" x14ac:dyDescent="0.35">
      <c r="A2661" s="10">
        <f>VLOOKUP(C2661,'PORTFOLIO RAW'!C:D,2,FALSE)</f>
        <v>154</v>
      </c>
      <c r="B2661" s="11" t="s">
        <v>6411</v>
      </c>
      <c r="C2661" s="11">
        <v>993394</v>
      </c>
      <c r="D2661" s="11">
        <v>2015</v>
      </c>
      <c r="E2661" s="5">
        <v>33.295921469834497</v>
      </c>
      <c r="F2661">
        <v>527100</v>
      </c>
      <c r="G2661">
        <v>850829</v>
      </c>
      <c r="H2661">
        <v>4055552</v>
      </c>
      <c r="I2661">
        <v>1233862</v>
      </c>
      <c r="J2661">
        <v>3766065</v>
      </c>
      <c r="K2661">
        <v>2.88</v>
      </c>
      <c r="L2661">
        <v>12.04</v>
      </c>
      <c r="M2661">
        <v>19853213</v>
      </c>
      <c r="N2661">
        <v>6994666</v>
      </c>
      <c r="O2661">
        <v>1.75</v>
      </c>
      <c r="MQ2661"/>
    </row>
    <row r="2662" spans="1:355" x14ac:dyDescent="0.35">
      <c r="A2662" s="10">
        <f>VLOOKUP(C2662,'PORTFOLIO RAW'!C:D,2,FALSE)</f>
        <v>122</v>
      </c>
      <c r="B2662" s="11" t="s">
        <v>6379</v>
      </c>
      <c r="C2662" s="11">
        <v>902324</v>
      </c>
      <c r="D2662" s="11">
        <v>2015</v>
      </c>
      <c r="E2662" s="5">
        <v>25.3513646149949</v>
      </c>
      <c r="F2662">
        <v>1020000</v>
      </c>
      <c r="G2662">
        <v>4128000</v>
      </c>
      <c r="H2662">
        <v>11368000</v>
      </c>
      <c r="I2662">
        <v>11954000</v>
      </c>
      <c r="J2662">
        <v>11524000</v>
      </c>
      <c r="K2662">
        <v>2.99</v>
      </c>
      <c r="L2662">
        <v>9.14</v>
      </c>
      <c r="M2662">
        <v>50310000</v>
      </c>
      <c r="N2662">
        <v>19291282</v>
      </c>
      <c r="O2662">
        <v>1.76</v>
      </c>
      <c r="MQ2662"/>
    </row>
    <row r="2663" spans="1:355" x14ac:dyDescent="0.35">
      <c r="A2663" s="10">
        <f>VLOOKUP(C2663,'PORTFOLIO RAW'!C:D,2,FALSE)</f>
        <v>75</v>
      </c>
      <c r="B2663" s="11" t="s">
        <v>6332</v>
      </c>
      <c r="C2663" s="11">
        <v>328314</v>
      </c>
      <c r="D2663" s="11">
        <v>2015</v>
      </c>
      <c r="E2663" s="5">
        <v>59.144959207459202</v>
      </c>
      <c r="F2663">
        <v>2834000</v>
      </c>
      <c r="G2663">
        <v>3654000</v>
      </c>
      <c r="H2663">
        <v>28261000</v>
      </c>
      <c r="I2663">
        <v>11160000</v>
      </c>
      <c r="J2663">
        <v>19099000</v>
      </c>
      <c r="K2663">
        <v>3.03</v>
      </c>
      <c r="L2663">
        <v>10.119999999999999</v>
      </c>
      <c r="M2663">
        <v>102048000</v>
      </c>
      <c r="N2663">
        <v>37925238</v>
      </c>
      <c r="O2663">
        <v>1.1499999999999999</v>
      </c>
      <c r="MQ2663"/>
    </row>
    <row r="2664" spans="1:355" x14ac:dyDescent="0.35">
      <c r="A2664" s="10">
        <f>VLOOKUP(C2664,'PORTFOLIO RAW'!C:D,2,FALSE)</f>
        <v>104</v>
      </c>
      <c r="B2664" s="11" t="s">
        <v>6361</v>
      </c>
      <c r="C2664" s="11">
        <v>867138</v>
      </c>
      <c r="D2664" s="11">
        <v>2015</v>
      </c>
      <c r="E2664" s="5">
        <v>35.932345491387998</v>
      </c>
      <c r="F2664">
        <v>269732</v>
      </c>
      <c r="G2664">
        <v>1808387</v>
      </c>
      <c r="H2664">
        <v>4870780</v>
      </c>
      <c r="I2664">
        <v>9130345</v>
      </c>
      <c r="J2664">
        <v>13781837</v>
      </c>
      <c r="K2664">
        <v>3.15</v>
      </c>
      <c r="L2664">
        <v>5.37</v>
      </c>
      <c r="M2664">
        <v>18514875</v>
      </c>
      <c r="N2664">
        <v>14621969</v>
      </c>
      <c r="O2664">
        <v>3.32</v>
      </c>
      <c r="MQ2664"/>
    </row>
    <row r="2665" spans="1:355" x14ac:dyDescent="0.35">
      <c r="A2665" s="10">
        <f>VLOOKUP(C2665,'PORTFOLIO RAW'!C:D,2,FALSE)</f>
        <v>245</v>
      </c>
      <c r="B2665" s="11" t="s">
        <v>6502</v>
      </c>
      <c r="C2665" s="11">
        <v>921482</v>
      </c>
      <c r="D2665" s="11">
        <v>2015</v>
      </c>
      <c r="E2665" s="5">
        <v>36.125105599098802</v>
      </c>
      <c r="F2665">
        <v>356145</v>
      </c>
      <c r="G2665">
        <v>1581469</v>
      </c>
      <c r="H2665">
        <v>7416878</v>
      </c>
      <c r="I2665">
        <v>4436491</v>
      </c>
      <c r="J2665">
        <v>16439276</v>
      </c>
      <c r="K2665">
        <v>3.16</v>
      </c>
      <c r="L2665">
        <v>4.6900000000000004</v>
      </c>
      <c r="M2665">
        <v>14250399</v>
      </c>
      <c r="N2665">
        <v>12813869</v>
      </c>
      <c r="O2665">
        <v>1.73</v>
      </c>
      <c r="MQ2665"/>
    </row>
    <row r="2666" spans="1:355" x14ac:dyDescent="0.35">
      <c r="A2666" s="10">
        <f>VLOOKUP(C2666,'PORTFOLIO RAW'!C:D,2,FALSE)</f>
        <v>114</v>
      </c>
      <c r="B2666" s="11" t="s">
        <v>6371</v>
      </c>
      <c r="C2666" s="11">
        <v>904383</v>
      </c>
      <c r="D2666" s="11">
        <v>2015</v>
      </c>
      <c r="E2666" s="5">
        <v>76.596833721833704</v>
      </c>
      <c r="F2666">
        <v>2816000</v>
      </c>
      <c r="G2666">
        <v>9294000</v>
      </c>
      <c r="H2666">
        <v>39727000</v>
      </c>
      <c r="I2666">
        <v>43202000</v>
      </c>
      <c r="J2666">
        <v>23459000</v>
      </c>
      <c r="K2666">
        <v>3.2</v>
      </c>
      <c r="L2666">
        <v>6.99</v>
      </c>
      <c r="M2666">
        <v>121156000</v>
      </c>
      <c r="N2666">
        <v>49116320</v>
      </c>
      <c r="O2666">
        <v>1.2</v>
      </c>
      <c r="MQ2666"/>
    </row>
    <row r="2667" spans="1:355" x14ac:dyDescent="0.35">
      <c r="A2667" s="10">
        <f>VLOOKUP(C2667,'PORTFOLIO RAW'!C:D,2,FALSE)</f>
        <v>132</v>
      </c>
      <c r="B2667" s="11" t="s">
        <v>6389</v>
      </c>
      <c r="C2667" s="11">
        <v>902317</v>
      </c>
      <c r="D2667" s="11">
        <v>2015</v>
      </c>
      <c r="E2667" s="5">
        <v>37.778270340770298</v>
      </c>
      <c r="F2667">
        <v>2269000</v>
      </c>
      <c r="G2667">
        <v>8350000</v>
      </c>
      <c r="H2667">
        <v>25793000</v>
      </c>
      <c r="I2667">
        <v>26319000</v>
      </c>
      <c r="J2667">
        <v>29447000</v>
      </c>
      <c r="K2667">
        <v>3.23</v>
      </c>
      <c r="L2667">
        <v>9.3800000000000008</v>
      </c>
      <c r="M2667">
        <v>95384000</v>
      </c>
      <c r="N2667">
        <v>25548400</v>
      </c>
      <c r="O2667">
        <v>1.03</v>
      </c>
      <c r="MQ2667"/>
    </row>
    <row r="2668" spans="1:355" x14ac:dyDescent="0.35">
      <c r="A2668" s="10">
        <f>VLOOKUP(C2668,'PORTFOLIO RAW'!C:D,2,FALSE)</f>
        <v>217</v>
      </c>
      <c r="B2668" s="11" t="s">
        <v>6474</v>
      </c>
      <c r="C2668" s="11">
        <v>134784</v>
      </c>
      <c r="D2668" s="11">
        <v>2015</v>
      </c>
      <c r="E2668" s="5">
        <v>38.6537212787212</v>
      </c>
      <c r="F2668">
        <v>1775000</v>
      </c>
      <c r="G2668">
        <v>4253000</v>
      </c>
      <c r="H2668">
        <v>8001000</v>
      </c>
      <c r="I2668">
        <v>9844000</v>
      </c>
      <c r="J2668">
        <v>179045000</v>
      </c>
      <c r="K2668">
        <v>3.25</v>
      </c>
      <c r="L2668">
        <v>17.87</v>
      </c>
      <c r="M2668">
        <v>53870000</v>
      </c>
      <c r="N2668">
        <v>45757360</v>
      </c>
      <c r="O2668">
        <v>5.31</v>
      </c>
      <c r="MQ2668"/>
    </row>
    <row r="2669" spans="1:355" x14ac:dyDescent="0.35">
      <c r="A2669" s="10">
        <f>VLOOKUP(C2669,'PORTFOLIO RAW'!C:D,2,FALSE)</f>
        <v>166</v>
      </c>
      <c r="B2669" s="11" t="s">
        <v>6423</v>
      </c>
      <c r="C2669" s="11">
        <v>542983</v>
      </c>
      <c r="D2669" s="11">
        <v>2015</v>
      </c>
      <c r="E2669" s="5">
        <v>38.487712287712199</v>
      </c>
      <c r="F2669">
        <v>131600</v>
      </c>
      <c r="G2669">
        <v>874100</v>
      </c>
      <c r="H2669">
        <v>2079200</v>
      </c>
      <c r="I2669">
        <v>3639800</v>
      </c>
      <c r="J2669">
        <v>2705000</v>
      </c>
      <c r="K2669">
        <v>3.3</v>
      </c>
      <c r="L2669">
        <v>6.35</v>
      </c>
      <c r="M2669">
        <v>7670100</v>
      </c>
      <c r="N2669">
        <v>10929732</v>
      </c>
      <c r="O2669">
        <v>5.64</v>
      </c>
      <c r="MQ2669"/>
    </row>
    <row r="2670" spans="1:355" x14ac:dyDescent="0.35">
      <c r="A2670" s="10">
        <f>VLOOKUP(C2670,'PORTFOLIO RAW'!C:D,2,FALSE)</f>
        <v>344</v>
      </c>
      <c r="B2670" s="11" t="s">
        <v>6601</v>
      </c>
      <c r="C2670" s="11">
        <v>905284</v>
      </c>
      <c r="D2670" s="11">
        <v>2015</v>
      </c>
      <c r="E2670" s="5">
        <v>44.162964394096399</v>
      </c>
      <c r="F2670">
        <v>450000</v>
      </c>
      <c r="G2670">
        <v>2180000</v>
      </c>
      <c r="H2670">
        <v>9074000</v>
      </c>
      <c r="I2670">
        <v>7367000</v>
      </c>
      <c r="J2670">
        <v>18045000</v>
      </c>
      <c r="K2670">
        <v>3.31</v>
      </c>
      <c r="L2670">
        <v>4.5599999999999996</v>
      </c>
      <c r="M2670">
        <v>24103000</v>
      </c>
      <c r="N2670">
        <v>10766447</v>
      </c>
      <c r="O2670">
        <v>1.22</v>
      </c>
      <c r="MQ2670"/>
    </row>
    <row r="2671" spans="1:355" x14ac:dyDescent="0.35">
      <c r="A2671" s="10">
        <f>VLOOKUP(C2671,'PORTFOLIO RAW'!C:D,2,FALSE)</f>
        <v>8</v>
      </c>
      <c r="B2671" s="11" t="s">
        <v>6265</v>
      </c>
      <c r="C2671" s="11">
        <v>545101</v>
      </c>
      <c r="D2671" s="11">
        <v>2015</v>
      </c>
      <c r="E2671" s="5">
        <v>32.588883611955403</v>
      </c>
      <c r="F2671">
        <v>306000</v>
      </c>
      <c r="G2671">
        <v>3705000</v>
      </c>
      <c r="H2671">
        <v>3149000</v>
      </c>
      <c r="I2671">
        <v>20807000</v>
      </c>
      <c r="J2671">
        <v>14971000</v>
      </c>
      <c r="K2671">
        <v>3.33</v>
      </c>
      <c r="L2671">
        <v>8.25</v>
      </c>
      <c r="M2671">
        <v>36307000</v>
      </c>
      <c r="N2671">
        <v>6381360</v>
      </c>
      <c r="O2671">
        <v>2.37</v>
      </c>
      <c r="MQ2671"/>
    </row>
    <row r="2672" spans="1:355" x14ac:dyDescent="0.35">
      <c r="A2672" s="10">
        <f>VLOOKUP(C2672,'PORTFOLIO RAW'!C:D,2,FALSE)</f>
        <v>226</v>
      </c>
      <c r="B2672" s="11" t="s">
        <v>6483</v>
      </c>
      <c r="C2672" s="11">
        <v>905997</v>
      </c>
      <c r="D2672" s="11">
        <v>2015</v>
      </c>
      <c r="E2672" s="5">
        <v>62.224975024975002</v>
      </c>
      <c r="F2672">
        <v>359500</v>
      </c>
      <c r="G2672">
        <v>329100</v>
      </c>
      <c r="H2672">
        <v>7043000</v>
      </c>
      <c r="I2672">
        <v>2937400</v>
      </c>
      <c r="J2672">
        <v>3567500</v>
      </c>
      <c r="K2672">
        <v>3.34</v>
      </c>
      <c r="L2672">
        <v>4.82</v>
      </c>
      <c r="M2672">
        <v>12256100</v>
      </c>
      <c r="N2672">
        <v>17328240</v>
      </c>
      <c r="O2672">
        <v>2.0099999999999998</v>
      </c>
      <c r="MQ2672"/>
    </row>
    <row r="2673" spans="1:355" x14ac:dyDescent="0.35">
      <c r="A2673" s="10">
        <f>VLOOKUP(C2673,'PORTFOLIO RAW'!C:D,2,FALSE)</f>
        <v>284</v>
      </c>
      <c r="B2673" s="11" t="s">
        <v>6541</v>
      </c>
      <c r="C2673" s="11">
        <v>912090</v>
      </c>
      <c r="D2673" s="11">
        <v>2015</v>
      </c>
      <c r="E2673" s="5">
        <v>73.263586956521706</v>
      </c>
      <c r="F2673">
        <v>2072000</v>
      </c>
      <c r="G2673">
        <v>7057000</v>
      </c>
      <c r="H2673">
        <v>35633000</v>
      </c>
      <c r="I2673">
        <v>18999000</v>
      </c>
      <c r="J2673">
        <v>35475000</v>
      </c>
      <c r="K2673">
        <v>3.34</v>
      </c>
      <c r="L2673">
        <v>5.64</v>
      </c>
      <c r="M2673">
        <v>68005000</v>
      </c>
      <c r="N2673">
        <v>87606000</v>
      </c>
      <c r="O2673">
        <v>2.58</v>
      </c>
      <c r="MQ2673"/>
    </row>
    <row r="2674" spans="1:355" x14ac:dyDescent="0.35">
      <c r="A2674" s="10">
        <f>VLOOKUP(C2674,'PORTFOLIO RAW'!C:D,2,FALSE)</f>
        <v>138</v>
      </c>
      <c r="B2674" s="11" t="s">
        <v>6395</v>
      </c>
      <c r="C2674" s="11">
        <v>951849</v>
      </c>
      <c r="D2674" s="11">
        <v>2015</v>
      </c>
      <c r="E2674" s="5">
        <v>41.669452887537901</v>
      </c>
      <c r="F2674">
        <v>1048000</v>
      </c>
      <c r="G2674">
        <v>4473000</v>
      </c>
      <c r="H2674">
        <v>14993000</v>
      </c>
      <c r="I2674">
        <v>7268000</v>
      </c>
      <c r="J2674">
        <v>47453000</v>
      </c>
      <c r="K2674">
        <v>3.44</v>
      </c>
      <c r="L2674">
        <v>6.92</v>
      </c>
      <c r="M2674">
        <v>36919000</v>
      </c>
      <c r="N2674">
        <v>42079277</v>
      </c>
      <c r="O2674">
        <v>2.98</v>
      </c>
      <c r="MQ2674"/>
    </row>
    <row r="2675" spans="1:355" x14ac:dyDescent="0.35">
      <c r="A2675" s="10">
        <f>VLOOKUP(C2675,'PORTFOLIO RAW'!C:D,2,FALSE)</f>
        <v>67</v>
      </c>
      <c r="B2675" s="11" t="s">
        <v>6324</v>
      </c>
      <c r="C2675" s="11">
        <v>902224</v>
      </c>
      <c r="D2675" s="11">
        <v>2015</v>
      </c>
      <c r="E2675" s="5">
        <v>40.423696496667702</v>
      </c>
      <c r="F2675">
        <v>2102000</v>
      </c>
      <c r="G2675">
        <v>6995000</v>
      </c>
      <c r="H2675">
        <v>14809000</v>
      </c>
      <c r="I2675">
        <v>38093000</v>
      </c>
      <c r="J2675">
        <v>47011000</v>
      </c>
      <c r="K2675">
        <v>3.51</v>
      </c>
      <c r="L2675">
        <v>13.32</v>
      </c>
      <c r="M2675">
        <v>76843000</v>
      </c>
      <c r="N2675">
        <v>39574596</v>
      </c>
      <c r="O2675">
        <v>2.92</v>
      </c>
      <c r="MQ2675"/>
    </row>
    <row r="2676" spans="1:355" x14ac:dyDescent="0.35">
      <c r="A2676" s="10">
        <f>VLOOKUP(C2676,'PORTFOLIO RAW'!C:D,2,FALSE)</f>
        <v>78</v>
      </c>
      <c r="B2676" s="11" t="s">
        <v>6335</v>
      </c>
      <c r="C2676" s="11">
        <v>951545</v>
      </c>
      <c r="D2676" s="11">
        <v>2015</v>
      </c>
      <c r="E2676" s="5">
        <v>51.895300351822101</v>
      </c>
      <c r="F2676">
        <v>634000</v>
      </c>
      <c r="G2676">
        <v>986000</v>
      </c>
      <c r="H2676">
        <v>5055000</v>
      </c>
      <c r="I2676">
        <v>869000</v>
      </c>
      <c r="J2676">
        <v>5142000</v>
      </c>
      <c r="K2676">
        <v>3.55</v>
      </c>
      <c r="L2676">
        <v>12.87</v>
      </c>
      <c r="M2676">
        <v>18888000</v>
      </c>
      <c r="N2676">
        <v>9697963</v>
      </c>
      <c r="O2676">
        <v>1.71</v>
      </c>
      <c r="MQ2676"/>
    </row>
    <row r="2677" spans="1:355" x14ac:dyDescent="0.35">
      <c r="A2677" s="10">
        <f>VLOOKUP(C2677,'PORTFOLIO RAW'!C:D,2,FALSE)</f>
        <v>343</v>
      </c>
      <c r="B2677" s="11" t="s">
        <v>6600</v>
      </c>
      <c r="C2677" s="11">
        <v>905010</v>
      </c>
      <c r="D2677" s="11">
        <v>2015</v>
      </c>
      <c r="E2677" s="5">
        <v>41.9088367527862</v>
      </c>
      <c r="F2677">
        <v>984485</v>
      </c>
      <c r="G2677">
        <v>3308796</v>
      </c>
      <c r="H2677">
        <v>10600920</v>
      </c>
      <c r="I2677">
        <v>13993740</v>
      </c>
      <c r="J2677">
        <v>11043612</v>
      </c>
      <c r="K2677">
        <v>3.56</v>
      </c>
      <c r="L2677">
        <v>9.4600000000000009</v>
      </c>
      <c r="M2677">
        <v>39053535</v>
      </c>
      <c r="N2677">
        <v>18225601</v>
      </c>
      <c r="O2677">
        <v>1.61</v>
      </c>
      <c r="MQ2677"/>
    </row>
    <row r="2678" spans="1:355" x14ac:dyDescent="0.35">
      <c r="A2678" s="10">
        <f>VLOOKUP(C2678,'PORTFOLIO RAW'!C:D,2,FALSE)</f>
        <v>92</v>
      </c>
      <c r="B2678" s="11" t="s">
        <v>6349</v>
      </c>
      <c r="C2678" s="11">
        <v>902288</v>
      </c>
      <c r="D2678" s="11">
        <v>2015</v>
      </c>
      <c r="E2678" s="5">
        <v>47.847573260073197</v>
      </c>
      <c r="F2678">
        <v>1193000</v>
      </c>
      <c r="G2678">
        <v>3557000</v>
      </c>
      <c r="H2678">
        <v>13052000</v>
      </c>
      <c r="I2678">
        <v>14274000</v>
      </c>
      <c r="J2678">
        <v>12554000</v>
      </c>
      <c r="K2678">
        <v>3.57</v>
      </c>
      <c r="L2678">
        <v>9.31</v>
      </c>
      <c r="M2678">
        <v>45642000</v>
      </c>
      <c r="N2678">
        <v>18831110</v>
      </c>
      <c r="O2678">
        <v>1.46</v>
      </c>
      <c r="MQ2678"/>
    </row>
    <row r="2679" spans="1:355" x14ac:dyDescent="0.35">
      <c r="A2679" s="10">
        <f>VLOOKUP(C2679,'PORTFOLIO RAW'!C:D,2,FALSE)</f>
        <v>113</v>
      </c>
      <c r="B2679" s="11" t="s">
        <v>6370</v>
      </c>
      <c r="C2679" s="11">
        <v>905214</v>
      </c>
      <c r="D2679" s="11">
        <v>2015</v>
      </c>
      <c r="E2679" s="5">
        <v>69.114482739482696</v>
      </c>
      <c r="F2679">
        <v>727000</v>
      </c>
      <c r="G2679">
        <v>2252000</v>
      </c>
      <c r="H2679">
        <v>8772000</v>
      </c>
      <c r="I2679">
        <v>9807000</v>
      </c>
      <c r="J2679">
        <v>10337000</v>
      </c>
      <c r="K2679">
        <v>3.6</v>
      </c>
      <c r="L2679">
        <v>8.5</v>
      </c>
      <c r="M2679">
        <v>28737000</v>
      </c>
      <c r="N2679">
        <v>14391716</v>
      </c>
      <c r="O2679">
        <v>1.59</v>
      </c>
      <c r="MQ2679"/>
    </row>
    <row r="2680" spans="1:355" x14ac:dyDescent="0.35">
      <c r="A2680" s="10">
        <f>VLOOKUP(C2680,'PORTFOLIO RAW'!C:D,2,FALSE)</f>
        <v>310</v>
      </c>
      <c r="B2680" s="11" t="s">
        <v>6567</v>
      </c>
      <c r="C2680" s="11">
        <v>933974</v>
      </c>
      <c r="D2680" s="11">
        <v>2015</v>
      </c>
      <c r="E2680" s="5">
        <v>36.813387699257198</v>
      </c>
      <c r="F2680">
        <v>3414000</v>
      </c>
      <c r="G2680">
        <v>5931000</v>
      </c>
      <c r="H2680">
        <v>22309000</v>
      </c>
      <c r="I2680">
        <v>6344000</v>
      </c>
      <c r="J2680">
        <v>26852000</v>
      </c>
      <c r="K2680">
        <v>3.6</v>
      </c>
      <c r="L2680">
        <v>15.11</v>
      </c>
      <c r="M2680">
        <v>99888000</v>
      </c>
      <c r="N2680">
        <v>33395274</v>
      </c>
      <c r="O2680">
        <v>1.39</v>
      </c>
      <c r="MQ2680"/>
    </row>
    <row r="2681" spans="1:355" x14ac:dyDescent="0.35">
      <c r="A2681" s="10">
        <f>VLOOKUP(C2681,'PORTFOLIO RAW'!C:D,2,FALSE)</f>
        <v>258</v>
      </c>
      <c r="B2681" s="11" t="s">
        <v>6515</v>
      </c>
      <c r="C2681" s="11">
        <v>902607</v>
      </c>
      <c r="D2681" s="11">
        <v>2015</v>
      </c>
      <c r="E2681" s="5">
        <v>59.949481074481099</v>
      </c>
      <c r="F2681">
        <v>437257</v>
      </c>
      <c r="G2681">
        <v>1409064</v>
      </c>
      <c r="H2681">
        <v>4583917</v>
      </c>
      <c r="I2681">
        <v>3819971</v>
      </c>
      <c r="J2681">
        <v>3494869</v>
      </c>
      <c r="K2681">
        <v>3.62</v>
      </c>
      <c r="L2681">
        <v>9.77</v>
      </c>
      <c r="M2681">
        <v>15028258</v>
      </c>
      <c r="N2681">
        <v>7156014</v>
      </c>
      <c r="O2681">
        <v>1.49</v>
      </c>
      <c r="MQ2681"/>
    </row>
    <row r="2682" spans="1:355" x14ac:dyDescent="0.35">
      <c r="A2682" s="10">
        <f>VLOOKUP(C2682,'PORTFOLIO RAW'!C:D,2,FALSE)</f>
        <v>139</v>
      </c>
      <c r="B2682" s="11" t="s">
        <v>6396</v>
      </c>
      <c r="C2682" s="11" t="s">
        <v>251</v>
      </c>
      <c r="D2682" s="11">
        <v>2015</v>
      </c>
      <c r="E2682" s="5">
        <v>32.256717908956702</v>
      </c>
      <c r="F2682">
        <v>631500</v>
      </c>
      <c r="G2682">
        <v>1905600</v>
      </c>
      <c r="H2682">
        <v>9321000</v>
      </c>
      <c r="I2682">
        <v>11513100</v>
      </c>
      <c r="J2682">
        <v>6595200</v>
      </c>
      <c r="K2682">
        <v>3.73</v>
      </c>
      <c r="L2682">
        <v>7.95</v>
      </c>
      <c r="M2682">
        <v>26268800</v>
      </c>
      <c r="N2682">
        <v>19664700</v>
      </c>
      <c r="O2682">
        <v>2.06</v>
      </c>
      <c r="MQ2682"/>
    </row>
    <row r="2683" spans="1:355" x14ac:dyDescent="0.35">
      <c r="A2683" s="10">
        <f>VLOOKUP(C2683,'PORTFOLIO RAW'!C:D,2,FALSE)</f>
        <v>20</v>
      </c>
      <c r="B2683" s="11" t="s">
        <v>6277</v>
      </c>
      <c r="C2683" s="11">
        <v>670942</v>
      </c>
      <c r="D2683" s="11">
        <v>2015</v>
      </c>
      <c r="E2683" s="5">
        <v>32.437475024975001</v>
      </c>
      <c r="F2683">
        <v>630000</v>
      </c>
      <c r="G2683">
        <v>2099000</v>
      </c>
      <c r="H2683">
        <v>6946000</v>
      </c>
      <c r="I2683">
        <v>7576000</v>
      </c>
      <c r="J2683">
        <v>6098000</v>
      </c>
      <c r="K2683">
        <v>3.75</v>
      </c>
      <c r="L2683">
        <v>9.2200000000000006</v>
      </c>
      <c r="M2683">
        <v>23640000</v>
      </c>
      <c r="N2683">
        <v>10487598</v>
      </c>
      <c r="O2683">
        <v>1.41</v>
      </c>
      <c r="MQ2683"/>
    </row>
    <row r="2684" spans="1:355" x14ac:dyDescent="0.35">
      <c r="A2684" s="10">
        <f>VLOOKUP(C2684,'PORTFOLIO RAW'!C:D,2,FALSE)</f>
        <v>266</v>
      </c>
      <c r="B2684" s="11" t="s">
        <v>6523</v>
      </c>
      <c r="C2684" s="11">
        <v>670129</v>
      </c>
      <c r="D2684" s="11">
        <v>2015</v>
      </c>
      <c r="E2684" s="5">
        <v>88.049465240641695</v>
      </c>
      <c r="F2684">
        <v>874294</v>
      </c>
      <c r="G2684">
        <v>1971079</v>
      </c>
      <c r="H2684">
        <v>14589700</v>
      </c>
      <c r="I2684">
        <v>11626831</v>
      </c>
      <c r="J2684">
        <v>2955961</v>
      </c>
      <c r="K2684">
        <v>3.76</v>
      </c>
      <c r="L2684">
        <v>6.14</v>
      </c>
      <c r="M2684">
        <v>31394767</v>
      </c>
      <c r="N2684">
        <v>22512055</v>
      </c>
      <c r="O2684">
        <v>1.37</v>
      </c>
      <c r="MQ2684"/>
    </row>
    <row r="2685" spans="1:355" x14ac:dyDescent="0.35">
      <c r="A2685" s="10">
        <f>VLOOKUP(C2685,'PORTFOLIO RAW'!C:D,2,FALSE)</f>
        <v>334</v>
      </c>
      <c r="B2685" s="11" t="s">
        <v>6591</v>
      </c>
      <c r="C2685" s="11">
        <v>902335</v>
      </c>
      <c r="D2685" s="11">
        <v>2015</v>
      </c>
      <c r="E2685" s="5">
        <v>44.620636308136298</v>
      </c>
      <c r="F2685">
        <v>638500</v>
      </c>
      <c r="G2685">
        <v>1892900</v>
      </c>
      <c r="H2685">
        <v>8654800</v>
      </c>
      <c r="I2685">
        <v>10376800</v>
      </c>
      <c r="J2685">
        <v>5926100</v>
      </c>
      <c r="K2685">
        <v>3.87</v>
      </c>
      <c r="L2685">
        <v>9.77</v>
      </c>
      <c r="M2685">
        <v>29355200</v>
      </c>
      <c r="N2685">
        <v>16197720</v>
      </c>
      <c r="O2685">
        <v>1.8</v>
      </c>
      <c r="MQ2685"/>
    </row>
    <row r="2686" spans="1:355" x14ac:dyDescent="0.35">
      <c r="A2686" s="10">
        <f>VLOOKUP(C2686,'PORTFOLIO RAW'!C:D,2,FALSE)</f>
        <v>22</v>
      </c>
      <c r="B2686" s="11" t="s">
        <v>6279</v>
      </c>
      <c r="C2686" s="11">
        <v>906156</v>
      </c>
      <c r="D2686" s="11">
        <v>2015</v>
      </c>
      <c r="E2686" s="5">
        <v>40.5570067991709</v>
      </c>
      <c r="F2686">
        <v>5063000</v>
      </c>
      <c r="G2686">
        <v>10787000</v>
      </c>
      <c r="H2686">
        <v>20673000</v>
      </c>
      <c r="I2686">
        <v>53282000</v>
      </c>
      <c r="J2686">
        <v>34441000</v>
      </c>
      <c r="K2686">
        <v>3.91</v>
      </c>
      <c r="L2686">
        <v>24.49</v>
      </c>
      <c r="M2686">
        <v>158953000</v>
      </c>
      <c r="N2686">
        <v>67393950</v>
      </c>
      <c r="O2686">
        <v>3.68</v>
      </c>
      <c r="MQ2686"/>
    </row>
    <row r="2687" spans="1:355" x14ac:dyDescent="0.35">
      <c r="A2687" s="10">
        <f>VLOOKUP(C2687,'PORTFOLIO RAW'!C:D,2,FALSE)</f>
        <v>85</v>
      </c>
      <c r="B2687" s="11" t="s">
        <v>6342</v>
      </c>
      <c r="C2687" s="11">
        <v>901686</v>
      </c>
      <c r="D2687" s="11">
        <v>2015</v>
      </c>
      <c r="E2687" s="5">
        <v>54.189710289710199</v>
      </c>
      <c r="F2687">
        <v>523000</v>
      </c>
      <c r="G2687">
        <v>1928000</v>
      </c>
      <c r="H2687">
        <v>3938000</v>
      </c>
      <c r="I2687">
        <v>9514000</v>
      </c>
      <c r="J2687">
        <v>6456000</v>
      </c>
      <c r="K2687">
        <v>3.95</v>
      </c>
      <c r="L2687">
        <v>13.75</v>
      </c>
      <c r="M2687">
        <v>20340000</v>
      </c>
      <c r="N2687">
        <v>10001376</v>
      </c>
      <c r="O2687">
        <v>2.37</v>
      </c>
      <c r="MQ2687"/>
    </row>
    <row r="2688" spans="1:355" x14ac:dyDescent="0.35">
      <c r="A2688" s="10">
        <f>VLOOKUP(C2688,'PORTFOLIO RAW'!C:D,2,FALSE)</f>
        <v>15</v>
      </c>
      <c r="B2688" s="11" t="s">
        <v>6272</v>
      </c>
      <c r="C2688" s="11">
        <v>906979</v>
      </c>
      <c r="D2688" s="11">
        <v>2015</v>
      </c>
      <c r="E2688" s="5">
        <v>47.864747973657501</v>
      </c>
      <c r="F2688">
        <v>378200</v>
      </c>
      <c r="G2688">
        <v>979000</v>
      </c>
      <c r="H2688">
        <v>3724100</v>
      </c>
      <c r="I2688">
        <v>3997400</v>
      </c>
      <c r="J2688">
        <v>3253600</v>
      </c>
      <c r="K2688">
        <v>3.96</v>
      </c>
      <c r="L2688">
        <v>10.56</v>
      </c>
      <c r="M2688">
        <v>12495200</v>
      </c>
      <c r="N2688">
        <v>7085528</v>
      </c>
      <c r="O2688">
        <v>1.73</v>
      </c>
      <c r="MQ2688"/>
    </row>
    <row r="2689" spans="1:355" x14ac:dyDescent="0.35">
      <c r="A2689" s="10">
        <f>VLOOKUP(C2689,'PORTFOLIO RAW'!C:D,2,FALSE)</f>
        <v>184</v>
      </c>
      <c r="B2689" s="11" t="s">
        <v>6441</v>
      </c>
      <c r="C2689" s="11">
        <v>912142</v>
      </c>
      <c r="D2689" s="11">
        <v>2015</v>
      </c>
      <c r="E2689" s="5">
        <v>63.507256184675498</v>
      </c>
      <c r="F2689">
        <v>302971</v>
      </c>
      <c r="G2689">
        <v>598932</v>
      </c>
      <c r="H2689">
        <v>4291745</v>
      </c>
      <c r="I2689">
        <v>611162</v>
      </c>
      <c r="J2689">
        <v>12114832</v>
      </c>
      <c r="K2689">
        <v>3.98</v>
      </c>
      <c r="L2689">
        <v>6.92</v>
      </c>
      <c r="M2689">
        <v>7572159</v>
      </c>
      <c r="N2689">
        <v>5166267</v>
      </c>
      <c r="O2689">
        <v>1.0900000000000001</v>
      </c>
      <c r="MQ2689"/>
    </row>
    <row r="2690" spans="1:355" x14ac:dyDescent="0.35">
      <c r="A2690" s="10">
        <f>VLOOKUP(C2690,'PORTFOLIO RAW'!C:D,2,FALSE)</f>
        <v>292</v>
      </c>
      <c r="B2690" s="11" t="s">
        <v>6549</v>
      </c>
      <c r="C2690" s="11">
        <v>902325</v>
      </c>
      <c r="D2690" s="11">
        <v>2015</v>
      </c>
      <c r="E2690" s="5">
        <v>57.977286602286597</v>
      </c>
      <c r="F2690">
        <v>2367000</v>
      </c>
      <c r="G2690">
        <v>6864000</v>
      </c>
      <c r="H2690">
        <v>20592000</v>
      </c>
      <c r="I2690">
        <v>28738000</v>
      </c>
      <c r="J2690">
        <v>17489000</v>
      </c>
      <c r="K2690">
        <v>3.98</v>
      </c>
      <c r="L2690">
        <v>11.68</v>
      </c>
      <c r="M2690">
        <v>78318000</v>
      </c>
      <c r="N2690">
        <v>42373024</v>
      </c>
      <c r="O2690">
        <v>1.92</v>
      </c>
      <c r="MQ2690"/>
    </row>
    <row r="2691" spans="1:355" x14ac:dyDescent="0.35">
      <c r="A2691" s="10">
        <f>VLOOKUP(C2691,'PORTFOLIO RAW'!C:D,2,FALSE)</f>
        <v>76</v>
      </c>
      <c r="B2691" s="11" t="s">
        <v>6333</v>
      </c>
      <c r="C2691" s="11">
        <v>912278</v>
      </c>
      <c r="D2691" s="11">
        <v>2015</v>
      </c>
      <c r="E2691" s="5">
        <v>43.108663076054299</v>
      </c>
      <c r="F2691">
        <v>2094000</v>
      </c>
      <c r="G2691">
        <v>4164000</v>
      </c>
      <c r="H2691">
        <v>12035000</v>
      </c>
      <c r="I2691">
        <v>5169000</v>
      </c>
      <c r="J2691">
        <v>37988000</v>
      </c>
      <c r="K2691">
        <v>4.0199999999999996</v>
      </c>
      <c r="L2691">
        <v>18.36</v>
      </c>
      <c r="M2691">
        <v>56709000</v>
      </c>
      <c r="N2691">
        <v>37540084</v>
      </c>
      <c r="O2691">
        <v>3.03</v>
      </c>
      <c r="MQ2691"/>
    </row>
    <row r="2692" spans="1:355" x14ac:dyDescent="0.35">
      <c r="A2692" s="10">
        <f>VLOOKUP(C2692,'PORTFOLIO RAW'!C:D,2,FALSE)</f>
        <v>21</v>
      </c>
      <c r="B2692" s="11" t="s">
        <v>6278</v>
      </c>
      <c r="C2692" s="11">
        <v>905425</v>
      </c>
      <c r="D2692" s="11">
        <v>2015</v>
      </c>
      <c r="E2692" s="5">
        <v>67.202399949341398</v>
      </c>
      <c r="F2692">
        <v>2047100</v>
      </c>
      <c r="G2692">
        <v>5519600</v>
      </c>
      <c r="H2692">
        <v>17891700</v>
      </c>
      <c r="I2692">
        <v>20372700</v>
      </c>
      <c r="J2692">
        <v>16453200</v>
      </c>
      <c r="K2692">
        <v>4.17</v>
      </c>
      <c r="L2692">
        <v>11.79</v>
      </c>
      <c r="M2692">
        <v>61683100</v>
      </c>
      <c r="N2692">
        <v>28613634</v>
      </c>
      <c r="O2692">
        <v>1.52</v>
      </c>
      <c r="MQ2692"/>
    </row>
    <row r="2693" spans="1:355" x14ac:dyDescent="0.35">
      <c r="A2693" s="10">
        <f>VLOOKUP(C2693,'PORTFOLIO RAW'!C:D,2,FALSE)</f>
        <v>287</v>
      </c>
      <c r="B2693" s="11" t="s">
        <v>6544</v>
      </c>
      <c r="C2693" s="11">
        <v>902103</v>
      </c>
      <c r="D2693" s="11">
        <v>2015</v>
      </c>
      <c r="E2693" s="5">
        <v>68.274840163504805</v>
      </c>
      <c r="F2693">
        <v>1349000</v>
      </c>
      <c r="G2693">
        <v>3421000</v>
      </c>
      <c r="H2693">
        <v>11803000</v>
      </c>
      <c r="I2693">
        <v>14663000</v>
      </c>
      <c r="J2693">
        <v>10189000</v>
      </c>
      <c r="K2693">
        <v>4.26</v>
      </c>
      <c r="L2693">
        <v>11.68</v>
      </c>
      <c r="M2693">
        <v>41144000</v>
      </c>
      <c r="N2693">
        <v>23314480</v>
      </c>
      <c r="O2693">
        <v>1.94</v>
      </c>
      <c r="MQ2693"/>
    </row>
    <row r="2694" spans="1:355" x14ac:dyDescent="0.35">
      <c r="A2694" s="10">
        <f>VLOOKUP(C2694,'PORTFOLIO RAW'!C:D,2,FALSE)</f>
        <v>218</v>
      </c>
      <c r="B2694" s="11" t="s">
        <v>6475</v>
      </c>
      <c r="C2694" s="11">
        <v>906496</v>
      </c>
      <c r="D2694" s="11">
        <v>2015</v>
      </c>
      <c r="E2694" s="5">
        <v>39.741906850459401</v>
      </c>
      <c r="F2694">
        <v>2675000</v>
      </c>
      <c r="G2694">
        <v>5458000</v>
      </c>
      <c r="H2694">
        <v>53230000</v>
      </c>
      <c r="I2694">
        <v>36176000</v>
      </c>
      <c r="J2694">
        <v>20261000</v>
      </c>
      <c r="K2694">
        <v>4.33</v>
      </c>
      <c r="L2694">
        <v>7.36</v>
      </c>
      <c r="M2694">
        <v>105911000</v>
      </c>
      <c r="N2694">
        <v>109353165</v>
      </c>
      <c r="O2694">
        <v>1.91</v>
      </c>
      <c r="MQ2694"/>
    </row>
    <row r="2695" spans="1:355" x14ac:dyDescent="0.35">
      <c r="A2695" s="10">
        <f>VLOOKUP(C2695,'PORTFOLIO RAW'!C:D,2,FALSE)</f>
        <v>46</v>
      </c>
      <c r="B2695" s="11" t="s">
        <v>6303</v>
      </c>
      <c r="C2695" s="11">
        <v>932060</v>
      </c>
      <c r="D2695" s="11">
        <v>2015</v>
      </c>
      <c r="E2695" s="5">
        <v>67.269803725686103</v>
      </c>
      <c r="F2695">
        <v>280900</v>
      </c>
      <c r="G2695">
        <v>774200</v>
      </c>
      <c r="H2695">
        <v>1251300</v>
      </c>
      <c r="I2695">
        <v>5131500</v>
      </c>
      <c r="J2695">
        <v>7997000</v>
      </c>
      <c r="K2695">
        <v>4.34</v>
      </c>
      <c r="L2695">
        <v>24.59</v>
      </c>
      <c r="M2695">
        <v>9717400</v>
      </c>
      <c r="N2695">
        <v>10348697</v>
      </c>
      <c r="O2695">
        <v>7.39</v>
      </c>
      <c r="MQ2695"/>
    </row>
    <row r="2696" spans="1:355" x14ac:dyDescent="0.35">
      <c r="A2696" s="10">
        <f>VLOOKUP(C2696,'PORTFOLIO RAW'!C:D,2,FALSE)</f>
        <v>111</v>
      </c>
      <c r="B2696" s="11" t="s">
        <v>6368</v>
      </c>
      <c r="C2696" s="11">
        <v>944314</v>
      </c>
      <c r="D2696" s="11">
        <v>2015</v>
      </c>
      <c r="E2696" s="5">
        <v>46.164081751581698</v>
      </c>
      <c r="F2696">
        <v>1899000</v>
      </c>
      <c r="G2696">
        <v>5401000</v>
      </c>
      <c r="H2696">
        <v>12664000</v>
      </c>
      <c r="I2696">
        <v>28951000</v>
      </c>
      <c r="J2696">
        <v>11683000</v>
      </c>
      <c r="K2696">
        <v>4.4000000000000004</v>
      </c>
      <c r="L2696">
        <v>15.68</v>
      </c>
      <c r="M2696">
        <v>58797000</v>
      </c>
      <c r="N2696">
        <v>40313440</v>
      </c>
      <c r="O2696">
        <v>3.24</v>
      </c>
      <c r="MQ2696"/>
    </row>
    <row r="2697" spans="1:355" x14ac:dyDescent="0.35">
      <c r="A2697" s="10">
        <f>VLOOKUP(C2697,'PORTFOLIO RAW'!C:D,2,FALSE)</f>
        <v>327</v>
      </c>
      <c r="B2697" s="11" t="s">
        <v>6584</v>
      </c>
      <c r="C2697" s="11">
        <v>905816</v>
      </c>
      <c r="D2697" s="11">
        <v>2015</v>
      </c>
      <c r="E2697" s="5">
        <v>51.083338883338797</v>
      </c>
      <c r="F2697">
        <v>221177</v>
      </c>
      <c r="G2697">
        <v>820232</v>
      </c>
      <c r="H2697">
        <v>4454188</v>
      </c>
      <c r="I2697">
        <v>1980464</v>
      </c>
      <c r="J2697">
        <v>3422181</v>
      </c>
      <c r="K2697">
        <v>4.4400000000000004</v>
      </c>
      <c r="L2697">
        <v>5.13</v>
      </c>
      <c r="M2697">
        <v>8301632</v>
      </c>
      <c r="N2697">
        <v>12647345</v>
      </c>
      <c r="O2697">
        <v>2.96</v>
      </c>
      <c r="MQ2697"/>
    </row>
    <row r="2698" spans="1:355" x14ac:dyDescent="0.35">
      <c r="A2698" s="10">
        <f>VLOOKUP(C2698,'PORTFOLIO RAW'!C:D,2,FALSE)</f>
        <v>41</v>
      </c>
      <c r="B2698" s="11" t="s">
        <v>6298</v>
      </c>
      <c r="C2698" s="11">
        <v>912669</v>
      </c>
      <c r="D2698" s="11">
        <v>2015</v>
      </c>
      <c r="E2698" s="5">
        <v>53.931979228647101</v>
      </c>
      <c r="F2698">
        <v>1374100</v>
      </c>
      <c r="G2698">
        <v>2355100</v>
      </c>
      <c r="H2698">
        <v>4808500</v>
      </c>
      <c r="I2698">
        <v>11700</v>
      </c>
      <c r="J2698">
        <v>10938500</v>
      </c>
      <c r="K2698">
        <v>4.47</v>
      </c>
      <c r="L2698">
        <v>25.31</v>
      </c>
      <c r="M2698">
        <v>33110500</v>
      </c>
      <c r="N2698">
        <v>39513408</v>
      </c>
      <c r="O2698">
        <v>8.1999999999999993</v>
      </c>
      <c r="MQ2698"/>
    </row>
    <row r="2699" spans="1:355" x14ac:dyDescent="0.35">
      <c r="A2699" s="10">
        <f>VLOOKUP(C2699,'PORTFOLIO RAW'!C:D,2,FALSE)</f>
        <v>24</v>
      </c>
      <c r="B2699" s="11" t="s">
        <v>6281</v>
      </c>
      <c r="C2699" s="11">
        <v>680902</v>
      </c>
      <c r="D2699" s="11">
        <v>2015</v>
      </c>
      <c r="E2699" s="5">
        <v>42.111836080586102</v>
      </c>
      <c r="F2699">
        <v>594911</v>
      </c>
      <c r="G2699">
        <v>2712059</v>
      </c>
      <c r="H2699">
        <v>4676679</v>
      </c>
      <c r="I2699">
        <v>17119009</v>
      </c>
      <c r="J2699">
        <v>4771516</v>
      </c>
      <c r="K2699">
        <v>4.5</v>
      </c>
      <c r="L2699">
        <v>13.79</v>
      </c>
      <c r="M2699">
        <v>26692231</v>
      </c>
      <c r="N2699">
        <v>41095675</v>
      </c>
      <c r="O2699">
        <v>8.19</v>
      </c>
      <c r="MQ2699"/>
    </row>
    <row r="2700" spans="1:355" x14ac:dyDescent="0.35">
      <c r="A2700" s="10">
        <f>VLOOKUP(C2700,'PORTFOLIO RAW'!C:D,2,FALSE)</f>
        <v>49</v>
      </c>
      <c r="B2700" s="11" t="s">
        <v>6306</v>
      </c>
      <c r="C2700" s="11">
        <v>916365</v>
      </c>
      <c r="D2700" s="11">
        <v>2015</v>
      </c>
      <c r="E2700" s="5">
        <v>78.142519419115104</v>
      </c>
      <c r="F2700">
        <v>968000</v>
      </c>
      <c r="G2700">
        <v>1333000</v>
      </c>
      <c r="H2700">
        <v>8846000</v>
      </c>
      <c r="I2700">
        <v>6520000</v>
      </c>
      <c r="J2700">
        <v>9968000</v>
      </c>
      <c r="K2700">
        <v>4.51</v>
      </c>
      <c r="L2700">
        <v>11.41</v>
      </c>
      <c r="M2700">
        <v>20975000</v>
      </c>
      <c r="N2700">
        <v>20893038</v>
      </c>
      <c r="O2700">
        <v>2.2400000000000002</v>
      </c>
      <c r="MQ2700"/>
    </row>
    <row r="2701" spans="1:355" x14ac:dyDescent="0.35">
      <c r="A2701" s="10">
        <f>VLOOKUP(C2701,'PORTFOLIO RAW'!C:D,2,FALSE)</f>
        <v>237</v>
      </c>
      <c r="B2701" s="11" t="s">
        <v>6494</v>
      </c>
      <c r="C2701" s="11">
        <v>905016</v>
      </c>
      <c r="D2701" s="11">
        <v>2015</v>
      </c>
      <c r="E2701" s="5">
        <v>65.288437183383905</v>
      </c>
      <c r="F2701">
        <v>2752000</v>
      </c>
      <c r="G2701">
        <v>8305000</v>
      </c>
      <c r="H2701">
        <v>22574000</v>
      </c>
      <c r="I2701">
        <v>29687000</v>
      </c>
      <c r="J2701">
        <v>16554000</v>
      </c>
      <c r="K2701">
        <v>4.51</v>
      </c>
      <c r="L2701">
        <v>12.95</v>
      </c>
      <c r="M2701">
        <v>82479000</v>
      </c>
      <c r="N2701">
        <v>47893290</v>
      </c>
      <c r="O2701">
        <v>1.98</v>
      </c>
      <c r="MQ2701"/>
    </row>
    <row r="2702" spans="1:355" x14ac:dyDescent="0.35">
      <c r="A2702" s="10">
        <f>VLOOKUP(C2702,'PORTFOLIO RAW'!C:D,2,FALSE)</f>
        <v>56</v>
      </c>
      <c r="B2702" s="11" t="s">
        <v>6313</v>
      </c>
      <c r="C2702" s="11">
        <v>894371</v>
      </c>
      <c r="D2702" s="11">
        <v>2015</v>
      </c>
      <c r="E2702" s="5">
        <v>53.653199741435003</v>
      </c>
      <c r="F2702">
        <v>572606</v>
      </c>
      <c r="G2702">
        <v>1848886</v>
      </c>
      <c r="H2702">
        <v>5709435</v>
      </c>
      <c r="I2702">
        <v>9216513</v>
      </c>
      <c r="J2702">
        <v>2866716</v>
      </c>
      <c r="K2702">
        <v>4.5199999999999996</v>
      </c>
      <c r="L2702">
        <v>10.039999999999999</v>
      </c>
      <c r="M2702">
        <v>18379456</v>
      </c>
      <c r="N2702">
        <v>19587589</v>
      </c>
      <c r="O2702">
        <v>3.19</v>
      </c>
      <c r="MQ2702"/>
    </row>
    <row r="2703" spans="1:355" x14ac:dyDescent="0.35">
      <c r="A2703" s="10">
        <f>VLOOKUP(C2703,'PORTFOLIO RAW'!C:D,2,FALSE)</f>
        <v>170</v>
      </c>
      <c r="B2703" s="11" t="s">
        <v>6427</v>
      </c>
      <c r="C2703" s="11">
        <v>905277</v>
      </c>
      <c r="D2703" s="11">
        <v>2015</v>
      </c>
      <c r="E2703" s="5">
        <v>41.4760522496371</v>
      </c>
      <c r="F2703">
        <v>4554000</v>
      </c>
      <c r="G2703">
        <v>9120000</v>
      </c>
      <c r="H2703">
        <v>27768000</v>
      </c>
      <c r="I2703">
        <v>24665000</v>
      </c>
      <c r="J2703">
        <v>103355000</v>
      </c>
      <c r="K2703">
        <v>4.57</v>
      </c>
      <c r="L2703">
        <v>16.71</v>
      </c>
      <c r="M2703">
        <v>106140000</v>
      </c>
      <c r="N2703">
        <v>21356033</v>
      </c>
      <c r="O2703">
        <v>1.72</v>
      </c>
      <c r="MQ2703"/>
    </row>
    <row r="2704" spans="1:355" x14ac:dyDescent="0.35">
      <c r="A2704" s="10">
        <f>VLOOKUP(C2704,'PORTFOLIO RAW'!C:D,2,FALSE)</f>
        <v>39</v>
      </c>
      <c r="B2704" s="11" t="s">
        <v>6296</v>
      </c>
      <c r="C2704" s="11">
        <v>945388</v>
      </c>
      <c r="D2704" s="11">
        <v>2015</v>
      </c>
      <c r="E2704" s="5">
        <v>34.979601995226901</v>
      </c>
      <c r="F2704">
        <v>13345000</v>
      </c>
      <c r="G2704">
        <v>46749000</v>
      </c>
      <c r="H2704">
        <v>122671000</v>
      </c>
      <c r="I2704">
        <v>126151000</v>
      </c>
      <c r="J2704">
        <v>146801000</v>
      </c>
      <c r="K2704">
        <v>4.58</v>
      </c>
      <c r="L2704">
        <v>12.57</v>
      </c>
      <c r="M2704">
        <v>402672000</v>
      </c>
      <c r="N2704">
        <v>211447380</v>
      </c>
      <c r="O2704">
        <v>1.63</v>
      </c>
      <c r="MQ2704"/>
    </row>
    <row r="2705" spans="1:355" x14ac:dyDescent="0.35">
      <c r="A2705" s="10">
        <f>VLOOKUP(C2705,'PORTFOLIO RAW'!C:D,2,FALSE)</f>
        <v>179</v>
      </c>
      <c r="B2705" s="11" t="s">
        <v>6436</v>
      </c>
      <c r="C2705" s="11">
        <v>904069</v>
      </c>
      <c r="D2705" s="11">
        <v>2015</v>
      </c>
      <c r="E2705" s="5">
        <v>67.844023623435405</v>
      </c>
      <c r="F2705">
        <v>938000</v>
      </c>
      <c r="G2705">
        <v>3204000</v>
      </c>
      <c r="H2705">
        <v>3884000</v>
      </c>
      <c r="I2705">
        <v>9326000</v>
      </c>
      <c r="J2705">
        <v>22365000</v>
      </c>
      <c r="K2705">
        <v>4.58</v>
      </c>
      <c r="L2705">
        <v>20.85</v>
      </c>
      <c r="M2705">
        <v>30587000</v>
      </c>
      <c r="N2705">
        <v>15537075</v>
      </c>
      <c r="O2705">
        <v>4.3499999999999996</v>
      </c>
      <c r="MQ2705"/>
    </row>
    <row r="2706" spans="1:355" x14ac:dyDescent="0.35">
      <c r="A2706" s="10">
        <f>VLOOKUP(C2706,'PORTFOLIO RAW'!C:D,2,FALSE)</f>
        <v>183</v>
      </c>
      <c r="B2706" s="11" t="s">
        <v>6440</v>
      </c>
      <c r="C2706" s="11">
        <v>894720</v>
      </c>
      <c r="D2706" s="11">
        <v>2015</v>
      </c>
      <c r="E2706" s="5">
        <v>29.949954457307399</v>
      </c>
      <c r="F2706">
        <v>123241</v>
      </c>
      <c r="G2706">
        <v>784634</v>
      </c>
      <c r="H2706">
        <v>508841</v>
      </c>
      <c r="I2706">
        <v>4845678</v>
      </c>
      <c r="J2706">
        <v>3007976</v>
      </c>
      <c r="K2706">
        <v>4.62</v>
      </c>
      <c r="L2706">
        <v>18.05</v>
      </c>
      <c r="M2706">
        <v>6350587</v>
      </c>
      <c r="N2706">
        <v>5708301</v>
      </c>
      <c r="O2706">
        <v>12.43</v>
      </c>
      <c r="MQ2706"/>
    </row>
    <row r="2707" spans="1:355" x14ac:dyDescent="0.35">
      <c r="A2707" s="10">
        <f>VLOOKUP(C2707,'PORTFOLIO RAW'!C:D,2,FALSE)</f>
        <v>144</v>
      </c>
      <c r="B2707" s="11" t="s">
        <v>6401</v>
      </c>
      <c r="C2707" s="11">
        <v>902230</v>
      </c>
      <c r="D2707" s="11">
        <v>2015</v>
      </c>
      <c r="E2707" s="5">
        <v>33.691866466866401</v>
      </c>
      <c r="F2707">
        <v>7373000</v>
      </c>
      <c r="G2707">
        <v>19654000</v>
      </c>
      <c r="H2707">
        <v>28642000</v>
      </c>
      <c r="I2707">
        <v>132965000</v>
      </c>
      <c r="J2707">
        <v>149558000</v>
      </c>
      <c r="K2707">
        <v>4.6399999999999997</v>
      </c>
      <c r="L2707">
        <v>27.78</v>
      </c>
      <c r="M2707">
        <v>213416000</v>
      </c>
      <c r="N2707">
        <v>56796790</v>
      </c>
      <c r="O2707">
        <v>1.98</v>
      </c>
      <c r="MQ2707"/>
    </row>
    <row r="2708" spans="1:355" x14ac:dyDescent="0.35">
      <c r="A2708" s="10">
        <f>VLOOKUP(C2708,'PORTFOLIO RAW'!C:D,2,FALSE)</f>
        <v>64</v>
      </c>
      <c r="B2708" s="11" t="s">
        <v>6321</v>
      </c>
      <c r="C2708" s="11">
        <v>944704</v>
      </c>
      <c r="D2708" s="11">
        <v>2015</v>
      </c>
      <c r="E2708" s="5">
        <v>56.4238261738261</v>
      </c>
      <c r="F2708">
        <v>1215000</v>
      </c>
      <c r="G2708">
        <v>2559000</v>
      </c>
      <c r="H2708">
        <v>6256000</v>
      </c>
      <c r="I2708">
        <v>5492000</v>
      </c>
      <c r="J2708">
        <v>102531000</v>
      </c>
      <c r="K2708">
        <v>4.6500000000000004</v>
      </c>
      <c r="L2708">
        <v>19.2</v>
      </c>
      <c r="M2708">
        <v>30142000</v>
      </c>
      <c r="N2708">
        <v>29280560</v>
      </c>
      <c r="O2708">
        <v>4.2</v>
      </c>
      <c r="MQ2708"/>
    </row>
    <row r="2709" spans="1:355" x14ac:dyDescent="0.35">
      <c r="A2709" s="10">
        <f>VLOOKUP(C2709,'PORTFOLIO RAW'!C:D,2,FALSE)</f>
        <v>257</v>
      </c>
      <c r="B2709" s="11" t="s">
        <v>6514</v>
      </c>
      <c r="C2709" s="11">
        <v>904030</v>
      </c>
      <c r="D2709" s="11">
        <v>2015</v>
      </c>
      <c r="E2709" s="5">
        <v>38.983218170718096</v>
      </c>
      <c r="F2709">
        <v>6965000</v>
      </c>
      <c r="G2709">
        <v>15320000</v>
      </c>
      <c r="H2709">
        <v>64694000</v>
      </c>
      <c r="I2709">
        <v>38978000</v>
      </c>
      <c r="J2709">
        <v>48851000</v>
      </c>
      <c r="K2709">
        <v>4.67</v>
      </c>
      <c r="L2709">
        <v>10.24</v>
      </c>
      <c r="M2709">
        <v>165666000</v>
      </c>
      <c r="N2709">
        <v>199329000</v>
      </c>
      <c r="O2709">
        <v>3.13</v>
      </c>
      <c r="MQ2709"/>
    </row>
    <row r="2710" spans="1:355" x14ac:dyDescent="0.35">
      <c r="A2710" s="10">
        <f>VLOOKUP(C2710,'PORTFOLIO RAW'!C:D,2,FALSE)</f>
        <v>198</v>
      </c>
      <c r="B2710" s="11" t="s">
        <v>6455</v>
      </c>
      <c r="C2710" s="11">
        <v>905409</v>
      </c>
      <c r="D2710" s="11">
        <v>2015</v>
      </c>
      <c r="E2710" s="5">
        <v>47.052684903748698</v>
      </c>
      <c r="F2710">
        <v>333000</v>
      </c>
      <c r="G2710">
        <v>849000</v>
      </c>
      <c r="H2710">
        <v>3397000</v>
      </c>
      <c r="I2710">
        <v>5216100</v>
      </c>
      <c r="J2710">
        <v>5083000</v>
      </c>
      <c r="K2710">
        <v>4.68</v>
      </c>
      <c r="L2710">
        <v>12.75</v>
      </c>
      <c r="M2710">
        <v>12966000</v>
      </c>
      <c r="N2710">
        <v>10747423</v>
      </c>
      <c r="O2710">
        <v>2.96</v>
      </c>
      <c r="MQ2710"/>
    </row>
    <row r="2711" spans="1:355" x14ac:dyDescent="0.35">
      <c r="A2711" s="10">
        <f>VLOOKUP(C2711,'PORTFOLIO RAW'!C:D,2,FALSE)</f>
        <v>131</v>
      </c>
      <c r="B2711" s="11" t="s">
        <v>6388</v>
      </c>
      <c r="C2711" s="11">
        <v>311759</v>
      </c>
      <c r="D2711" s="11">
        <v>2015</v>
      </c>
      <c r="E2711" s="5">
        <v>41.486498257839699</v>
      </c>
      <c r="F2711">
        <v>967676</v>
      </c>
      <c r="G2711">
        <v>1244700</v>
      </c>
      <c r="H2711">
        <v>7565774</v>
      </c>
      <c r="I2711">
        <v>638368</v>
      </c>
      <c r="J2711">
        <v>5933771</v>
      </c>
      <c r="K2711">
        <v>4.6900000000000004</v>
      </c>
      <c r="L2711">
        <v>13.08</v>
      </c>
      <c r="M2711">
        <v>21426175</v>
      </c>
      <c r="N2711">
        <v>7816844</v>
      </c>
      <c r="O2711">
        <v>1.23</v>
      </c>
      <c r="MQ2711"/>
    </row>
    <row r="2712" spans="1:355" x14ac:dyDescent="0.35">
      <c r="A2712" s="10">
        <f>VLOOKUP(C2712,'PORTFOLIO RAW'!C:D,2,FALSE)</f>
        <v>277</v>
      </c>
      <c r="B2712" s="11" t="s">
        <v>6534</v>
      </c>
      <c r="C2712" s="11">
        <v>683432</v>
      </c>
      <c r="D2712" s="11">
        <v>2015</v>
      </c>
      <c r="E2712" s="5">
        <v>59.353691308691303</v>
      </c>
      <c r="F2712">
        <v>749900</v>
      </c>
      <c r="G2712">
        <v>2563700</v>
      </c>
      <c r="H2712">
        <v>7774100</v>
      </c>
      <c r="I2712">
        <v>7574200</v>
      </c>
      <c r="J2712">
        <v>9115000</v>
      </c>
      <c r="K2712">
        <v>4.7</v>
      </c>
      <c r="L2712">
        <v>9.66</v>
      </c>
      <c r="M2712">
        <v>20577200</v>
      </c>
      <c r="N2712">
        <v>15202944</v>
      </c>
      <c r="O2712">
        <v>1.83</v>
      </c>
      <c r="MQ2712"/>
    </row>
    <row r="2713" spans="1:355" x14ac:dyDescent="0.35">
      <c r="A2713" s="10">
        <f>VLOOKUP(C2713,'PORTFOLIO RAW'!C:D,2,FALSE)</f>
        <v>109</v>
      </c>
      <c r="B2713" s="11" t="s">
        <v>6366</v>
      </c>
      <c r="C2713" s="11">
        <v>135448</v>
      </c>
      <c r="D2713" s="11">
        <v>2015</v>
      </c>
      <c r="E2713" s="5">
        <v>15.1937437562437</v>
      </c>
      <c r="F2713">
        <v>747092</v>
      </c>
      <c r="G2713">
        <v>2639010</v>
      </c>
      <c r="H2713">
        <v>2748787</v>
      </c>
      <c r="I2713">
        <v>13755925</v>
      </c>
      <c r="J2713">
        <v>15068901</v>
      </c>
      <c r="K2713">
        <v>4.75</v>
      </c>
      <c r="L2713">
        <v>31.38</v>
      </c>
      <c r="M2713">
        <v>22886710</v>
      </c>
      <c r="N2713">
        <v>26542032</v>
      </c>
      <c r="O2713">
        <v>10.25</v>
      </c>
      <c r="MQ2713"/>
    </row>
    <row r="2714" spans="1:355" x14ac:dyDescent="0.35">
      <c r="A2714" s="10">
        <f>VLOOKUP(C2714,'PORTFOLIO RAW'!C:D,2,FALSE)</f>
        <v>212</v>
      </c>
      <c r="B2714" s="11" t="s">
        <v>6469</v>
      </c>
      <c r="C2714" s="11">
        <v>130062</v>
      </c>
      <c r="D2714" s="11">
        <v>2015</v>
      </c>
      <c r="E2714" s="5">
        <v>39.460095460095403</v>
      </c>
      <c r="F2714">
        <v>287540</v>
      </c>
      <c r="G2714">
        <v>753700</v>
      </c>
      <c r="H2714">
        <v>4057284</v>
      </c>
      <c r="I2714">
        <v>1583130</v>
      </c>
      <c r="J2714">
        <v>3539570</v>
      </c>
      <c r="K2714">
        <v>4.75</v>
      </c>
      <c r="L2714">
        <v>6.84</v>
      </c>
      <c r="M2714">
        <v>6961732</v>
      </c>
      <c r="N2714">
        <v>8806542</v>
      </c>
      <c r="O2714">
        <v>2.81</v>
      </c>
      <c r="MQ2714"/>
    </row>
    <row r="2715" spans="1:355" x14ac:dyDescent="0.35">
      <c r="A2715" s="10">
        <f>VLOOKUP(C2715,'PORTFOLIO RAW'!C:D,2,FALSE)</f>
        <v>326</v>
      </c>
      <c r="B2715" s="11" t="s">
        <v>6583</v>
      </c>
      <c r="C2715" s="11">
        <v>912146</v>
      </c>
      <c r="D2715" s="11">
        <v>2015</v>
      </c>
      <c r="E2715" s="5">
        <v>28.633877912867199</v>
      </c>
      <c r="F2715">
        <v>679775</v>
      </c>
      <c r="G2715">
        <v>1679335</v>
      </c>
      <c r="H2715">
        <v>5420641</v>
      </c>
      <c r="I2715">
        <v>11091010</v>
      </c>
      <c r="J2715">
        <v>2576348</v>
      </c>
      <c r="K2715">
        <v>4.76</v>
      </c>
      <c r="L2715">
        <v>12.49</v>
      </c>
      <c r="M2715">
        <v>21143293</v>
      </c>
      <c r="N2715">
        <v>18850142</v>
      </c>
      <c r="O2715">
        <v>3.19</v>
      </c>
      <c r="MQ2715"/>
    </row>
    <row r="2716" spans="1:355" x14ac:dyDescent="0.35">
      <c r="A2716" s="10">
        <f>VLOOKUP(C2716,'PORTFOLIO RAW'!C:D,2,FALSE)</f>
        <v>51</v>
      </c>
      <c r="B2716" s="11" t="s">
        <v>6308</v>
      </c>
      <c r="C2716" s="11">
        <v>905876</v>
      </c>
      <c r="D2716" s="11">
        <v>2015</v>
      </c>
      <c r="E2716" s="5">
        <v>76.407992007991993</v>
      </c>
      <c r="F2716">
        <v>695000</v>
      </c>
      <c r="G2716">
        <v>2001000</v>
      </c>
      <c r="H2716">
        <v>7165000</v>
      </c>
      <c r="I2716">
        <v>12822000</v>
      </c>
      <c r="J2716">
        <v>10282000</v>
      </c>
      <c r="K2716">
        <v>4.7699999999999996</v>
      </c>
      <c r="L2716">
        <v>11.38</v>
      </c>
      <c r="M2716">
        <v>26822000</v>
      </c>
      <c r="N2716">
        <v>32466092</v>
      </c>
      <c r="O2716">
        <v>4.0599999999999996</v>
      </c>
      <c r="MQ2716"/>
    </row>
    <row r="2717" spans="1:355" x14ac:dyDescent="0.35">
      <c r="A2717" s="10">
        <f>VLOOKUP(C2717,'PORTFOLIO RAW'!C:D,2,FALSE)</f>
        <v>135</v>
      </c>
      <c r="B2717" s="11" t="s">
        <v>6392</v>
      </c>
      <c r="C2717" s="11">
        <v>905039</v>
      </c>
      <c r="D2717" s="11">
        <v>2015</v>
      </c>
      <c r="E2717" s="5">
        <v>40.675662703936197</v>
      </c>
      <c r="F2717">
        <v>16150000</v>
      </c>
      <c r="G2717">
        <v>32681000</v>
      </c>
      <c r="H2717">
        <v>170811000</v>
      </c>
      <c r="I2717">
        <v>38687000</v>
      </c>
      <c r="J2717">
        <v>236810000</v>
      </c>
      <c r="K2717">
        <v>4.7699999999999996</v>
      </c>
      <c r="L2717">
        <v>9.36</v>
      </c>
      <c r="M2717">
        <v>336758000</v>
      </c>
      <c r="N2717">
        <v>323960200</v>
      </c>
      <c r="O2717">
        <v>1.77</v>
      </c>
      <c r="MQ2717"/>
    </row>
    <row r="2718" spans="1:355" x14ac:dyDescent="0.35">
      <c r="A2718" s="10">
        <f>VLOOKUP(C2718,'PORTFOLIO RAW'!C:D,2,FALSE)</f>
        <v>332</v>
      </c>
      <c r="B2718" s="11" t="s">
        <v>6589</v>
      </c>
      <c r="C2718" s="11">
        <v>519514</v>
      </c>
      <c r="D2718" s="11">
        <v>2015</v>
      </c>
      <c r="E2718" s="5">
        <v>41.475512917933102</v>
      </c>
      <c r="F2718">
        <v>753000</v>
      </c>
      <c r="G2718">
        <v>2728000</v>
      </c>
      <c r="H2718">
        <v>5345000</v>
      </c>
      <c r="I2718">
        <v>8981000</v>
      </c>
      <c r="J2718">
        <v>12961000</v>
      </c>
      <c r="K2718">
        <v>4.8099999999999996</v>
      </c>
      <c r="L2718">
        <v>13.43</v>
      </c>
      <c r="M2718">
        <v>20419000</v>
      </c>
      <c r="N2718">
        <v>23865844</v>
      </c>
      <c r="O2718">
        <v>4.22</v>
      </c>
      <c r="MQ2718"/>
    </row>
    <row r="2719" spans="1:355" x14ac:dyDescent="0.35">
      <c r="A2719" s="10">
        <f>VLOOKUP(C2719,'PORTFOLIO RAW'!C:D,2,FALSE)</f>
        <v>66</v>
      </c>
      <c r="B2719" s="11" t="s">
        <v>6323</v>
      </c>
      <c r="C2719" s="11">
        <v>755695</v>
      </c>
      <c r="D2719" s="11">
        <v>2015</v>
      </c>
      <c r="E2719" s="5">
        <v>37.924342105263101</v>
      </c>
      <c r="F2719">
        <v>1757000</v>
      </c>
      <c r="G2719">
        <v>3642000</v>
      </c>
      <c r="H2719">
        <v>23771000</v>
      </c>
      <c r="I2719">
        <v>8787000</v>
      </c>
      <c r="J2719">
        <v>15714000</v>
      </c>
      <c r="K2719">
        <v>4.82</v>
      </c>
      <c r="L2719">
        <v>7.32</v>
      </c>
      <c r="M2719">
        <v>39237000</v>
      </c>
      <c r="N2719">
        <v>42058560</v>
      </c>
      <c r="O2719">
        <v>1.72</v>
      </c>
      <c r="MQ2719"/>
    </row>
    <row r="2720" spans="1:355" x14ac:dyDescent="0.35">
      <c r="A2720" s="10">
        <f>VLOOKUP(C2720,'PORTFOLIO RAW'!C:D,2,FALSE)</f>
        <v>174</v>
      </c>
      <c r="B2720" s="11" t="s">
        <v>6431</v>
      </c>
      <c r="C2720" s="11">
        <v>905446</v>
      </c>
      <c r="D2720" s="11">
        <v>2015</v>
      </c>
      <c r="E2720" s="5">
        <v>42.510581683168297</v>
      </c>
      <c r="F2720">
        <v>602566</v>
      </c>
      <c r="G2720">
        <v>1663721</v>
      </c>
      <c r="H2720">
        <v>5357181</v>
      </c>
      <c r="I2720">
        <v>3904119</v>
      </c>
      <c r="J2720">
        <v>12059213</v>
      </c>
      <c r="K2720">
        <v>4.83</v>
      </c>
      <c r="L2720">
        <v>11.69</v>
      </c>
      <c r="M2720">
        <v>15416435</v>
      </c>
      <c r="N2720">
        <v>13297120</v>
      </c>
      <c r="O2720">
        <v>2.5099999999999998</v>
      </c>
      <c r="MQ2720"/>
    </row>
    <row r="2721" spans="1:355" x14ac:dyDescent="0.35">
      <c r="A2721" s="10">
        <f>VLOOKUP(C2721,'PORTFOLIO RAW'!C:D,2,FALSE)</f>
        <v>300</v>
      </c>
      <c r="B2721" s="11" t="s">
        <v>6557</v>
      </c>
      <c r="C2721" s="11">
        <v>325059</v>
      </c>
      <c r="D2721" s="11">
        <v>2015</v>
      </c>
      <c r="E2721" s="5">
        <v>26.9488588997209</v>
      </c>
      <c r="F2721">
        <v>225934</v>
      </c>
      <c r="G2721">
        <v>496245</v>
      </c>
      <c r="H2721">
        <v>3133989</v>
      </c>
      <c r="I2721">
        <v>205000</v>
      </c>
      <c r="J2721">
        <v>2242211</v>
      </c>
      <c r="K2721">
        <v>4.83</v>
      </c>
      <c r="L2721">
        <v>7.3</v>
      </c>
      <c r="M2721">
        <v>4866824</v>
      </c>
      <c r="N2721">
        <v>7076711</v>
      </c>
      <c r="O2721">
        <v>2.36</v>
      </c>
      <c r="MQ2721"/>
    </row>
    <row r="2722" spans="1:355" x14ac:dyDescent="0.35">
      <c r="A2722" s="10">
        <f>VLOOKUP(C2722,'PORTFOLIO RAW'!C:D,2,FALSE)</f>
        <v>30</v>
      </c>
      <c r="B2722" s="11" t="s">
        <v>6287</v>
      </c>
      <c r="C2722" s="11" t="s">
        <v>33</v>
      </c>
      <c r="D2722" s="11">
        <v>2015</v>
      </c>
      <c r="E2722" s="5">
        <v>37.596903096903098</v>
      </c>
      <c r="F2722">
        <v>2560000</v>
      </c>
      <c r="G2722">
        <v>6191900</v>
      </c>
      <c r="H2722">
        <v>22891900</v>
      </c>
      <c r="I2722">
        <v>15864500</v>
      </c>
      <c r="J2722">
        <v>79239900</v>
      </c>
      <c r="K2722">
        <v>4.84</v>
      </c>
      <c r="L2722">
        <v>11</v>
      </c>
      <c r="M2722">
        <v>61717800</v>
      </c>
      <c r="N2722">
        <v>36427053</v>
      </c>
      <c r="O2722">
        <v>1.68</v>
      </c>
      <c r="MQ2722"/>
    </row>
    <row r="2723" spans="1:355" x14ac:dyDescent="0.35">
      <c r="A2723" s="10">
        <f>VLOOKUP(C2723,'PORTFOLIO RAW'!C:D,2,FALSE)</f>
        <v>94</v>
      </c>
      <c r="B2723" s="11" t="s">
        <v>6351</v>
      </c>
      <c r="C2723" s="11">
        <v>938928</v>
      </c>
      <c r="D2723" s="11">
        <v>2015</v>
      </c>
      <c r="E2723" s="5">
        <v>38.1433878621378</v>
      </c>
      <c r="F2723">
        <v>203523</v>
      </c>
      <c r="G2723">
        <v>424991</v>
      </c>
      <c r="H2723">
        <v>2667509</v>
      </c>
      <c r="I2723">
        <v>1349957</v>
      </c>
      <c r="J2723">
        <v>1797060</v>
      </c>
      <c r="K2723">
        <v>4.84</v>
      </c>
      <c r="L2723">
        <v>7.77</v>
      </c>
      <c r="M2723">
        <v>4456100</v>
      </c>
      <c r="N2723">
        <v>6477566</v>
      </c>
      <c r="O2723">
        <v>2.79</v>
      </c>
      <c r="MQ2723"/>
    </row>
    <row r="2724" spans="1:355" x14ac:dyDescent="0.35">
      <c r="A2724" s="10">
        <f>VLOOKUP(C2724,'PORTFOLIO RAW'!C:D,2,FALSE)</f>
        <v>10</v>
      </c>
      <c r="B2724" s="11" t="s">
        <v>6267</v>
      </c>
      <c r="C2724" s="11">
        <v>277642</v>
      </c>
      <c r="D2724" s="11">
        <v>2015</v>
      </c>
      <c r="E2724" s="5">
        <v>82.687352245862797</v>
      </c>
      <c r="F2724">
        <v>401000</v>
      </c>
      <c r="G2724">
        <v>809000</v>
      </c>
      <c r="H2724">
        <v>4167000</v>
      </c>
      <c r="I2724">
        <v>1655000</v>
      </c>
      <c r="J2724">
        <v>4038000</v>
      </c>
      <c r="K2724">
        <v>4.8499999999999996</v>
      </c>
      <c r="L2724">
        <v>8.4700000000000006</v>
      </c>
      <c r="M2724">
        <v>7479000</v>
      </c>
      <c r="N2724">
        <v>13880920</v>
      </c>
      <c r="O2724">
        <v>2.84</v>
      </c>
      <c r="MQ2724"/>
    </row>
    <row r="2725" spans="1:355" x14ac:dyDescent="0.35">
      <c r="A2725" s="10">
        <f>VLOOKUP(C2725,'PORTFOLIO RAW'!C:D,2,FALSE)</f>
        <v>219</v>
      </c>
      <c r="B2725" s="11" t="s">
        <v>6476</v>
      </c>
      <c r="C2725" s="11">
        <v>905019</v>
      </c>
      <c r="D2725" s="11">
        <v>2015</v>
      </c>
      <c r="E2725" s="5">
        <v>46.6476828726828</v>
      </c>
      <c r="F2725">
        <v>4442000</v>
      </c>
      <c r="G2725">
        <v>12243000</v>
      </c>
      <c r="H2725">
        <v>44676000</v>
      </c>
      <c r="I2725">
        <v>26514000</v>
      </c>
      <c r="J2725">
        <v>39498000</v>
      </c>
      <c r="K2725">
        <v>4.88</v>
      </c>
      <c r="L2725">
        <v>9.52</v>
      </c>
      <c r="M2725">
        <v>101779000</v>
      </c>
      <c r="N2725">
        <v>146899185</v>
      </c>
      <c r="O2725">
        <v>3.29</v>
      </c>
      <c r="MQ2725"/>
    </row>
    <row r="2726" spans="1:355" x14ac:dyDescent="0.35">
      <c r="A2726" s="10">
        <f>VLOOKUP(C2726,'PORTFOLIO RAW'!C:D,2,FALSE)</f>
        <v>265</v>
      </c>
      <c r="B2726" s="11" t="s">
        <v>6522</v>
      </c>
      <c r="C2726" s="11">
        <v>936324</v>
      </c>
      <c r="D2726" s="11">
        <v>2015</v>
      </c>
      <c r="E2726" s="5">
        <v>58.7219085262563</v>
      </c>
      <c r="F2726">
        <v>1267600</v>
      </c>
      <c r="G2726">
        <v>2198100</v>
      </c>
      <c r="H2726">
        <v>6480400</v>
      </c>
      <c r="I2726">
        <v>2707900</v>
      </c>
      <c r="J2726">
        <v>20831900</v>
      </c>
      <c r="K2726">
        <v>4.88</v>
      </c>
      <c r="L2726">
        <v>20.47</v>
      </c>
      <c r="M2726">
        <v>29819300</v>
      </c>
      <c r="N2726">
        <v>18558480</v>
      </c>
      <c r="O2726">
        <v>2.77</v>
      </c>
      <c r="MQ2726"/>
    </row>
    <row r="2727" spans="1:355" x14ac:dyDescent="0.35">
      <c r="A2727" s="10">
        <f>VLOOKUP(C2727,'PORTFOLIO RAW'!C:D,2,FALSE)</f>
        <v>52</v>
      </c>
      <c r="B2727" s="11" t="s">
        <v>6309</v>
      </c>
      <c r="C2727" s="11">
        <v>874227</v>
      </c>
      <c r="D2727" s="11">
        <v>2015</v>
      </c>
      <c r="E2727" s="5">
        <v>12.234765234765201</v>
      </c>
      <c r="F2727">
        <v>24083000</v>
      </c>
      <c r="G2727">
        <v>46240000</v>
      </c>
      <c r="H2727">
        <v>255550000</v>
      </c>
      <c r="I2727">
        <v>84289000</v>
      </c>
      <c r="J2727">
        <v>209847000</v>
      </c>
      <c r="K2727">
        <v>4.8899999999999997</v>
      </c>
      <c r="L2727">
        <v>9.7200000000000006</v>
      </c>
      <c r="M2727">
        <v>552257000</v>
      </c>
      <c r="N2727">
        <v>325063135</v>
      </c>
      <c r="O2727">
        <v>1.24</v>
      </c>
      <c r="MQ2727"/>
    </row>
    <row r="2728" spans="1:355" x14ac:dyDescent="0.35">
      <c r="A2728" s="10">
        <f>VLOOKUP(C2728,'PORTFOLIO RAW'!C:D,2,FALSE)</f>
        <v>14</v>
      </c>
      <c r="B2728" s="11" t="s">
        <v>6271</v>
      </c>
      <c r="C2728" s="11">
        <v>325596</v>
      </c>
      <c r="D2728" s="11">
        <v>2015</v>
      </c>
      <c r="E2728" s="5">
        <v>22.6146501925545</v>
      </c>
      <c r="F2728">
        <v>3683200</v>
      </c>
      <c r="G2728">
        <v>2758400</v>
      </c>
      <c r="H2728">
        <v>71661700</v>
      </c>
      <c r="I2728">
        <v>42726200</v>
      </c>
      <c r="J2728">
        <v>15071000</v>
      </c>
      <c r="K2728">
        <v>4.9800000000000004</v>
      </c>
      <c r="L2728">
        <v>7.37</v>
      </c>
      <c r="M2728">
        <v>135791200</v>
      </c>
      <c r="N2728">
        <v>123281250</v>
      </c>
      <c r="O2728">
        <v>1.62</v>
      </c>
      <c r="MQ2728"/>
    </row>
    <row r="2729" spans="1:355" x14ac:dyDescent="0.35">
      <c r="A2729" s="10">
        <f>VLOOKUP(C2729,'PORTFOLIO RAW'!C:D,2,FALSE)</f>
        <v>65</v>
      </c>
      <c r="B2729" s="11" t="s">
        <v>6322</v>
      </c>
      <c r="C2729" s="11">
        <v>877723</v>
      </c>
      <c r="D2729" s="11">
        <v>2015</v>
      </c>
      <c r="E2729" s="5">
        <v>54.754563618199903</v>
      </c>
      <c r="F2729">
        <v>597358</v>
      </c>
      <c r="G2729">
        <v>1108977</v>
      </c>
      <c r="H2729">
        <v>3156785</v>
      </c>
      <c r="I2729">
        <v>9109252</v>
      </c>
      <c r="J2729">
        <v>14268716</v>
      </c>
      <c r="K2729">
        <v>4.99</v>
      </c>
      <c r="L2729">
        <v>18.45</v>
      </c>
      <c r="M2729">
        <v>13030563</v>
      </c>
      <c r="N2729">
        <v>11272697</v>
      </c>
      <c r="O2729">
        <v>4.25</v>
      </c>
      <c r="MQ2729"/>
    </row>
    <row r="2730" spans="1:355" x14ac:dyDescent="0.35">
      <c r="A2730" s="10">
        <f>VLOOKUP(C2730,'PORTFOLIO RAW'!C:D,2,FALSE)</f>
        <v>282</v>
      </c>
      <c r="B2730" s="11" t="s">
        <v>6539</v>
      </c>
      <c r="C2730" s="11">
        <v>322549</v>
      </c>
      <c r="D2730" s="11">
        <v>2015</v>
      </c>
      <c r="E2730" s="5">
        <v>39.621559633027502</v>
      </c>
      <c r="F2730">
        <v>665783</v>
      </c>
      <c r="G2730">
        <v>2075260</v>
      </c>
      <c r="H2730">
        <v>8063039</v>
      </c>
      <c r="I2730">
        <v>8707506</v>
      </c>
      <c r="J2730">
        <v>8299074</v>
      </c>
      <c r="K2730">
        <v>5.0199999999999996</v>
      </c>
      <c r="L2730">
        <v>8.15</v>
      </c>
      <c r="M2730">
        <v>20921855</v>
      </c>
      <c r="N2730">
        <v>22063091</v>
      </c>
      <c r="O2730">
        <v>2.6</v>
      </c>
      <c r="MQ2730"/>
    </row>
    <row r="2731" spans="1:355" x14ac:dyDescent="0.35">
      <c r="A2731" s="10">
        <f>VLOOKUP(C2731,'PORTFOLIO RAW'!C:D,2,FALSE)</f>
        <v>275</v>
      </c>
      <c r="B2731" s="11" t="s">
        <v>6532</v>
      </c>
      <c r="C2731" s="11">
        <v>312451</v>
      </c>
      <c r="D2731" s="11">
        <v>2015</v>
      </c>
      <c r="E2731" s="5">
        <v>66.627196333078601</v>
      </c>
      <c r="F2731">
        <v>128994</v>
      </c>
      <c r="G2731">
        <v>336570</v>
      </c>
      <c r="H2731">
        <v>1729109</v>
      </c>
      <c r="I2731">
        <v>1872478</v>
      </c>
      <c r="J2731">
        <v>569763</v>
      </c>
      <c r="K2731">
        <v>5.05</v>
      </c>
      <c r="L2731">
        <v>7.79</v>
      </c>
      <c r="M2731">
        <v>4191074</v>
      </c>
      <c r="N2731">
        <v>6593660</v>
      </c>
      <c r="O2731">
        <v>3.37</v>
      </c>
      <c r="MQ2731"/>
    </row>
    <row r="2732" spans="1:355" x14ac:dyDescent="0.35">
      <c r="A2732" s="10">
        <f>VLOOKUP(C2732,'PORTFOLIO RAW'!C:D,2,FALSE)</f>
        <v>129</v>
      </c>
      <c r="B2732" s="11" t="s">
        <v>6386</v>
      </c>
      <c r="C2732" s="11">
        <v>329534</v>
      </c>
      <c r="D2732" s="11">
        <v>2015</v>
      </c>
      <c r="E2732" s="5">
        <v>56.292435755733599</v>
      </c>
      <c r="F2732">
        <v>863277</v>
      </c>
      <c r="G2732">
        <v>2880173</v>
      </c>
      <c r="H2732">
        <v>10433088</v>
      </c>
      <c r="I2732">
        <v>10968498</v>
      </c>
      <c r="J2732">
        <v>3080098</v>
      </c>
      <c r="K2732">
        <v>5.0599999999999996</v>
      </c>
      <c r="L2732">
        <v>8.32</v>
      </c>
      <c r="M2732">
        <v>23157328</v>
      </c>
      <c r="N2732">
        <v>29760397</v>
      </c>
      <c r="O2732">
        <v>2.52</v>
      </c>
      <c r="MQ2732"/>
    </row>
    <row r="2733" spans="1:355" x14ac:dyDescent="0.35">
      <c r="A2733" s="10">
        <f>VLOOKUP(C2733,'PORTFOLIO RAW'!C:D,2,FALSE)</f>
        <v>187</v>
      </c>
      <c r="B2733" s="11" t="s">
        <v>6444</v>
      </c>
      <c r="C2733" s="11">
        <v>545615</v>
      </c>
      <c r="D2733" s="11">
        <v>2015</v>
      </c>
      <c r="E2733" s="5">
        <v>46.1086633663366</v>
      </c>
      <c r="F2733">
        <v>551000</v>
      </c>
      <c r="G2733">
        <v>1159000</v>
      </c>
      <c r="H2733">
        <v>4041000</v>
      </c>
      <c r="I2733">
        <v>3146000</v>
      </c>
      <c r="J2733">
        <v>9902000</v>
      </c>
      <c r="K2733">
        <v>5.12</v>
      </c>
      <c r="L2733">
        <v>12.68</v>
      </c>
      <c r="M2733">
        <v>12321000</v>
      </c>
      <c r="N2733">
        <v>13467820</v>
      </c>
      <c r="O2733">
        <v>3.71</v>
      </c>
      <c r="MQ2733"/>
    </row>
    <row r="2734" spans="1:355" x14ac:dyDescent="0.35">
      <c r="A2734" s="10">
        <f>VLOOKUP(C2734,'PORTFOLIO RAW'!C:D,2,FALSE)</f>
        <v>208</v>
      </c>
      <c r="B2734" s="11" t="s">
        <v>6465</v>
      </c>
      <c r="C2734" s="11">
        <v>357366</v>
      </c>
      <c r="D2734" s="11">
        <v>2015</v>
      </c>
      <c r="E2734" s="5">
        <v>50.223746841393897</v>
      </c>
      <c r="F2734">
        <v>486069</v>
      </c>
      <c r="G2734">
        <v>1157788</v>
      </c>
      <c r="H2734">
        <v>4715414</v>
      </c>
      <c r="I2734">
        <v>5283742</v>
      </c>
      <c r="J2734">
        <v>1288149</v>
      </c>
      <c r="K2734">
        <v>5.13</v>
      </c>
      <c r="L2734">
        <v>9.39</v>
      </c>
      <c r="M2734">
        <v>11219729</v>
      </c>
      <c r="N2734">
        <v>12458938</v>
      </c>
      <c r="O2734">
        <v>2.6</v>
      </c>
      <c r="MQ2734"/>
    </row>
    <row r="2735" spans="1:355" x14ac:dyDescent="0.35">
      <c r="A2735" s="10">
        <f>VLOOKUP(C2735,'PORTFOLIO RAW'!C:D,2,FALSE)</f>
        <v>43</v>
      </c>
      <c r="B2735" s="11" t="s">
        <v>6300</v>
      </c>
      <c r="C2735" s="11">
        <v>130502</v>
      </c>
      <c r="D2735" s="11">
        <v>2015</v>
      </c>
      <c r="E2735" s="5">
        <v>81.890418405124194</v>
      </c>
      <c r="F2735">
        <v>740264</v>
      </c>
      <c r="G2735">
        <v>1327114</v>
      </c>
      <c r="H2735">
        <v>9840526</v>
      </c>
      <c r="I2735">
        <v>6526733</v>
      </c>
      <c r="J2735">
        <v>1865675</v>
      </c>
      <c r="K2735">
        <v>5.17</v>
      </c>
      <c r="L2735">
        <v>7.84</v>
      </c>
      <c r="M2735">
        <v>16931305</v>
      </c>
      <c r="N2735">
        <v>25226184</v>
      </c>
      <c r="O2735">
        <v>2.31</v>
      </c>
      <c r="MQ2735"/>
    </row>
    <row r="2736" spans="1:355" x14ac:dyDescent="0.35">
      <c r="A2736" s="10">
        <f>VLOOKUP(C2736,'PORTFOLIO RAW'!C:D,2,FALSE)</f>
        <v>95</v>
      </c>
      <c r="B2736" s="11" t="s">
        <v>6352</v>
      </c>
      <c r="C2736" s="11">
        <v>912273</v>
      </c>
      <c r="D2736" s="11">
        <v>2015</v>
      </c>
      <c r="E2736" s="5">
        <v>62.649994742099999</v>
      </c>
      <c r="F2736">
        <v>1241000</v>
      </c>
      <c r="G2736">
        <v>2511000</v>
      </c>
      <c r="H2736">
        <v>16488000</v>
      </c>
      <c r="I2736">
        <v>4830000</v>
      </c>
      <c r="J2736">
        <v>9111000</v>
      </c>
      <c r="K2736">
        <v>5.23</v>
      </c>
      <c r="L2736">
        <v>6.94</v>
      </c>
      <c r="M2736">
        <v>26491000</v>
      </c>
      <c r="N2736">
        <v>20656400</v>
      </c>
      <c r="O2736">
        <v>1.31</v>
      </c>
      <c r="MQ2736"/>
    </row>
    <row r="2737" spans="1:355" x14ac:dyDescent="0.35">
      <c r="A2737" s="10">
        <f>VLOOKUP(C2737,'PORTFOLIO RAW'!C:D,2,FALSE)</f>
        <v>214</v>
      </c>
      <c r="B2737" s="11" t="s">
        <v>6471</v>
      </c>
      <c r="C2737" s="11">
        <v>771830</v>
      </c>
      <c r="D2737" s="11">
        <v>2015</v>
      </c>
      <c r="E2737" s="5">
        <v>60.927685716345501</v>
      </c>
      <c r="F2737">
        <v>206038</v>
      </c>
      <c r="G2737">
        <v>578113</v>
      </c>
      <c r="H2737">
        <v>2290020</v>
      </c>
      <c r="I2737">
        <v>1001024</v>
      </c>
      <c r="J2737">
        <v>2306864</v>
      </c>
      <c r="K2737">
        <v>5.26</v>
      </c>
      <c r="L2737">
        <v>8.73</v>
      </c>
      <c r="M2737">
        <v>4228384</v>
      </c>
      <c r="N2737">
        <v>10823274</v>
      </c>
      <c r="O2737">
        <v>4.5199999999999996</v>
      </c>
      <c r="MQ2737"/>
    </row>
    <row r="2738" spans="1:355" x14ac:dyDescent="0.35">
      <c r="A2738" s="10">
        <f>VLOOKUP(C2738,'PORTFOLIO RAW'!C:D,2,FALSE)</f>
        <v>268</v>
      </c>
      <c r="B2738" s="11" t="s">
        <v>6525</v>
      </c>
      <c r="C2738" s="11">
        <v>902321</v>
      </c>
      <c r="D2738" s="11">
        <v>2015</v>
      </c>
      <c r="E2738" s="5">
        <v>78.778527102330301</v>
      </c>
      <c r="F2738">
        <v>1679000</v>
      </c>
      <c r="G2738">
        <v>4488000</v>
      </c>
      <c r="H2738">
        <v>13066000</v>
      </c>
      <c r="I2738">
        <v>9932000</v>
      </c>
      <c r="J2738">
        <v>10415000</v>
      </c>
      <c r="K2738">
        <v>5.31</v>
      </c>
      <c r="L2738">
        <v>13.3</v>
      </c>
      <c r="M2738">
        <v>37535000</v>
      </c>
      <c r="N2738">
        <v>19577140</v>
      </c>
      <c r="O2738">
        <v>1.56</v>
      </c>
      <c r="MQ2738"/>
    </row>
    <row r="2739" spans="1:355" x14ac:dyDescent="0.35">
      <c r="A2739" s="10">
        <f>VLOOKUP(C2739,'PORTFOLIO RAW'!C:D,2,FALSE)</f>
        <v>306</v>
      </c>
      <c r="B2739" s="11" t="s">
        <v>6563</v>
      </c>
      <c r="C2739" s="11">
        <v>906394</v>
      </c>
      <c r="D2739" s="11">
        <v>2015</v>
      </c>
      <c r="E2739" s="5">
        <v>77.113786213786199</v>
      </c>
      <c r="F2739">
        <v>1975400</v>
      </c>
      <c r="G2739">
        <v>4039500</v>
      </c>
      <c r="H2739">
        <v>21350200</v>
      </c>
      <c r="I2739">
        <v>12526700</v>
      </c>
      <c r="J2739">
        <v>16965400</v>
      </c>
      <c r="K2739">
        <v>5.36</v>
      </c>
      <c r="L2739">
        <v>9.43</v>
      </c>
      <c r="M2739">
        <v>40889000</v>
      </c>
      <c r="N2739">
        <v>56687530</v>
      </c>
      <c r="O2739">
        <v>2.35</v>
      </c>
      <c r="MQ2739"/>
    </row>
    <row r="2740" spans="1:355" x14ac:dyDescent="0.35">
      <c r="A2740" s="10">
        <f>VLOOKUP(C2740,'PORTFOLIO RAW'!C:D,2,FALSE)</f>
        <v>264</v>
      </c>
      <c r="B2740" s="11" t="s">
        <v>6521</v>
      </c>
      <c r="C2740" s="11">
        <v>912228</v>
      </c>
      <c r="D2740" s="11">
        <v>2015</v>
      </c>
      <c r="E2740" s="5">
        <v>40.734663328184403</v>
      </c>
      <c r="F2740">
        <v>6777000</v>
      </c>
      <c r="G2740">
        <v>15606000</v>
      </c>
      <c r="H2740">
        <v>61342000</v>
      </c>
      <c r="I2740">
        <v>30350000</v>
      </c>
      <c r="J2740">
        <v>76279000</v>
      </c>
      <c r="K2740">
        <v>5.44</v>
      </c>
      <c r="L2740">
        <v>10.47</v>
      </c>
      <c r="M2740">
        <v>129495000</v>
      </c>
      <c r="N2740">
        <v>215558445</v>
      </c>
      <c r="O2740">
        <v>3.37</v>
      </c>
      <c r="MQ2740"/>
    </row>
    <row r="2741" spans="1:355" x14ac:dyDescent="0.35">
      <c r="A2741" s="10">
        <f>VLOOKUP(C2741,'PORTFOLIO RAW'!C:D,2,FALSE)</f>
        <v>58</v>
      </c>
      <c r="B2741" s="11" t="s">
        <v>6315</v>
      </c>
      <c r="C2741" s="11">
        <v>905080</v>
      </c>
      <c r="D2741" s="11">
        <v>2015</v>
      </c>
      <c r="E2741" s="5">
        <v>51.5594388637655</v>
      </c>
      <c r="F2741">
        <v>1565000</v>
      </c>
      <c r="G2741">
        <v>2861000</v>
      </c>
      <c r="H2741">
        <v>14266000</v>
      </c>
      <c r="I2741">
        <v>6689000</v>
      </c>
      <c r="J2741">
        <v>16560000</v>
      </c>
      <c r="K2741">
        <v>5.46</v>
      </c>
      <c r="L2741">
        <v>10.75</v>
      </c>
      <c r="M2741">
        <v>28904000</v>
      </c>
      <c r="N2741">
        <v>114260190</v>
      </c>
      <c r="O2741">
        <v>7.52</v>
      </c>
      <c r="MQ2741"/>
    </row>
    <row r="2742" spans="1:355" x14ac:dyDescent="0.35">
      <c r="A2742" s="10">
        <f>VLOOKUP(C2742,'PORTFOLIO RAW'!C:D,2,FALSE)</f>
        <v>301</v>
      </c>
      <c r="B2742" s="11" t="s">
        <v>6558</v>
      </c>
      <c r="C2742" s="11">
        <v>916079</v>
      </c>
      <c r="D2742" s="11">
        <v>2015</v>
      </c>
      <c r="E2742" s="5">
        <v>64.579463701765803</v>
      </c>
      <c r="F2742">
        <v>686773</v>
      </c>
      <c r="G2742">
        <v>1815975</v>
      </c>
      <c r="H2742">
        <v>5260224</v>
      </c>
      <c r="I2742">
        <v>7321877</v>
      </c>
      <c r="J2742">
        <v>48680752</v>
      </c>
      <c r="K2742">
        <v>5.48</v>
      </c>
      <c r="L2742">
        <v>13.05</v>
      </c>
      <c r="M2742">
        <v>17989281</v>
      </c>
      <c r="N2742">
        <v>24367024</v>
      </c>
      <c r="O2742">
        <v>6.75</v>
      </c>
      <c r="MQ2742"/>
    </row>
    <row r="2743" spans="1:355" x14ac:dyDescent="0.35">
      <c r="A2743" s="10">
        <f>VLOOKUP(C2743,'PORTFOLIO RAW'!C:D,2,FALSE)</f>
        <v>339</v>
      </c>
      <c r="B2743" s="11" t="s">
        <v>6596</v>
      </c>
      <c r="C2743" s="11">
        <v>904869</v>
      </c>
      <c r="D2743" s="11">
        <v>2015</v>
      </c>
      <c r="E2743" s="5">
        <v>33.975364635364599</v>
      </c>
      <c r="F2743">
        <v>783000</v>
      </c>
      <c r="G2743">
        <v>1982000</v>
      </c>
      <c r="H2743">
        <v>4743000</v>
      </c>
      <c r="I2743">
        <v>3998000</v>
      </c>
      <c r="J2743">
        <v>20891000</v>
      </c>
      <c r="K2743">
        <v>5.48</v>
      </c>
      <c r="L2743">
        <v>16.27</v>
      </c>
      <c r="M2743">
        <v>17160000</v>
      </c>
      <c r="N2743">
        <v>11308990</v>
      </c>
      <c r="O2743">
        <v>2.71</v>
      </c>
      <c r="MQ2743"/>
    </row>
    <row r="2744" spans="1:355" x14ac:dyDescent="0.35">
      <c r="A2744" s="10">
        <f>VLOOKUP(C2744,'PORTFOLIO RAW'!C:D,2,FALSE)</f>
        <v>31</v>
      </c>
      <c r="B2744" s="11" t="s">
        <v>6288</v>
      </c>
      <c r="C2744" s="11">
        <v>922817</v>
      </c>
      <c r="D2744" s="11">
        <v>2015</v>
      </c>
      <c r="E2744" s="5">
        <v>38.364368206521704</v>
      </c>
      <c r="F2744">
        <v>1385000</v>
      </c>
      <c r="G2744">
        <v>2492000</v>
      </c>
      <c r="H2744">
        <v>6106000</v>
      </c>
      <c r="I2744">
        <v>5903000</v>
      </c>
      <c r="J2744">
        <v>11682000</v>
      </c>
      <c r="K2744">
        <v>5.52</v>
      </c>
      <c r="L2744">
        <v>21.85</v>
      </c>
      <c r="M2744">
        <v>27023000</v>
      </c>
      <c r="N2744">
        <v>24878258</v>
      </c>
      <c r="O2744">
        <v>4.0999999999999996</v>
      </c>
      <c r="MQ2744"/>
    </row>
    <row r="2745" spans="1:355" x14ac:dyDescent="0.35">
      <c r="A2745" s="10">
        <f>VLOOKUP(C2745,'PORTFOLIO RAW'!C:D,2,FALSE)</f>
        <v>248</v>
      </c>
      <c r="B2745" s="11" t="s">
        <v>6505</v>
      </c>
      <c r="C2745" s="11">
        <v>932913</v>
      </c>
      <c r="D2745" s="11">
        <v>2015</v>
      </c>
      <c r="E2745" s="5">
        <v>33.747285220689399</v>
      </c>
      <c r="F2745">
        <v>1093900</v>
      </c>
      <c r="G2745">
        <v>2250800</v>
      </c>
      <c r="H2745">
        <v>2452400</v>
      </c>
      <c r="I2745">
        <v>4570800</v>
      </c>
      <c r="J2745">
        <v>15134400</v>
      </c>
      <c r="K2745">
        <v>5.57</v>
      </c>
      <c r="L2745">
        <v>41.26</v>
      </c>
      <c r="M2745">
        <v>22110700</v>
      </c>
      <c r="N2745">
        <v>18135702</v>
      </c>
      <c r="O2745">
        <v>6.67</v>
      </c>
      <c r="MQ2745"/>
    </row>
    <row r="2746" spans="1:355" x14ac:dyDescent="0.35">
      <c r="A2746" s="10">
        <f>VLOOKUP(C2746,'PORTFOLIO RAW'!C:D,2,FALSE)</f>
        <v>242</v>
      </c>
      <c r="B2746" s="11" t="s">
        <v>6499</v>
      </c>
      <c r="C2746" s="11">
        <v>901899</v>
      </c>
      <c r="D2746" s="11">
        <v>2015</v>
      </c>
      <c r="E2746" s="5">
        <v>36.795513080669302</v>
      </c>
      <c r="F2746">
        <v>1550000</v>
      </c>
      <c r="G2746">
        <v>4050000</v>
      </c>
      <c r="H2746">
        <v>12188000</v>
      </c>
      <c r="I2746">
        <v>10093000</v>
      </c>
      <c r="J2746">
        <v>10511000</v>
      </c>
      <c r="K2746">
        <v>5.65</v>
      </c>
      <c r="L2746">
        <v>12.6</v>
      </c>
      <c r="M2746">
        <v>34260000</v>
      </c>
      <c r="N2746">
        <v>25190480</v>
      </c>
      <c r="O2746">
        <v>1.95</v>
      </c>
      <c r="MQ2746"/>
    </row>
    <row r="2747" spans="1:355" x14ac:dyDescent="0.35">
      <c r="A2747" s="10">
        <f>VLOOKUP(C2747,'PORTFOLIO RAW'!C:D,2,FALSE)</f>
        <v>338</v>
      </c>
      <c r="B2747" s="11" t="s">
        <v>6595</v>
      </c>
      <c r="C2747" s="11">
        <v>905818</v>
      </c>
      <c r="D2747" s="11">
        <v>2015</v>
      </c>
      <c r="E2747" s="5">
        <v>70.428273339563603</v>
      </c>
      <c r="F2747">
        <v>462000</v>
      </c>
      <c r="G2747">
        <v>1434000</v>
      </c>
      <c r="H2747">
        <v>4819000</v>
      </c>
      <c r="I2747">
        <v>5402000</v>
      </c>
      <c r="J2747">
        <v>7082000</v>
      </c>
      <c r="K2747">
        <v>5.69</v>
      </c>
      <c r="L2747">
        <v>9.17</v>
      </c>
      <c r="M2747">
        <v>12482000</v>
      </c>
      <c r="N2747">
        <v>15304289</v>
      </c>
      <c r="O2747">
        <v>3.02</v>
      </c>
      <c r="MQ2747"/>
    </row>
    <row r="2748" spans="1:355" x14ac:dyDescent="0.35">
      <c r="A2748" s="10">
        <f>VLOOKUP(C2748,'PORTFOLIO RAW'!C:D,2,FALSE)</f>
        <v>137</v>
      </c>
      <c r="B2748" s="11" t="s">
        <v>6394</v>
      </c>
      <c r="C2748" s="11">
        <v>905994</v>
      </c>
      <c r="D2748" s="11">
        <v>2015</v>
      </c>
      <c r="E2748" s="5">
        <v>50.759240759240697</v>
      </c>
      <c r="F2748">
        <v>180551</v>
      </c>
      <c r="G2748">
        <v>456027</v>
      </c>
      <c r="H2748">
        <v>1653752</v>
      </c>
      <c r="I2748">
        <v>2642366</v>
      </c>
      <c r="J2748">
        <v>744012</v>
      </c>
      <c r="K2748">
        <v>5.7</v>
      </c>
      <c r="L2748">
        <v>12.86</v>
      </c>
      <c r="M2748">
        <v>4911709</v>
      </c>
      <c r="N2748">
        <v>10152985</v>
      </c>
      <c r="O2748">
        <v>5.63</v>
      </c>
      <c r="MQ2748"/>
    </row>
    <row r="2749" spans="1:355" x14ac:dyDescent="0.35">
      <c r="A2749" s="10">
        <f>VLOOKUP(C2749,'PORTFOLIO RAW'!C:D,2,FALSE)</f>
        <v>199</v>
      </c>
      <c r="B2749" s="11" t="s">
        <v>6456</v>
      </c>
      <c r="C2749" s="11">
        <v>152533</v>
      </c>
      <c r="D2749" s="11">
        <v>2015</v>
      </c>
      <c r="E2749" s="5">
        <v>62.995129870129801</v>
      </c>
      <c r="F2749">
        <v>436900</v>
      </c>
      <c r="G2749">
        <v>1454800</v>
      </c>
      <c r="H2749">
        <v>4944400</v>
      </c>
      <c r="I2749">
        <v>6417000</v>
      </c>
      <c r="J2749">
        <v>8505700</v>
      </c>
      <c r="K2749">
        <v>5.72</v>
      </c>
      <c r="L2749">
        <v>11.25</v>
      </c>
      <c r="M2749">
        <v>14221700</v>
      </c>
      <c r="N2749">
        <v>12524732</v>
      </c>
      <c r="O2749">
        <v>2.44</v>
      </c>
      <c r="MQ2749"/>
    </row>
    <row r="2750" spans="1:355" x14ac:dyDescent="0.35">
      <c r="A2750" s="10">
        <f>VLOOKUP(C2750,'PORTFOLIO RAW'!C:D,2,FALSE)</f>
        <v>256</v>
      </c>
      <c r="B2750" s="11" t="s">
        <v>6513</v>
      </c>
      <c r="C2750" s="11">
        <v>912157</v>
      </c>
      <c r="D2750" s="11">
        <v>2015</v>
      </c>
      <c r="E2750" s="5">
        <v>55.910239760239698</v>
      </c>
      <c r="F2750">
        <v>212425</v>
      </c>
      <c r="G2750">
        <v>394019</v>
      </c>
      <c r="H2750">
        <v>2110441</v>
      </c>
      <c r="I2750">
        <v>1012885</v>
      </c>
      <c r="J2750">
        <v>2262359</v>
      </c>
      <c r="K2750">
        <v>5.72</v>
      </c>
      <c r="L2750">
        <v>10.23</v>
      </c>
      <c r="M2750">
        <v>4166295</v>
      </c>
      <c r="N2750">
        <v>6001661</v>
      </c>
      <c r="O2750">
        <v>2.54</v>
      </c>
      <c r="MQ2750"/>
    </row>
    <row r="2751" spans="1:355" x14ac:dyDescent="0.35">
      <c r="A2751" s="10">
        <f>VLOOKUP(C2751,'PORTFOLIO RAW'!C:D,2,FALSE)</f>
        <v>13</v>
      </c>
      <c r="B2751" s="11" t="s">
        <v>6270</v>
      </c>
      <c r="C2751" s="11">
        <v>130298</v>
      </c>
      <c r="D2751" s="11">
        <v>2015</v>
      </c>
      <c r="E2751" s="5">
        <v>63.243954010836497</v>
      </c>
      <c r="F2751">
        <v>334906</v>
      </c>
      <c r="G2751">
        <v>748909</v>
      </c>
      <c r="H2751">
        <v>3254392</v>
      </c>
      <c r="I2751">
        <v>3852019</v>
      </c>
      <c r="J2751">
        <v>3651335</v>
      </c>
      <c r="K2751">
        <v>5.73</v>
      </c>
      <c r="L2751">
        <v>14.52</v>
      </c>
      <c r="M2751">
        <v>9538989</v>
      </c>
      <c r="N2751">
        <v>6285386</v>
      </c>
      <c r="O2751">
        <v>1.58</v>
      </c>
      <c r="MQ2751"/>
    </row>
    <row r="2752" spans="1:355" x14ac:dyDescent="0.35">
      <c r="A2752" s="10">
        <f>VLOOKUP(C2752,'PORTFOLIO RAW'!C:D,2,FALSE)</f>
        <v>55</v>
      </c>
      <c r="B2752" s="11" t="s">
        <v>6312</v>
      </c>
      <c r="C2752" s="11">
        <v>904818</v>
      </c>
      <c r="D2752" s="11">
        <v>2015</v>
      </c>
      <c r="E2752" s="5">
        <v>43.050278622087099</v>
      </c>
      <c r="F2752">
        <v>5172000</v>
      </c>
      <c r="G2752">
        <v>9263000</v>
      </c>
      <c r="H2752">
        <v>6335000</v>
      </c>
      <c r="I2752">
        <v>9964000</v>
      </c>
      <c r="J2752">
        <v>96114000</v>
      </c>
      <c r="K2752">
        <v>5.73</v>
      </c>
      <c r="L2752">
        <v>68.959999999999994</v>
      </c>
      <c r="M2752">
        <v>94143000</v>
      </c>
      <c r="N2752">
        <v>96387136</v>
      </c>
      <c r="O2752">
        <v>14.6</v>
      </c>
      <c r="MQ2752"/>
    </row>
    <row r="2753" spans="1:355" x14ac:dyDescent="0.35">
      <c r="A2753" s="10">
        <f>VLOOKUP(C2753,'PORTFOLIO RAW'!C:D,2,FALSE)</f>
        <v>232</v>
      </c>
      <c r="B2753" s="11" t="s">
        <v>6489</v>
      </c>
      <c r="C2753" s="11">
        <v>906931</v>
      </c>
      <c r="D2753" s="11">
        <v>2015</v>
      </c>
      <c r="E2753" s="5">
        <v>38.0694444444444</v>
      </c>
      <c r="F2753">
        <v>847600</v>
      </c>
      <c r="G2753">
        <v>2286900</v>
      </c>
      <c r="H2753">
        <v>9764400</v>
      </c>
      <c r="I2753">
        <v>7373900</v>
      </c>
      <c r="J2753">
        <v>9429300</v>
      </c>
      <c r="K2753">
        <v>5.74</v>
      </c>
      <c r="L2753">
        <v>13.02</v>
      </c>
      <c r="M2753">
        <v>21810100</v>
      </c>
      <c r="N2753">
        <v>26527656</v>
      </c>
      <c r="O2753">
        <v>2.5</v>
      </c>
      <c r="MQ2753"/>
    </row>
    <row r="2754" spans="1:355" x14ac:dyDescent="0.35">
      <c r="A2754" s="10">
        <f>VLOOKUP(C2754,'PORTFOLIO RAW'!C:D,2,FALSE)</f>
        <v>171</v>
      </c>
      <c r="B2754" s="11" t="s">
        <v>6428</v>
      </c>
      <c r="C2754" s="11">
        <v>916860</v>
      </c>
      <c r="D2754" s="11">
        <v>2015</v>
      </c>
      <c r="E2754" s="5">
        <v>51.302260239760201</v>
      </c>
      <c r="F2754">
        <v>1276000</v>
      </c>
      <c r="G2754">
        <v>3064000</v>
      </c>
      <c r="H2754">
        <v>10346000</v>
      </c>
      <c r="I2754">
        <v>4720000</v>
      </c>
      <c r="J2754">
        <v>54289000</v>
      </c>
      <c r="K2754">
        <v>5.79</v>
      </c>
      <c r="L2754">
        <v>12.77</v>
      </c>
      <c r="M2754">
        <v>24705000</v>
      </c>
      <c r="N2754">
        <v>26470894</v>
      </c>
      <c r="O2754">
        <v>2.69</v>
      </c>
      <c r="MQ2754"/>
    </row>
    <row r="2755" spans="1:355" x14ac:dyDescent="0.35">
      <c r="A2755" s="10">
        <f>VLOOKUP(C2755,'PORTFOLIO RAW'!C:D,2,FALSE)</f>
        <v>313</v>
      </c>
      <c r="B2755" s="11" t="s">
        <v>6570</v>
      </c>
      <c r="C2755" s="11">
        <v>992656</v>
      </c>
      <c r="D2755" s="11">
        <v>2015</v>
      </c>
      <c r="E2755" s="5">
        <v>42.131985661397401</v>
      </c>
      <c r="F2755">
        <v>84984</v>
      </c>
      <c r="G2755">
        <v>542419</v>
      </c>
      <c r="H2755">
        <v>2853297</v>
      </c>
      <c r="I2755">
        <v>3570795</v>
      </c>
      <c r="J2755">
        <v>894638</v>
      </c>
      <c r="K2755">
        <v>5.79</v>
      </c>
      <c r="L2755">
        <v>12.15</v>
      </c>
      <c r="M2755">
        <v>7663844</v>
      </c>
      <c r="N2755">
        <v>9837499</v>
      </c>
      <c r="O2755">
        <v>3.09</v>
      </c>
      <c r="MQ2755"/>
    </row>
    <row r="2756" spans="1:355" x14ac:dyDescent="0.35">
      <c r="A2756" s="10">
        <f>VLOOKUP(C2756,'PORTFOLIO RAW'!C:D,2,FALSE)</f>
        <v>120</v>
      </c>
      <c r="B2756" s="11" t="s">
        <v>6377</v>
      </c>
      <c r="C2756" s="11">
        <v>687609</v>
      </c>
      <c r="D2756" s="11">
        <v>2015</v>
      </c>
      <c r="E2756" s="5">
        <v>29.491892590168401</v>
      </c>
      <c r="F2756">
        <v>1725000</v>
      </c>
      <c r="G2756">
        <v>3271000</v>
      </c>
      <c r="H2756">
        <v>6576000</v>
      </c>
      <c r="I2756">
        <v>6779000</v>
      </c>
      <c r="J2756">
        <v>8592000</v>
      </c>
      <c r="K2756">
        <v>5.85</v>
      </c>
      <c r="L2756">
        <v>13.03</v>
      </c>
      <c r="M2756">
        <v>17785000</v>
      </c>
      <c r="N2756">
        <v>32536320</v>
      </c>
      <c r="O2756">
        <v>4.82</v>
      </c>
      <c r="MQ2756"/>
    </row>
    <row r="2757" spans="1:355" x14ac:dyDescent="0.35">
      <c r="A2757" s="10">
        <f>VLOOKUP(C2757,'PORTFOLIO RAW'!C:D,2,FALSE)</f>
        <v>169</v>
      </c>
      <c r="B2757" s="11" t="s">
        <v>6426</v>
      </c>
      <c r="C2757" s="11">
        <v>912588</v>
      </c>
      <c r="D2757" s="11">
        <v>2015</v>
      </c>
      <c r="E2757" s="5">
        <v>65.054811416653493</v>
      </c>
      <c r="F2757">
        <v>558000</v>
      </c>
      <c r="G2757">
        <v>1460000</v>
      </c>
      <c r="H2757">
        <v>7064000</v>
      </c>
      <c r="I2757">
        <v>4017000</v>
      </c>
      <c r="J2757">
        <v>5387000</v>
      </c>
      <c r="K2757">
        <v>5.93</v>
      </c>
      <c r="L2757">
        <v>7.75</v>
      </c>
      <c r="M2757">
        <v>11784000</v>
      </c>
      <c r="N2757">
        <v>11509602</v>
      </c>
      <c r="O2757">
        <v>1.76</v>
      </c>
      <c r="MQ2757"/>
    </row>
    <row r="2758" spans="1:355" x14ac:dyDescent="0.35">
      <c r="A2758" s="10">
        <f>VLOOKUP(C2758,'PORTFOLIO RAW'!C:D,2,FALSE)</f>
        <v>5</v>
      </c>
      <c r="B2758" s="11" t="s">
        <v>6262</v>
      </c>
      <c r="C2758" s="11">
        <v>749382</v>
      </c>
      <c r="D2758" s="11">
        <v>2015</v>
      </c>
      <c r="E2758" s="5">
        <v>47.510669502910801</v>
      </c>
      <c r="F2758">
        <v>629551</v>
      </c>
      <c r="G2758">
        <v>1277438</v>
      </c>
      <c r="H2758">
        <v>7001580</v>
      </c>
      <c r="I2758">
        <v>1907231</v>
      </c>
      <c r="J2758">
        <v>4795511</v>
      </c>
      <c r="K2758">
        <v>5.96</v>
      </c>
      <c r="L2758">
        <v>9.14</v>
      </c>
      <c r="M2758">
        <v>11726472</v>
      </c>
      <c r="N2758">
        <v>46764177</v>
      </c>
      <c r="O2758">
        <v>5.79</v>
      </c>
      <c r="MQ2758"/>
    </row>
    <row r="2759" spans="1:355" x14ac:dyDescent="0.35">
      <c r="A2759" s="10">
        <f>VLOOKUP(C2759,'PORTFOLIO RAW'!C:D,2,FALSE)</f>
        <v>36</v>
      </c>
      <c r="B2759" s="11" t="s">
        <v>6293</v>
      </c>
      <c r="C2759" s="11">
        <v>921093</v>
      </c>
      <c r="D2759" s="11">
        <v>2015</v>
      </c>
      <c r="E2759" s="5">
        <v>68.191556707181704</v>
      </c>
      <c r="F2759">
        <v>1849000</v>
      </c>
      <c r="G2759">
        <v>3084000</v>
      </c>
      <c r="H2759">
        <v>17899000</v>
      </c>
      <c r="I2759">
        <v>5877000</v>
      </c>
      <c r="J2759">
        <v>67686000</v>
      </c>
      <c r="K2759">
        <v>5.97</v>
      </c>
      <c r="L2759">
        <v>9.85</v>
      </c>
      <c r="M2759">
        <v>40157000</v>
      </c>
      <c r="N2759">
        <v>21824600</v>
      </c>
      <c r="O2759">
        <v>1.47</v>
      </c>
      <c r="MQ2759"/>
    </row>
    <row r="2760" spans="1:355" x14ac:dyDescent="0.35">
      <c r="A2760" s="10">
        <f>VLOOKUP(C2760,'PORTFOLIO RAW'!C:D,2,FALSE)</f>
        <v>190</v>
      </c>
      <c r="B2760" s="11" t="s">
        <v>6447</v>
      </c>
      <c r="C2760" s="11">
        <v>905922</v>
      </c>
      <c r="D2760" s="11">
        <v>2015</v>
      </c>
      <c r="E2760" s="5">
        <v>37.451546738029101</v>
      </c>
      <c r="F2760">
        <v>614000</v>
      </c>
      <c r="G2760">
        <v>1761000</v>
      </c>
      <c r="H2760">
        <v>2128000</v>
      </c>
      <c r="I2760">
        <v>7764000</v>
      </c>
      <c r="J2760">
        <v>13525000</v>
      </c>
      <c r="K2760">
        <v>5.98</v>
      </c>
      <c r="L2760">
        <v>24.97</v>
      </c>
      <c r="M2760">
        <v>15265000</v>
      </c>
      <c r="N2760">
        <v>25296240</v>
      </c>
      <c r="O2760">
        <v>11.21</v>
      </c>
      <c r="MQ2760"/>
    </row>
    <row r="2761" spans="1:355" x14ac:dyDescent="0.35">
      <c r="A2761" s="10">
        <f>VLOOKUP(C2761,'PORTFOLIO RAW'!C:D,2,FALSE)</f>
        <v>235</v>
      </c>
      <c r="B2761" s="11" t="s">
        <v>6492</v>
      </c>
      <c r="C2761" s="11">
        <v>906933</v>
      </c>
      <c r="D2761" s="11">
        <v>2015</v>
      </c>
      <c r="E2761" s="5">
        <v>35.171486716408502</v>
      </c>
      <c r="F2761">
        <v>254500</v>
      </c>
      <c r="G2761">
        <v>599300</v>
      </c>
      <c r="H2761">
        <v>1822900</v>
      </c>
      <c r="I2761">
        <v>3076400</v>
      </c>
      <c r="J2761">
        <v>5915700</v>
      </c>
      <c r="K2761">
        <v>6</v>
      </c>
      <c r="L2761">
        <v>19.059999999999999</v>
      </c>
      <c r="M2761">
        <v>7239500</v>
      </c>
      <c r="N2761">
        <v>11778176</v>
      </c>
      <c r="O2761">
        <v>6.2</v>
      </c>
      <c r="MQ2761"/>
    </row>
    <row r="2762" spans="1:355" x14ac:dyDescent="0.35">
      <c r="A2762" s="10">
        <f>VLOOKUP(C2762,'PORTFOLIO RAW'!C:D,2,FALSE)</f>
        <v>311</v>
      </c>
      <c r="B2762" s="11" t="s">
        <v>6568</v>
      </c>
      <c r="C2762" s="11">
        <v>906643</v>
      </c>
      <c r="D2762" s="11">
        <v>2015</v>
      </c>
      <c r="E2762" s="5">
        <v>30.3029609279609</v>
      </c>
      <c r="F2762">
        <v>1220000</v>
      </c>
      <c r="G2762">
        <v>2823000</v>
      </c>
      <c r="H2762">
        <v>9691000</v>
      </c>
      <c r="I2762">
        <v>6725000</v>
      </c>
      <c r="J2762">
        <v>41311000</v>
      </c>
      <c r="K2762">
        <v>6.01</v>
      </c>
      <c r="L2762">
        <v>13.13</v>
      </c>
      <c r="M2762">
        <v>23004000</v>
      </c>
      <c r="N2762">
        <v>19678770</v>
      </c>
      <c r="O2762">
        <v>1.66</v>
      </c>
      <c r="MQ2762"/>
    </row>
    <row r="2763" spans="1:355" x14ac:dyDescent="0.35">
      <c r="A2763" s="10">
        <f>VLOOKUP(C2763,'PORTFOLIO RAW'!C:D,2,FALSE)</f>
        <v>33</v>
      </c>
      <c r="B2763" s="11" t="s">
        <v>6290</v>
      </c>
      <c r="C2763" s="11">
        <v>132808</v>
      </c>
      <c r="D2763" s="11">
        <v>2015</v>
      </c>
      <c r="E2763" s="5">
        <v>54.1063069908814</v>
      </c>
      <c r="F2763">
        <v>55373</v>
      </c>
      <c r="G2763">
        <v>558152</v>
      </c>
      <c r="H2763">
        <v>1463265</v>
      </c>
      <c r="I2763">
        <v>3873160</v>
      </c>
      <c r="J2763">
        <v>981310</v>
      </c>
      <c r="K2763">
        <v>6.06</v>
      </c>
      <c r="L2763">
        <v>18.84</v>
      </c>
      <c r="M2763">
        <v>6118077</v>
      </c>
      <c r="N2763">
        <v>6257746</v>
      </c>
      <c r="O2763">
        <v>3.87</v>
      </c>
      <c r="MQ2763"/>
    </row>
    <row r="2764" spans="1:355" x14ac:dyDescent="0.35">
      <c r="A2764" s="10">
        <f>VLOOKUP(C2764,'PORTFOLIO RAW'!C:D,2,FALSE)</f>
        <v>88</v>
      </c>
      <c r="B2764" s="11" t="s">
        <v>6345</v>
      </c>
      <c r="C2764" s="11">
        <v>981550</v>
      </c>
      <c r="D2764" s="11">
        <v>2015</v>
      </c>
      <c r="E2764" s="5">
        <v>33.896343240093202</v>
      </c>
      <c r="F2764">
        <v>8163000</v>
      </c>
      <c r="G2764">
        <v>25079000</v>
      </c>
      <c r="H2764">
        <v>52269000</v>
      </c>
      <c r="I2764">
        <v>52621000</v>
      </c>
      <c r="J2764">
        <v>74510000</v>
      </c>
      <c r="K2764">
        <v>6.09</v>
      </c>
      <c r="L2764">
        <v>15.55</v>
      </c>
      <c r="M2764">
        <v>166574000</v>
      </c>
      <c r="N2764">
        <v>160423899</v>
      </c>
      <c r="O2764">
        <v>2.71</v>
      </c>
      <c r="MQ2764"/>
    </row>
    <row r="2765" spans="1:355" x14ac:dyDescent="0.35">
      <c r="A2765" s="10">
        <f>VLOOKUP(C2765,'PORTFOLIO RAW'!C:D,2,FALSE)</f>
        <v>121</v>
      </c>
      <c r="B2765" s="11" t="s">
        <v>6378</v>
      </c>
      <c r="C2765" s="11">
        <v>921268</v>
      </c>
      <c r="D2765" s="11">
        <v>2015</v>
      </c>
      <c r="E2765" s="5">
        <v>75.126821511821504</v>
      </c>
      <c r="F2765">
        <v>1002100</v>
      </c>
      <c r="G2765">
        <v>2431400</v>
      </c>
      <c r="H2765">
        <v>6909900</v>
      </c>
      <c r="I2765">
        <v>6465500</v>
      </c>
      <c r="J2765">
        <v>13545100</v>
      </c>
      <c r="K2765">
        <v>6.15</v>
      </c>
      <c r="L2765">
        <v>14.09</v>
      </c>
      <c r="M2765">
        <v>18583400</v>
      </c>
      <c r="N2765">
        <v>33856480</v>
      </c>
      <c r="O2765">
        <v>4.8099999999999996</v>
      </c>
      <c r="MQ2765"/>
    </row>
    <row r="2766" spans="1:355" x14ac:dyDescent="0.35">
      <c r="A2766" s="10">
        <f>VLOOKUP(C2766,'PORTFOLIO RAW'!C:D,2,FALSE)</f>
        <v>209</v>
      </c>
      <c r="B2766" s="11" t="s">
        <v>6466</v>
      </c>
      <c r="C2766" s="11">
        <v>546814</v>
      </c>
      <c r="D2766" s="11">
        <v>2015</v>
      </c>
      <c r="E2766" s="5">
        <v>63.767004195238599</v>
      </c>
      <c r="F2766">
        <v>1072000</v>
      </c>
      <c r="G2766">
        <v>3102000</v>
      </c>
      <c r="H2766">
        <v>4250000</v>
      </c>
      <c r="I2766">
        <v>7637000</v>
      </c>
      <c r="J2766">
        <v>27079000</v>
      </c>
      <c r="K2766">
        <v>6.24</v>
      </c>
      <c r="L2766">
        <v>22.27</v>
      </c>
      <c r="M2766">
        <v>20576000</v>
      </c>
      <c r="N2766">
        <v>10852758</v>
      </c>
      <c r="O2766">
        <v>4.21</v>
      </c>
      <c r="MQ2766"/>
    </row>
    <row r="2767" spans="1:355" x14ac:dyDescent="0.35">
      <c r="A2767" s="10">
        <f>VLOOKUP(C2767,'PORTFOLIO RAW'!C:D,2,FALSE)</f>
        <v>230</v>
      </c>
      <c r="B2767" s="11" t="s">
        <v>6487</v>
      </c>
      <c r="C2767" s="11">
        <v>771767</v>
      </c>
      <c r="D2767" s="11">
        <v>2015</v>
      </c>
      <c r="E2767" s="5">
        <v>72.512126171700601</v>
      </c>
      <c r="F2767">
        <v>1000400</v>
      </c>
      <c r="G2767">
        <v>1976700</v>
      </c>
      <c r="H2767">
        <v>9531800</v>
      </c>
      <c r="I2767">
        <v>3859600</v>
      </c>
      <c r="J2767">
        <v>8895300</v>
      </c>
      <c r="K2767">
        <v>6.31</v>
      </c>
      <c r="L2767">
        <v>9.89</v>
      </c>
      <c r="M2767">
        <v>16720500</v>
      </c>
      <c r="N2767">
        <v>9725896</v>
      </c>
      <c r="O2767">
        <v>1.31</v>
      </c>
      <c r="MQ2767"/>
    </row>
    <row r="2768" spans="1:355" x14ac:dyDescent="0.35">
      <c r="A2768" s="10">
        <f>VLOOKUP(C2768,'PORTFOLIO RAW'!C:D,2,FALSE)</f>
        <v>195</v>
      </c>
      <c r="B2768" s="11" t="s">
        <v>6452</v>
      </c>
      <c r="C2768" s="11">
        <v>325849</v>
      </c>
      <c r="D2768" s="11">
        <v>2015</v>
      </c>
      <c r="E2768" s="5">
        <v>39.145900974025899</v>
      </c>
      <c r="F2768">
        <v>673000</v>
      </c>
      <c r="G2768">
        <v>2320000</v>
      </c>
      <c r="H2768">
        <v>5491000</v>
      </c>
      <c r="I2768">
        <v>4708000</v>
      </c>
      <c r="J2768">
        <v>19204000</v>
      </c>
      <c r="K2768">
        <v>6.35</v>
      </c>
      <c r="L2768">
        <v>11.72</v>
      </c>
      <c r="M2768">
        <v>13606000</v>
      </c>
      <c r="N2768">
        <v>8859180</v>
      </c>
      <c r="O2768">
        <v>1.74</v>
      </c>
      <c r="MQ2768"/>
    </row>
    <row r="2769" spans="1:355" x14ac:dyDescent="0.35">
      <c r="A2769" s="10">
        <f>VLOOKUP(C2769,'PORTFOLIO RAW'!C:D,2,FALSE)</f>
        <v>151</v>
      </c>
      <c r="B2769" s="11" t="s">
        <v>6408</v>
      </c>
      <c r="C2769" s="11">
        <v>905801</v>
      </c>
      <c r="D2769" s="11">
        <v>2015</v>
      </c>
      <c r="E2769" s="5">
        <v>47.828063741685298</v>
      </c>
      <c r="F2769">
        <v>1221300</v>
      </c>
      <c r="G2769">
        <v>2678800</v>
      </c>
      <c r="H2769">
        <v>4996700</v>
      </c>
      <c r="I2769">
        <v>9223900</v>
      </c>
      <c r="J2769">
        <v>17630300</v>
      </c>
      <c r="K2769">
        <v>6.36</v>
      </c>
      <c r="L2769">
        <v>21.18</v>
      </c>
      <c r="M2769">
        <v>21964500</v>
      </c>
      <c r="N2769">
        <v>34521042</v>
      </c>
      <c r="O2769">
        <v>6.86</v>
      </c>
      <c r="MQ2769"/>
    </row>
    <row r="2770" spans="1:355" x14ac:dyDescent="0.35">
      <c r="A2770" s="10">
        <f>VLOOKUP(C2770,'PORTFOLIO RAW'!C:D,2,FALSE)</f>
        <v>6</v>
      </c>
      <c r="B2770" s="11" t="s">
        <v>6263</v>
      </c>
      <c r="C2770" s="11" t="s">
        <v>225</v>
      </c>
      <c r="D2770" s="11">
        <v>2015</v>
      </c>
      <c r="E2770" s="5">
        <v>46.259532825030398</v>
      </c>
      <c r="F2770">
        <v>471745</v>
      </c>
      <c r="G2770">
        <v>1095080</v>
      </c>
      <c r="H2770">
        <v>2460648</v>
      </c>
      <c r="I2770">
        <v>1213759</v>
      </c>
      <c r="J2770">
        <v>9737018</v>
      </c>
      <c r="K2770">
        <v>6.39</v>
      </c>
      <c r="L2770">
        <v>21.14</v>
      </c>
      <c r="M2770">
        <v>8134565</v>
      </c>
      <c r="N2770">
        <v>11034490</v>
      </c>
      <c r="O2770">
        <v>5.17</v>
      </c>
      <c r="MQ2770"/>
    </row>
    <row r="2771" spans="1:355" x14ac:dyDescent="0.35">
      <c r="A2771" s="10">
        <f>VLOOKUP(C2771,'PORTFOLIO RAW'!C:D,2,FALSE)</f>
        <v>286</v>
      </c>
      <c r="B2771" s="11" t="s">
        <v>6543</v>
      </c>
      <c r="C2771" s="11">
        <v>923036</v>
      </c>
      <c r="D2771" s="11">
        <v>2015</v>
      </c>
      <c r="E2771" s="5">
        <v>27.194373072970102</v>
      </c>
      <c r="F2771">
        <v>333200</v>
      </c>
      <c r="G2771">
        <v>866900</v>
      </c>
      <c r="H2771">
        <v>527100</v>
      </c>
      <c r="I2771">
        <v>4591200</v>
      </c>
      <c r="J2771">
        <v>7031500</v>
      </c>
      <c r="K2771">
        <v>6.39</v>
      </c>
      <c r="L2771">
        <v>39.43</v>
      </c>
      <c r="M2771">
        <v>7221300</v>
      </c>
      <c r="N2771">
        <v>8742193</v>
      </c>
      <c r="O2771">
        <v>19.52</v>
      </c>
      <c r="MQ2771"/>
    </row>
    <row r="2772" spans="1:355" x14ac:dyDescent="0.35">
      <c r="A2772" s="10">
        <f>VLOOKUP(C2772,'PORTFOLIO RAW'!C:D,2,FALSE)</f>
        <v>106</v>
      </c>
      <c r="B2772" s="11" t="s">
        <v>6363</v>
      </c>
      <c r="C2772" s="11">
        <v>510209</v>
      </c>
      <c r="D2772" s="11">
        <v>2015</v>
      </c>
      <c r="E2772" s="5">
        <v>42.704595404595402</v>
      </c>
      <c r="F2772">
        <v>251200</v>
      </c>
      <c r="G2772">
        <v>508800</v>
      </c>
      <c r="H2772">
        <v>2338000</v>
      </c>
      <c r="I2772">
        <v>1153100</v>
      </c>
      <c r="J2772">
        <v>2674300</v>
      </c>
      <c r="K2772">
        <v>6.4</v>
      </c>
      <c r="L2772">
        <v>10.78</v>
      </c>
      <c r="M2772">
        <v>4386000</v>
      </c>
      <c r="N2772">
        <v>8525085</v>
      </c>
      <c r="O2772">
        <v>3.16</v>
      </c>
      <c r="MQ2772"/>
    </row>
    <row r="2773" spans="1:355" x14ac:dyDescent="0.35">
      <c r="A2773" s="10">
        <f>VLOOKUP(C2773,'PORTFOLIO RAW'!C:D,2,FALSE)</f>
        <v>317</v>
      </c>
      <c r="B2773" s="11" t="s">
        <v>6574</v>
      </c>
      <c r="C2773" s="11">
        <v>702635</v>
      </c>
      <c r="D2773" s="11">
        <v>2015</v>
      </c>
      <c r="E2773" s="5">
        <v>38.051198801198801</v>
      </c>
      <c r="F2773">
        <v>5813000</v>
      </c>
      <c r="G2773">
        <v>12714000</v>
      </c>
      <c r="H2773">
        <v>33774000</v>
      </c>
      <c r="I2773">
        <v>32094000</v>
      </c>
      <c r="J2773">
        <v>157107000</v>
      </c>
      <c r="K2773">
        <v>6.44</v>
      </c>
      <c r="L2773">
        <v>17.61</v>
      </c>
      <c r="M2773">
        <v>110523000</v>
      </c>
      <c r="N2773">
        <v>112110920</v>
      </c>
      <c r="O2773">
        <v>3.46</v>
      </c>
      <c r="MQ2773"/>
    </row>
    <row r="2774" spans="1:355" x14ac:dyDescent="0.35">
      <c r="A2774" s="10">
        <f>VLOOKUP(C2774,'PORTFOLIO RAW'!C:D,2,FALSE)</f>
        <v>294</v>
      </c>
      <c r="B2774" s="11" t="s">
        <v>6551</v>
      </c>
      <c r="C2774" s="11">
        <v>921503</v>
      </c>
      <c r="D2774" s="11">
        <v>2015</v>
      </c>
      <c r="E2774" s="5">
        <v>33.096368366655902</v>
      </c>
      <c r="F2774">
        <v>883700</v>
      </c>
      <c r="G2774">
        <v>1745200</v>
      </c>
      <c r="H2774">
        <v>5811600</v>
      </c>
      <c r="I2774">
        <v>3844200</v>
      </c>
      <c r="J2774">
        <v>11171800</v>
      </c>
      <c r="K2774">
        <v>6.45</v>
      </c>
      <c r="L2774">
        <v>14.44</v>
      </c>
      <c r="M2774">
        <v>15172300</v>
      </c>
      <c r="N2774">
        <v>16430474</v>
      </c>
      <c r="O2774">
        <v>2.64</v>
      </c>
      <c r="MQ2774"/>
    </row>
    <row r="2775" spans="1:355" x14ac:dyDescent="0.35">
      <c r="A2775" s="10">
        <f>VLOOKUP(C2775,'PORTFOLIO RAW'!C:D,2,FALSE)</f>
        <v>234</v>
      </c>
      <c r="B2775" s="11" t="s">
        <v>6491</v>
      </c>
      <c r="C2775" s="11">
        <v>867422</v>
      </c>
      <c r="D2775" s="11">
        <v>2015</v>
      </c>
      <c r="E2775" s="5">
        <v>31.248501498501501</v>
      </c>
      <c r="F2775">
        <v>559900</v>
      </c>
      <c r="G2775">
        <v>1062000</v>
      </c>
      <c r="H2775">
        <v>3414100</v>
      </c>
      <c r="I2775">
        <v>1487500</v>
      </c>
      <c r="J2775">
        <v>6122700</v>
      </c>
      <c r="K2775">
        <v>6.48</v>
      </c>
      <c r="L2775">
        <v>15.55</v>
      </c>
      <c r="M2775">
        <v>9145300</v>
      </c>
      <c r="N2775">
        <v>8120833</v>
      </c>
      <c r="O2775">
        <v>3.21</v>
      </c>
      <c r="MQ2775"/>
    </row>
    <row r="2776" spans="1:355" x14ac:dyDescent="0.35">
      <c r="A2776" s="10">
        <f>VLOOKUP(C2776,'PORTFOLIO RAW'!C:D,2,FALSE)</f>
        <v>82</v>
      </c>
      <c r="B2776" s="11" t="s">
        <v>6339</v>
      </c>
      <c r="C2776" s="11">
        <v>867705</v>
      </c>
      <c r="D2776" s="11">
        <v>2015</v>
      </c>
      <c r="E2776" s="5">
        <v>60.101867098418801</v>
      </c>
      <c r="F2776">
        <v>319361</v>
      </c>
      <c r="G2776">
        <v>748909</v>
      </c>
      <c r="H2776">
        <v>1973446</v>
      </c>
      <c r="I2776">
        <v>1324992</v>
      </c>
      <c r="J2776">
        <v>3275594</v>
      </c>
      <c r="K2776">
        <v>6.54</v>
      </c>
      <c r="L2776">
        <v>15.4</v>
      </c>
      <c r="M2776">
        <v>5266242</v>
      </c>
      <c r="N2776">
        <v>11636256</v>
      </c>
      <c r="O2776">
        <v>5.89</v>
      </c>
      <c r="MQ2776"/>
    </row>
    <row r="2777" spans="1:355" x14ac:dyDescent="0.35">
      <c r="A2777" s="10">
        <f>VLOOKUP(C2777,'PORTFOLIO RAW'!C:D,2,FALSE)</f>
        <v>68</v>
      </c>
      <c r="B2777" s="11" t="s">
        <v>6325</v>
      </c>
      <c r="C2777" s="11" t="s">
        <v>76</v>
      </c>
      <c r="D2777" s="11">
        <v>2015</v>
      </c>
      <c r="E2777" s="5">
        <v>77.272580360815596</v>
      </c>
      <c r="F2777">
        <v>547132</v>
      </c>
      <c r="G2777">
        <v>1149857</v>
      </c>
      <c r="H2777">
        <v>2712652</v>
      </c>
      <c r="I2777">
        <v>4430336</v>
      </c>
      <c r="J2777">
        <v>10855810</v>
      </c>
      <c r="K2777">
        <v>6.8</v>
      </c>
      <c r="L2777">
        <v>22.01</v>
      </c>
      <c r="M2777">
        <v>10882691</v>
      </c>
      <c r="N2777">
        <v>11557691</v>
      </c>
      <c r="O2777">
        <v>4.08</v>
      </c>
      <c r="MQ2777"/>
    </row>
    <row r="2778" spans="1:355" x14ac:dyDescent="0.35">
      <c r="A2778" s="10">
        <f>VLOOKUP(C2778,'PORTFOLIO RAW'!C:D,2,FALSE)</f>
        <v>98</v>
      </c>
      <c r="B2778" s="11" t="s">
        <v>6355</v>
      </c>
      <c r="C2778" s="11">
        <v>993189</v>
      </c>
      <c r="D2778" s="11">
        <v>2015</v>
      </c>
      <c r="E2778" s="5">
        <v>81.037573128084404</v>
      </c>
      <c r="F2778">
        <v>1967000</v>
      </c>
      <c r="G2778">
        <v>4890000</v>
      </c>
      <c r="H2778">
        <v>11652000</v>
      </c>
      <c r="I2778">
        <v>10703000</v>
      </c>
      <c r="J2778">
        <v>11811000</v>
      </c>
      <c r="K2778">
        <v>6.82</v>
      </c>
      <c r="L2778">
        <v>17.25</v>
      </c>
      <c r="M2778">
        <v>35039000</v>
      </c>
      <c r="N2778">
        <v>25067700</v>
      </c>
      <c r="O2778">
        <v>2.38</v>
      </c>
      <c r="MQ2778"/>
    </row>
    <row r="2779" spans="1:355" x14ac:dyDescent="0.35">
      <c r="A2779" s="10">
        <f>VLOOKUP(C2779,'PORTFOLIO RAW'!C:D,2,FALSE)</f>
        <v>270</v>
      </c>
      <c r="B2779" s="11" t="s">
        <v>6527</v>
      </c>
      <c r="C2779" s="11">
        <v>912518</v>
      </c>
      <c r="D2779" s="11">
        <v>2015</v>
      </c>
      <c r="E2779" s="5">
        <v>52.714910089910099</v>
      </c>
      <c r="F2779">
        <v>490887</v>
      </c>
      <c r="G2779">
        <v>855678</v>
      </c>
      <c r="H2779">
        <v>4759325</v>
      </c>
      <c r="I2779">
        <v>2387982</v>
      </c>
      <c r="J2779">
        <v>5981964</v>
      </c>
      <c r="K2779">
        <v>6.82</v>
      </c>
      <c r="L2779">
        <v>10.27</v>
      </c>
      <c r="M2779">
        <v>7572281</v>
      </c>
      <c r="N2779">
        <v>6221824</v>
      </c>
      <c r="O2779">
        <v>1.52</v>
      </c>
      <c r="MQ2779"/>
    </row>
    <row r="2780" spans="1:355" x14ac:dyDescent="0.35">
      <c r="A2780" s="10">
        <f>VLOOKUP(C2780,'PORTFOLIO RAW'!C:D,2,FALSE)</f>
        <v>53</v>
      </c>
      <c r="B2780" s="11" t="s">
        <v>6310</v>
      </c>
      <c r="C2780" s="11">
        <v>929302</v>
      </c>
      <c r="D2780" s="11">
        <v>2015</v>
      </c>
      <c r="E2780" s="5">
        <v>41.780219780219703</v>
      </c>
      <c r="F2780">
        <v>897000</v>
      </c>
      <c r="G2780">
        <v>2047000</v>
      </c>
      <c r="H2780">
        <v>4378000</v>
      </c>
      <c r="I2780">
        <v>1734000</v>
      </c>
      <c r="J2780">
        <v>39528000</v>
      </c>
      <c r="K2780">
        <v>6.86</v>
      </c>
      <c r="L2780">
        <v>19.14</v>
      </c>
      <c r="M2780">
        <v>13009000</v>
      </c>
      <c r="N2780">
        <v>9859071</v>
      </c>
      <c r="O2780">
        <v>2.95</v>
      </c>
      <c r="MQ2780"/>
    </row>
    <row r="2781" spans="1:355" x14ac:dyDescent="0.35">
      <c r="A2781" s="10">
        <f>VLOOKUP(C2781,'PORTFOLIO RAW'!C:D,2,FALSE)</f>
        <v>201</v>
      </c>
      <c r="B2781" s="11" t="s">
        <v>6458</v>
      </c>
      <c r="C2781" s="11">
        <v>912219</v>
      </c>
      <c r="D2781" s="11">
        <v>2015</v>
      </c>
      <c r="E2781" s="5">
        <v>32.789585414585403</v>
      </c>
      <c r="F2781">
        <v>794162</v>
      </c>
      <c r="G2781">
        <v>1368245</v>
      </c>
      <c r="H2781">
        <v>5648944</v>
      </c>
      <c r="I2781">
        <v>6655158</v>
      </c>
      <c r="J2781">
        <v>9474008</v>
      </c>
      <c r="K2781">
        <v>6.86</v>
      </c>
      <c r="L2781">
        <v>15.16</v>
      </c>
      <c r="M2781">
        <v>14419509</v>
      </c>
      <c r="N2781">
        <v>10327140</v>
      </c>
      <c r="O2781">
        <v>1.87</v>
      </c>
      <c r="MQ2781"/>
    </row>
    <row r="2782" spans="1:355" x14ac:dyDescent="0.35">
      <c r="A2782" s="10">
        <f>VLOOKUP(C2782,'PORTFOLIO RAW'!C:D,2,FALSE)</f>
        <v>4</v>
      </c>
      <c r="B2782" s="11" t="s">
        <v>6261</v>
      </c>
      <c r="C2782" s="11">
        <v>312367</v>
      </c>
      <c r="D2782" s="11">
        <v>2015</v>
      </c>
      <c r="E2782" s="5">
        <v>33.499075924075903</v>
      </c>
      <c r="F2782">
        <v>881000</v>
      </c>
      <c r="G2782">
        <v>1825000</v>
      </c>
      <c r="H2782">
        <v>8068000</v>
      </c>
      <c r="I2782">
        <v>4079000</v>
      </c>
      <c r="J2782">
        <v>4664000</v>
      </c>
      <c r="K2782">
        <v>6.88</v>
      </c>
      <c r="L2782">
        <v>11.52</v>
      </c>
      <c r="M2782">
        <v>14976000</v>
      </c>
      <c r="N2782">
        <v>28432598</v>
      </c>
      <c r="O2782">
        <v>2.81</v>
      </c>
      <c r="MQ2782"/>
    </row>
    <row r="2783" spans="1:355" x14ac:dyDescent="0.35">
      <c r="A2783" s="10">
        <f>VLOOKUP(C2783,'PORTFOLIO RAW'!C:D,2,FALSE)</f>
        <v>100</v>
      </c>
      <c r="B2783" s="11" t="s">
        <v>6357</v>
      </c>
      <c r="C2783" s="11">
        <v>912635</v>
      </c>
      <c r="D2783" s="11">
        <v>2015</v>
      </c>
      <c r="E2783" s="5">
        <v>42.026365178938697</v>
      </c>
      <c r="F2783">
        <v>5237000</v>
      </c>
      <c r="G2783">
        <v>11586000</v>
      </c>
      <c r="H2783">
        <v>37196000</v>
      </c>
      <c r="I2783">
        <v>27464000</v>
      </c>
      <c r="J2783">
        <v>153290000</v>
      </c>
      <c r="K2783">
        <v>6.9</v>
      </c>
      <c r="L2783">
        <v>13.94</v>
      </c>
      <c r="M2783">
        <v>93657000</v>
      </c>
      <c r="N2783">
        <v>107644770</v>
      </c>
      <c r="O2783">
        <v>2.97</v>
      </c>
      <c r="MQ2783"/>
    </row>
    <row r="2784" spans="1:355" x14ac:dyDescent="0.35">
      <c r="A2784" s="10">
        <f>VLOOKUP(C2784,'PORTFOLIO RAW'!C:D,2,FALSE)</f>
        <v>110</v>
      </c>
      <c r="B2784" s="11" t="s">
        <v>6367</v>
      </c>
      <c r="C2784" s="11">
        <v>154259</v>
      </c>
      <c r="D2784" s="11">
        <v>2015</v>
      </c>
      <c r="E2784" s="5">
        <v>43.6305407801418</v>
      </c>
      <c r="F2784">
        <v>282400</v>
      </c>
      <c r="G2784">
        <v>1535200</v>
      </c>
      <c r="H2784">
        <v>4406900</v>
      </c>
      <c r="I2784">
        <v>7495700</v>
      </c>
      <c r="J2784">
        <v>15498400</v>
      </c>
      <c r="K2784">
        <v>6.91</v>
      </c>
      <c r="L2784">
        <v>9.1199999999999992</v>
      </c>
      <c r="M2784">
        <v>15901200</v>
      </c>
      <c r="N2784">
        <v>18144235</v>
      </c>
      <c r="O2784">
        <v>3.55</v>
      </c>
      <c r="MQ2784"/>
    </row>
    <row r="2785" spans="1:355" x14ac:dyDescent="0.35">
      <c r="A2785" s="10">
        <f>VLOOKUP(C2785,'PORTFOLIO RAW'!C:D,2,FALSE)</f>
        <v>133</v>
      </c>
      <c r="B2785" s="11" t="s">
        <v>6390</v>
      </c>
      <c r="C2785" s="11" t="s">
        <v>73</v>
      </c>
      <c r="D2785" s="11">
        <v>2015</v>
      </c>
      <c r="E2785" s="5">
        <v>20.744940366650798</v>
      </c>
      <c r="F2785">
        <v>764465</v>
      </c>
      <c r="G2785">
        <v>1552515</v>
      </c>
      <c r="H2785">
        <v>4864394</v>
      </c>
      <c r="I2785">
        <v>3201277</v>
      </c>
      <c r="J2785">
        <v>6672317</v>
      </c>
      <c r="K2785">
        <v>6.91</v>
      </c>
      <c r="L2785">
        <v>23</v>
      </c>
      <c r="M2785">
        <v>15488354</v>
      </c>
      <c r="N2785">
        <v>18677194</v>
      </c>
      <c r="O2785">
        <v>3.31</v>
      </c>
      <c r="MQ2785"/>
    </row>
    <row r="2786" spans="1:355" x14ac:dyDescent="0.35">
      <c r="A2786" s="10">
        <f>VLOOKUP(C2786,'PORTFOLIO RAW'!C:D,2,FALSE)</f>
        <v>299</v>
      </c>
      <c r="B2786" s="11" t="s">
        <v>6556</v>
      </c>
      <c r="C2786" s="11">
        <v>541900</v>
      </c>
      <c r="D2786" s="11">
        <v>2015</v>
      </c>
      <c r="E2786" s="5">
        <v>45.2274009801842</v>
      </c>
      <c r="F2786">
        <v>878000</v>
      </c>
      <c r="G2786">
        <v>1611000</v>
      </c>
      <c r="H2786">
        <v>5935000</v>
      </c>
      <c r="I2786">
        <v>2096000</v>
      </c>
      <c r="J2786">
        <v>6508000</v>
      </c>
      <c r="K2786">
        <v>6.94</v>
      </c>
      <c r="L2786">
        <v>14.97</v>
      </c>
      <c r="M2786">
        <v>13233000</v>
      </c>
      <c r="N2786">
        <v>14364000</v>
      </c>
      <c r="O2786">
        <v>3.73</v>
      </c>
      <c r="MQ2786"/>
    </row>
    <row r="2787" spans="1:355" x14ac:dyDescent="0.35">
      <c r="A2787" s="10">
        <f>VLOOKUP(C2787,'PORTFOLIO RAW'!C:D,2,FALSE)</f>
        <v>124</v>
      </c>
      <c r="B2787" s="11" t="s">
        <v>6381</v>
      </c>
      <c r="C2787" s="11">
        <v>921290</v>
      </c>
      <c r="D2787" s="11">
        <v>2015</v>
      </c>
      <c r="E2787" s="5">
        <v>44.944912032411999</v>
      </c>
      <c r="F2787">
        <v>2408400</v>
      </c>
      <c r="G2787">
        <v>4378900</v>
      </c>
      <c r="H2787">
        <v>14571300</v>
      </c>
      <c r="I2787">
        <v>7978500</v>
      </c>
      <c r="J2787">
        <v>19958700</v>
      </c>
      <c r="K2787">
        <v>6.99</v>
      </c>
      <c r="L2787">
        <v>16.09</v>
      </c>
      <c r="M2787">
        <v>35568900</v>
      </c>
      <c r="N2787">
        <v>93128618</v>
      </c>
      <c r="O2787">
        <v>6.73</v>
      </c>
      <c r="MQ2787"/>
    </row>
    <row r="2788" spans="1:355" x14ac:dyDescent="0.35">
      <c r="A2788" s="10">
        <f>VLOOKUP(C2788,'PORTFOLIO RAW'!C:D,2,FALSE)</f>
        <v>69</v>
      </c>
      <c r="B2788" s="11" t="s">
        <v>6326</v>
      </c>
      <c r="C2788" s="11" t="s">
        <v>119</v>
      </c>
      <c r="D2788" s="11">
        <v>2015</v>
      </c>
      <c r="E2788" s="5">
        <v>37.3243485680985</v>
      </c>
      <c r="F2788">
        <v>1413000</v>
      </c>
      <c r="G2788">
        <v>2686000</v>
      </c>
      <c r="H2788">
        <v>5563000</v>
      </c>
      <c r="I2788">
        <v>8448000</v>
      </c>
      <c r="J2788">
        <v>13886000</v>
      </c>
      <c r="K2788">
        <v>7.01</v>
      </c>
      <c r="L2788">
        <v>22.55</v>
      </c>
      <c r="M2788">
        <v>23765000</v>
      </c>
      <c r="N2788">
        <v>21821190</v>
      </c>
      <c r="O2788">
        <v>3.72</v>
      </c>
      <c r="MQ2788"/>
    </row>
    <row r="2789" spans="1:355" x14ac:dyDescent="0.35">
      <c r="A2789" s="10">
        <f>VLOOKUP(C2789,'PORTFOLIO RAW'!C:D,2,FALSE)</f>
        <v>119</v>
      </c>
      <c r="B2789" s="11" t="s">
        <v>6376</v>
      </c>
      <c r="C2789" s="11">
        <v>903749</v>
      </c>
      <c r="D2789" s="11">
        <v>2015</v>
      </c>
      <c r="E2789" s="5">
        <v>38.271101485148499</v>
      </c>
      <c r="F2789">
        <v>1979000</v>
      </c>
      <c r="G2789">
        <v>3539000</v>
      </c>
      <c r="H2789">
        <v>15186000</v>
      </c>
      <c r="I2789">
        <v>8449000</v>
      </c>
      <c r="J2789">
        <v>20855000</v>
      </c>
      <c r="K2789">
        <v>7.14</v>
      </c>
      <c r="L2789">
        <v>12.78</v>
      </c>
      <c r="M2789">
        <v>30669000</v>
      </c>
      <c r="N2789">
        <v>23875952</v>
      </c>
      <c r="O2789">
        <v>1.63</v>
      </c>
      <c r="MQ2789"/>
    </row>
    <row r="2790" spans="1:355" x14ac:dyDescent="0.35">
      <c r="A2790" s="10">
        <f>VLOOKUP(C2790,'PORTFOLIO RAW'!C:D,2,FALSE)</f>
        <v>93</v>
      </c>
      <c r="B2790" s="11" t="s">
        <v>6350</v>
      </c>
      <c r="C2790" s="11">
        <v>937083</v>
      </c>
      <c r="D2790" s="11">
        <v>2015</v>
      </c>
      <c r="E2790" s="5">
        <v>31.2691459562548</v>
      </c>
      <c r="F2790">
        <v>839300</v>
      </c>
      <c r="G2790">
        <v>1697900</v>
      </c>
      <c r="H2790">
        <v>5770700</v>
      </c>
      <c r="I2790">
        <v>7348000</v>
      </c>
      <c r="J2790">
        <v>6028000</v>
      </c>
      <c r="K2790">
        <v>7.19</v>
      </c>
      <c r="L2790">
        <v>15.61</v>
      </c>
      <c r="M2790">
        <v>15144500</v>
      </c>
      <c r="N2790">
        <v>27710464</v>
      </c>
      <c r="O2790">
        <v>3.78</v>
      </c>
      <c r="MQ2790"/>
    </row>
    <row r="2791" spans="1:355" x14ac:dyDescent="0.35">
      <c r="A2791" s="10">
        <f>VLOOKUP(C2791,'PORTFOLIO RAW'!C:D,2,FALSE)</f>
        <v>196</v>
      </c>
      <c r="B2791" s="11" t="s">
        <v>6453</v>
      </c>
      <c r="C2791" s="11">
        <v>912134</v>
      </c>
      <c r="D2791" s="11">
        <v>2015</v>
      </c>
      <c r="E2791" s="5">
        <v>46.998858292126002</v>
      </c>
      <c r="F2791">
        <v>2021000</v>
      </c>
      <c r="G2791">
        <v>5666000</v>
      </c>
      <c r="H2791">
        <v>6820000</v>
      </c>
      <c r="I2791">
        <v>12078000</v>
      </c>
      <c r="J2791">
        <v>109830000</v>
      </c>
      <c r="K2791">
        <v>7.25</v>
      </c>
      <c r="L2791">
        <v>33.04</v>
      </c>
      <c r="M2791">
        <v>33897000</v>
      </c>
      <c r="N2791">
        <v>40449610</v>
      </c>
      <c r="O2791">
        <v>5.24</v>
      </c>
      <c r="MQ2791"/>
    </row>
    <row r="2792" spans="1:355" x14ac:dyDescent="0.35">
      <c r="A2792" s="10">
        <f>VLOOKUP(C2792,'PORTFOLIO RAW'!C:D,2,FALSE)</f>
        <v>224</v>
      </c>
      <c r="B2792" s="11" t="s">
        <v>6481</v>
      </c>
      <c r="C2792" s="11">
        <v>719643</v>
      </c>
      <c r="D2792" s="11">
        <v>2015</v>
      </c>
      <c r="E2792" s="5">
        <v>44.861898374762603</v>
      </c>
      <c r="F2792">
        <v>12193000</v>
      </c>
      <c r="G2792">
        <v>25245000</v>
      </c>
      <c r="H2792">
        <v>80083000</v>
      </c>
      <c r="I2792">
        <v>35292000</v>
      </c>
      <c r="J2792">
        <v>93580000</v>
      </c>
      <c r="K2792">
        <v>7.29</v>
      </c>
      <c r="L2792">
        <v>14.36</v>
      </c>
      <c r="M2792">
        <v>176159000</v>
      </c>
      <c r="N2792">
        <v>445337960</v>
      </c>
      <c r="O2792">
        <v>4.83</v>
      </c>
      <c r="MQ2792"/>
    </row>
    <row r="2793" spans="1:355" x14ac:dyDescent="0.35">
      <c r="A2793" s="10">
        <f>VLOOKUP(C2793,'PORTFOLIO RAW'!C:D,2,FALSE)</f>
        <v>96</v>
      </c>
      <c r="B2793" s="11" t="s">
        <v>6353</v>
      </c>
      <c r="C2793" s="11">
        <v>312385</v>
      </c>
      <c r="D2793" s="11">
        <v>2015</v>
      </c>
      <c r="E2793" s="5">
        <v>37.4323723151848</v>
      </c>
      <c r="F2793">
        <v>2377000</v>
      </c>
      <c r="G2793">
        <v>4855000</v>
      </c>
      <c r="H2793">
        <v>10617000</v>
      </c>
      <c r="I2793">
        <v>6157000</v>
      </c>
      <c r="J2793">
        <v>116199000</v>
      </c>
      <c r="K2793">
        <v>7.4</v>
      </c>
      <c r="L2793">
        <v>20.74</v>
      </c>
      <c r="M2793">
        <v>33440000</v>
      </c>
      <c r="N2793">
        <v>70729248</v>
      </c>
      <c r="O2793">
        <v>5.14</v>
      </c>
      <c r="MQ2793"/>
    </row>
    <row r="2794" spans="1:355" x14ac:dyDescent="0.35">
      <c r="A2794" s="10">
        <f>VLOOKUP(C2794,'PORTFOLIO RAW'!C:D,2,FALSE)</f>
        <v>225</v>
      </c>
      <c r="B2794" s="11" t="s">
        <v>6482</v>
      </c>
      <c r="C2794" s="11">
        <v>325475</v>
      </c>
      <c r="D2794" s="11">
        <v>2015</v>
      </c>
      <c r="E2794" s="5">
        <v>62.099650349650297</v>
      </c>
      <c r="F2794">
        <v>615302</v>
      </c>
      <c r="G2794">
        <v>1182594</v>
      </c>
      <c r="H2794">
        <v>4854173</v>
      </c>
      <c r="I2794">
        <v>3199931</v>
      </c>
      <c r="J2794">
        <v>8071563</v>
      </c>
      <c r="K2794">
        <v>7.51</v>
      </c>
      <c r="L2794">
        <v>13.27</v>
      </c>
      <c r="M2794">
        <v>9626996</v>
      </c>
      <c r="N2794">
        <v>14001413</v>
      </c>
      <c r="O2794">
        <v>3.08</v>
      </c>
      <c r="MQ2794"/>
    </row>
    <row r="2795" spans="1:355" x14ac:dyDescent="0.35">
      <c r="A2795" s="10">
        <f>VLOOKUP(C2795,'PORTFOLIO RAW'!C:D,2,FALSE)</f>
        <v>181</v>
      </c>
      <c r="B2795" s="11" t="s">
        <v>6438</v>
      </c>
      <c r="C2795" s="11">
        <v>328184</v>
      </c>
      <c r="D2795" s="11">
        <v>2015</v>
      </c>
      <c r="E2795" s="5">
        <v>46.148990664507899</v>
      </c>
      <c r="F2795">
        <v>365000</v>
      </c>
      <c r="G2795">
        <v>970000</v>
      </c>
      <c r="H2795">
        <v>2332000</v>
      </c>
      <c r="I2795">
        <v>500000</v>
      </c>
      <c r="J2795">
        <v>4192000</v>
      </c>
      <c r="K2795">
        <v>7.53</v>
      </c>
      <c r="L2795">
        <v>13.49</v>
      </c>
      <c r="M2795">
        <v>4964000</v>
      </c>
      <c r="N2795">
        <v>26798629</v>
      </c>
      <c r="O2795">
        <v>20.420000000000002</v>
      </c>
      <c r="MQ2795"/>
    </row>
    <row r="2796" spans="1:355" x14ac:dyDescent="0.35">
      <c r="A2796" s="10">
        <f>VLOOKUP(C2796,'PORTFOLIO RAW'!C:D,2,FALSE)</f>
        <v>101</v>
      </c>
      <c r="B2796" s="11" t="s">
        <v>6358</v>
      </c>
      <c r="C2796" s="11">
        <v>325922</v>
      </c>
      <c r="D2796" s="11">
        <v>2015</v>
      </c>
      <c r="E2796" s="5">
        <v>41.3900474525474</v>
      </c>
      <c r="F2796">
        <v>750700</v>
      </c>
      <c r="G2796">
        <v>1194700</v>
      </c>
      <c r="H2796">
        <v>5894300</v>
      </c>
      <c r="I2796">
        <v>3811500</v>
      </c>
      <c r="J2796">
        <v>10824000</v>
      </c>
      <c r="K2796">
        <v>7.54</v>
      </c>
      <c r="L2796">
        <v>13.64</v>
      </c>
      <c r="M2796">
        <v>10592900</v>
      </c>
      <c r="N2796">
        <v>11807775</v>
      </c>
      <c r="O2796">
        <v>1.97</v>
      </c>
      <c r="MQ2796"/>
    </row>
    <row r="2797" spans="1:355" x14ac:dyDescent="0.35">
      <c r="A2797" s="10">
        <f>VLOOKUP(C2797,'PORTFOLIO RAW'!C:D,2,FALSE)</f>
        <v>118</v>
      </c>
      <c r="B2797" s="11" t="s">
        <v>6375</v>
      </c>
      <c r="C2797" s="11">
        <v>357922</v>
      </c>
      <c r="D2797" s="11">
        <v>2015</v>
      </c>
      <c r="E2797" s="5">
        <v>62.110936742874699</v>
      </c>
      <c r="F2797">
        <v>848000</v>
      </c>
      <c r="G2797">
        <v>2240000</v>
      </c>
      <c r="H2797">
        <v>3941000</v>
      </c>
      <c r="I2797">
        <v>7039000</v>
      </c>
      <c r="J2797">
        <v>9648000</v>
      </c>
      <c r="K2797">
        <v>7.63</v>
      </c>
      <c r="L2797">
        <v>22.76</v>
      </c>
      <c r="M2797">
        <v>15611000</v>
      </c>
      <c r="N2797">
        <v>9975412</v>
      </c>
      <c r="O2797">
        <v>2.61</v>
      </c>
      <c r="MQ2797"/>
    </row>
    <row r="2798" spans="1:355" x14ac:dyDescent="0.35">
      <c r="A2798" s="10">
        <f>VLOOKUP(C2798,'PORTFOLIO RAW'!C:D,2,FALSE)</f>
        <v>11</v>
      </c>
      <c r="B2798" s="11" t="s">
        <v>6268</v>
      </c>
      <c r="C2798" s="11">
        <v>905271</v>
      </c>
      <c r="D2798" s="11">
        <v>2015</v>
      </c>
      <c r="E2798" s="5">
        <v>46.770640706810902</v>
      </c>
      <c r="F2798">
        <v>1277900</v>
      </c>
      <c r="G2798">
        <v>2610900</v>
      </c>
      <c r="H2798">
        <v>7249000</v>
      </c>
      <c r="I2798">
        <v>5879000</v>
      </c>
      <c r="J2798">
        <v>9894900</v>
      </c>
      <c r="K2798">
        <v>7.7</v>
      </c>
      <c r="L2798">
        <v>17.489999999999998</v>
      </c>
      <c r="M2798">
        <v>17369100</v>
      </c>
      <c r="N2798">
        <v>28020374</v>
      </c>
      <c r="O2798">
        <v>3.99</v>
      </c>
      <c r="MQ2798"/>
    </row>
    <row r="2799" spans="1:355" x14ac:dyDescent="0.35">
      <c r="A2799" s="10">
        <f>VLOOKUP(C2799,'PORTFOLIO RAW'!C:D,2,FALSE)</f>
        <v>108</v>
      </c>
      <c r="B2799" s="11" t="s">
        <v>6365</v>
      </c>
      <c r="C2799" s="11" t="s">
        <v>101</v>
      </c>
      <c r="D2799" s="11">
        <v>2015</v>
      </c>
      <c r="E2799" s="5">
        <v>55.725195637695599</v>
      </c>
      <c r="F2799">
        <v>686000</v>
      </c>
      <c r="G2799">
        <v>3927000</v>
      </c>
      <c r="H2799">
        <v>5449000</v>
      </c>
      <c r="I2799">
        <v>7735000</v>
      </c>
      <c r="J2799">
        <v>6394000</v>
      </c>
      <c r="K2799">
        <v>7.84</v>
      </c>
      <c r="L2799">
        <v>12.42</v>
      </c>
      <c r="M2799">
        <v>15864000</v>
      </c>
      <c r="N2799">
        <v>11152240</v>
      </c>
      <c r="O2799">
        <v>2.16</v>
      </c>
      <c r="MQ2799"/>
    </row>
    <row r="2800" spans="1:355" x14ac:dyDescent="0.35">
      <c r="A2800" s="10">
        <f>VLOOKUP(C2800,'PORTFOLIO RAW'!C:D,2,FALSE)</f>
        <v>159</v>
      </c>
      <c r="B2800" s="11" t="s">
        <v>6416</v>
      </c>
      <c r="C2800" s="11">
        <v>729665</v>
      </c>
      <c r="D2800" s="11">
        <v>2015</v>
      </c>
      <c r="E2800" s="5">
        <v>33.112670662670602</v>
      </c>
      <c r="F2800">
        <v>752207</v>
      </c>
      <c r="G2800">
        <v>1360354</v>
      </c>
      <c r="H2800">
        <v>1839654</v>
      </c>
      <c r="I2800">
        <v>6890388</v>
      </c>
      <c r="J2800">
        <v>5995402</v>
      </c>
      <c r="K2800">
        <v>7.86</v>
      </c>
      <c r="L2800">
        <v>31.68</v>
      </c>
      <c r="M2800">
        <v>9891553</v>
      </c>
      <c r="N2800">
        <v>8385064</v>
      </c>
      <c r="O2800">
        <v>6.09</v>
      </c>
      <c r="MQ2800"/>
    </row>
    <row r="2801" spans="1:355" x14ac:dyDescent="0.35">
      <c r="A2801" s="10">
        <f>VLOOKUP(C2801,'PORTFOLIO RAW'!C:D,2,FALSE)</f>
        <v>192</v>
      </c>
      <c r="B2801" s="11" t="s">
        <v>6449</v>
      </c>
      <c r="C2801" s="11">
        <v>902354</v>
      </c>
      <c r="D2801" s="11">
        <v>2015</v>
      </c>
      <c r="E2801" s="5">
        <v>76.7977170964473</v>
      </c>
      <c r="F2801">
        <v>1013000</v>
      </c>
      <c r="G2801">
        <v>2376000</v>
      </c>
      <c r="H2801">
        <v>-174000</v>
      </c>
      <c r="I2801">
        <v>7839000</v>
      </c>
      <c r="J2801">
        <v>18591000</v>
      </c>
      <c r="K2801">
        <v>7.93</v>
      </c>
      <c r="L2801">
        <v>365.05</v>
      </c>
      <c r="M2801">
        <v>14842000</v>
      </c>
      <c r="N2801">
        <v>45942570</v>
      </c>
      <c r="O2801">
        <v>-225.79</v>
      </c>
      <c r="MQ2801"/>
    </row>
    <row r="2802" spans="1:355" x14ac:dyDescent="0.35">
      <c r="A2802" s="10">
        <f>VLOOKUP(C2802,'PORTFOLIO RAW'!C:D,2,FALSE)</f>
        <v>213</v>
      </c>
      <c r="B2802" s="11" t="s">
        <v>6470</v>
      </c>
      <c r="C2802" s="11">
        <v>905624</v>
      </c>
      <c r="D2802" s="11">
        <v>2015</v>
      </c>
      <c r="E2802" s="5">
        <v>40.747689810189797</v>
      </c>
      <c r="F2802">
        <v>350000</v>
      </c>
      <c r="G2802">
        <v>1061000</v>
      </c>
      <c r="H2802">
        <v>-135000</v>
      </c>
      <c r="I2802">
        <v>3423000</v>
      </c>
      <c r="J2802">
        <v>7142000</v>
      </c>
      <c r="K2802">
        <v>8</v>
      </c>
      <c r="L2802">
        <v>88.72</v>
      </c>
      <c r="M2802">
        <v>5496000</v>
      </c>
      <c r="N2802">
        <v>9353150</v>
      </c>
      <c r="O2802">
        <v>-69.45</v>
      </c>
      <c r="MQ2802"/>
    </row>
    <row r="2803" spans="1:355" x14ac:dyDescent="0.35">
      <c r="A2803" s="10">
        <f>VLOOKUP(C2803,'PORTFOLIO RAW'!C:D,2,FALSE)</f>
        <v>44</v>
      </c>
      <c r="B2803" s="11" t="s">
        <v>6301</v>
      </c>
      <c r="C2803" s="11">
        <v>921161</v>
      </c>
      <c r="D2803" s="11">
        <v>2015</v>
      </c>
      <c r="E2803" s="5">
        <v>72.650595238095207</v>
      </c>
      <c r="F2803">
        <v>274400</v>
      </c>
      <c r="G2803">
        <v>657800</v>
      </c>
      <c r="H2803">
        <v>965700</v>
      </c>
      <c r="I2803">
        <v>1058900</v>
      </c>
      <c r="J2803">
        <v>5966900</v>
      </c>
      <c r="K2803">
        <v>8.0399999999999991</v>
      </c>
      <c r="L2803">
        <v>27.25</v>
      </c>
      <c r="M2803">
        <v>3761500</v>
      </c>
      <c r="N2803">
        <v>5637376</v>
      </c>
      <c r="O2803">
        <v>5.6</v>
      </c>
      <c r="MQ2803"/>
    </row>
    <row r="2804" spans="1:355" x14ac:dyDescent="0.35">
      <c r="A2804" s="10">
        <f>VLOOKUP(C2804,'PORTFOLIO RAW'!C:D,2,FALSE)</f>
        <v>241</v>
      </c>
      <c r="B2804" s="11" t="s">
        <v>6498</v>
      </c>
      <c r="C2804" s="11">
        <v>906560</v>
      </c>
      <c r="D2804" s="11">
        <v>2015</v>
      </c>
      <c r="E2804" s="5">
        <v>76.492905654869205</v>
      </c>
      <c r="F2804">
        <v>600000</v>
      </c>
      <c r="G2804">
        <v>1677000</v>
      </c>
      <c r="H2804">
        <v>871000</v>
      </c>
      <c r="I2804">
        <v>2805000</v>
      </c>
      <c r="J2804">
        <v>14437000</v>
      </c>
      <c r="K2804">
        <v>8.0399999999999991</v>
      </c>
      <c r="L2804">
        <v>36.24</v>
      </c>
      <c r="M2804">
        <v>7698000</v>
      </c>
      <c r="N2804">
        <v>8642035</v>
      </c>
      <c r="O2804">
        <v>15.96</v>
      </c>
      <c r="MQ2804"/>
    </row>
    <row r="2805" spans="1:355" x14ac:dyDescent="0.35">
      <c r="A2805" s="10">
        <f>VLOOKUP(C2805,'PORTFOLIO RAW'!C:D,2,FALSE)</f>
        <v>289</v>
      </c>
      <c r="B2805" s="11" t="s">
        <v>6546</v>
      </c>
      <c r="C2805" s="11">
        <v>357834</v>
      </c>
      <c r="D2805" s="11">
        <v>2015</v>
      </c>
      <c r="E2805" s="5">
        <v>28.901245813010501</v>
      </c>
      <c r="F2805">
        <v>1824383</v>
      </c>
      <c r="G2805">
        <v>4017480</v>
      </c>
      <c r="H2805">
        <v>4427731</v>
      </c>
      <c r="I2805">
        <v>22502173</v>
      </c>
      <c r="J2805">
        <v>5266103</v>
      </c>
      <c r="K2805">
        <v>8.07</v>
      </c>
      <c r="L2805">
        <v>38.5</v>
      </c>
      <c r="M2805">
        <v>30650673</v>
      </c>
      <c r="N2805">
        <v>60163735</v>
      </c>
      <c r="O2805">
        <v>12.86</v>
      </c>
      <c r="MQ2805"/>
    </row>
    <row r="2806" spans="1:355" x14ac:dyDescent="0.35">
      <c r="A2806" s="10">
        <f>VLOOKUP(C2806,'PORTFOLIO RAW'!C:D,2,FALSE)</f>
        <v>250</v>
      </c>
      <c r="B2806" s="11" t="s">
        <v>6507</v>
      </c>
      <c r="C2806" s="11">
        <v>921757</v>
      </c>
      <c r="D2806" s="11">
        <v>2015</v>
      </c>
      <c r="E2806" s="5">
        <v>47.875137238998597</v>
      </c>
      <c r="F2806">
        <v>1604000</v>
      </c>
      <c r="G2806">
        <v>3369800</v>
      </c>
      <c r="H2806">
        <v>6940400</v>
      </c>
      <c r="I2806">
        <v>8591500</v>
      </c>
      <c r="J2806">
        <v>19115100</v>
      </c>
      <c r="K2806">
        <v>8.08</v>
      </c>
      <c r="L2806">
        <v>23.43</v>
      </c>
      <c r="M2806">
        <v>21109800</v>
      </c>
      <c r="N2806">
        <v>16651620</v>
      </c>
      <c r="O2806">
        <v>2.88</v>
      </c>
      <c r="MQ2806"/>
    </row>
    <row r="2807" spans="1:355" x14ac:dyDescent="0.35">
      <c r="A2807" s="10">
        <f>VLOOKUP(C2807,'PORTFOLIO RAW'!C:D,2,FALSE)</f>
        <v>274</v>
      </c>
      <c r="B2807" s="11" t="s">
        <v>6531</v>
      </c>
      <c r="C2807" s="11">
        <v>912633</v>
      </c>
      <c r="D2807" s="11">
        <v>2015</v>
      </c>
      <c r="E2807" s="5">
        <v>72.624916749916693</v>
      </c>
      <c r="F2807">
        <v>2074000</v>
      </c>
      <c r="G2807">
        <v>3509000</v>
      </c>
      <c r="H2807">
        <v>10128000</v>
      </c>
      <c r="I2807">
        <v>5330000</v>
      </c>
      <c r="J2807">
        <v>23247000</v>
      </c>
      <c r="K2807">
        <v>8.09</v>
      </c>
      <c r="L2807">
        <v>21.11</v>
      </c>
      <c r="M2807">
        <v>28375000</v>
      </c>
      <c r="N2807">
        <v>37234470</v>
      </c>
      <c r="O2807">
        <v>3.13</v>
      </c>
      <c r="MQ2807"/>
    </row>
    <row r="2808" spans="1:355" x14ac:dyDescent="0.35">
      <c r="A2808" s="10">
        <f>VLOOKUP(C2808,'PORTFOLIO RAW'!C:D,2,FALSE)</f>
        <v>280</v>
      </c>
      <c r="B2808" s="11" t="s">
        <v>6537</v>
      </c>
      <c r="C2808" s="11">
        <v>546965</v>
      </c>
      <c r="D2808" s="11">
        <v>2015</v>
      </c>
      <c r="E2808" s="5">
        <v>39.347777222777196</v>
      </c>
      <c r="F2808">
        <v>696067</v>
      </c>
      <c r="G2808">
        <v>1290831</v>
      </c>
      <c r="H2808">
        <v>5298947</v>
      </c>
      <c r="I2808">
        <v>3275640</v>
      </c>
      <c r="J2808">
        <v>3582395</v>
      </c>
      <c r="K2808">
        <v>8.11</v>
      </c>
      <c r="L2808">
        <v>13.85</v>
      </c>
      <c r="M2808">
        <v>10136833</v>
      </c>
      <c r="N2808">
        <v>19144117</v>
      </c>
      <c r="O2808">
        <v>2.99</v>
      </c>
      <c r="MQ2808"/>
    </row>
    <row r="2809" spans="1:355" x14ac:dyDescent="0.35">
      <c r="A2809" s="10">
        <f>VLOOKUP(C2809,'PORTFOLIO RAW'!C:D,2,FALSE)</f>
        <v>330</v>
      </c>
      <c r="B2809" s="11" t="s">
        <v>6587</v>
      </c>
      <c r="C2809" s="11">
        <v>916548</v>
      </c>
      <c r="D2809" s="11">
        <v>2015</v>
      </c>
      <c r="E2809" s="5">
        <v>41.830872252747199</v>
      </c>
      <c r="F2809">
        <v>14694000</v>
      </c>
      <c r="G2809">
        <v>33640000</v>
      </c>
      <c r="H2809">
        <v>80546000</v>
      </c>
      <c r="I2809">
        <v>50034000</v>
      </c>
      <c r="J2809">
        <v>482130000</v>
      </c>
      <c r="K2809">
        <v>8.11</v>
      </c>
      <c r="L2809">
        <v>18.149999999999999</v>
      </c>
      <c r="M2809">
        <v>199581000</v>
      </c>
      <c r="N2809">
        <v>193830600</v>
      </c>
      <c r="O2809">
        <v>2.52</v>
      </c>
      <c r="MQ2809"/>
    </row>
    <row r="2810" spans="1:355" x14ac:dyDescent="0.35">
      <c r="A2810" s="10">
        <f>VLOOKUP(C2810,'PORTFOLIO RAW'!C:D,2,FALSE)</f>
        <v>12</v>
      </c>
      <c r="B2810" s="11" t="s">
        <v>6269</v>
      </c>
      <c r="C2810" s="11">
        <v>277355</v>
      </c>
      <c r="D2810" s="11">
        <v>2015</v>
      </c>
      <c r="E2810" s="5">
        <v>58.519485686727101</v>
      </c>
      <c r="F2810">
        <v>321406</v>
      </c>
      <c r="G2810">
        <v>772872</v>
      </c>
      <c r="H2810">
        <v>3120878</v>
      </c>
      <c r="I2810">
        <v>624288</v>
      </c>
      <c r="J2810">
        <v>2197448</v>
      </c>
      <c r="K2810">
        <v>8.1199999999999992</v>
      </c>
      <c r="L2810">
        <v>10.6</v>
      </c>
      <c r="M2810">
        <v>4183225</v>
      </c>
      <c r="N2810">
        <v>9326677</v>
      </c>
      <c r="O2810">
        <v>4.12</v>
      </c>
      <c r="MQ2810"/>
    </row>
    <row r="2811" spans="1:355" x14ac:dyDescent="0.35">
      <c r="A2811" s="10">
        <f>VLOOKUP(C2811,'PORTFOLIO RAW'!C:D,2,FALSE)</f>
        <v>102</v>
      </c>
      <c r="B2811" s="11" t="s">
        <v>6359</v>
      </c>
      <c r="C2811" s="11">
        <v>912941</v>
      </c>
      <c r="D2811" s="11">
        <v>2015</v>
      </c>
      <c r="E2811" s="5">
        <v>56.5963467225843</v>
      </c>
      <c r="F2811">
        <v>3357400</v>
      </c>
      <c r="G2811">
        <v>4538100</v>
      </c>
      <c r="H2811">
        <v>23690300</v>
      </c>
      <c r="I2811">
        <v>12870400</v>
      </c>
      <c r="J2811">
        <v>20563100</v>
      </c>
      <c r="K2811">
        <v>8.1300000000000008</v>
      </c>
      <c r="L2811">
        <v>14.27</v>
      </c>
      <c r="M2811">
        <v>48222200</v>
      </c>
      <c r="N2811">
        <v>63789984</v>
      </c>
      <c r="O2811">
        <v>2.4900000000000002</v>
      </c>
      <c r="MQ2811"/>
    </row>
    <row r="2812" spans="1:355" x14ac:dyDescent="0.35">
      <c r="A2812" s="10">
        <f>VLOOKUP(C2812,'PORTFOLIO RAW'!C:D,2,FALSE)</f>
        <v>272</v>
      </c>
      <c r="B2812" s="11" t="s">
        <v>6529</v>
      </c>
      <c r="C2812" s="11">
        <v>877181</v>
      </c>
      <c r="D2812" s="11">
        <v>2015</v>
      </c>
      <c r="E2812" s="5">
        <v>36.313171225937097</v>
      </c>
      <c r="F2812">
        <v>706000</v>
      </c>
      <c r="G2812">
        <v>1561000</v>
      </c>
      <c r="H2812">
        <v>4684000</v>
      </c>
      <c r="I2812">
        <v>3660000</v>
      </c>
      <c r="J2812">
        <v>7493000</v>
      </c>
      <c r="K2812">
        <v>8.1300000000000008</v>
      </c>
      <c r="L2812">
        <v>15.72</v>
      </c>
      <c r="M2812">
        <v>9962000</v>
      </c>
      <c r="N2812">
        <v>10173020</v>
      </c>
      <c r="O2812">
        <v>2.0499999999999998</v>
      </c>
      <c r="MQ2812"/>
    </row>
    <row r="2813" spans="1:355" x14ac:dyDescent="0.35">
      <c r="A2813" s="10">
        <f>VLOOKUP(C2813,'PORTFOLIO RAW'!C:D,2,FALSE)</f>
        <v>189</v>
      </c>
      <c r="B2813" s="11" t="s">
        <v>6446</v>
      </c>
      <c r="C2813" s="11">
        <v>699943</v>
      </c>
      <c r="D2813" s="11">
        <v>2015</v>
      </c>
      <c r="E2813" s="5">
        <v>42.697063805759399</v>
      </c>
      <c r="F2813">
        <v>633700</v>
      </c>
      <c r="G2813">
        <v>1112000</v>
      </c>
      <c r="H2813">
        <v>4574400</v>
      </c>
      <c r="I2813">
        <v>1948700</v>
      </c>
      <c r="J2813">
        <v>4857800</v>
      </c>
      <c r="K2813">
        <v>8.15</v>
      </c>
      <c r="L2813">
        <v>13.35</v>
      </c>
      <c r="M2813">
        <v>8619200</v>
      </c>
      <c r="N2813">
        <v>10598400</v>
      </c>
      <c r="O2813">
        <v>2.15</v>
      </c>
      <c r="MQ2813"/>
    </row>
    <row r="2814" spans="1:355" x14ac:dyDescent="0.35">
      <c r="A2814" s="10">
        <f>VLOOKUP(C2814,'PORTFOLIO RAW'!C:D,2,FALSE)</f>
        <v>71</v>
      </c>
      <c r="B2814" s="11" t="s">
        <v>6328</v>
      </c>
      <c r="C2814" s="11">
        <v>755790</v>
      </c>
      <c r="D2814" s="11">
        <v>2015</v>
      </c>
      <c r="E2814" s="5">
        <v>50.7253039513677</v>
      </c>
      <c r="F2814">
        <v>1602000</v>
      </c>
      <c r="G2814">
        <v>2803300</v>
      </c>
      <c r="H2814">
        <v>5919000</v>
      </c>
      <c r="I2814">
        <v>14250400</v>
      </c>
      <c r="J2814">
        <v>9256000</v>
      </c>
      <c r="K2814">
        <v>8.3000000000000007</v>
      </c>
      <c r="L2814">
        <v>25.75</v>
      </c>
      <c r="M2814">
        <v>27053400</v>
      </c>
      <c r="N2814">
        <v>94203216</v>
      </c>
      <c r="O2814">
        <v>16.38</v>
      </c>
      <c r="MQ2814"/>
    </row>
    <row r="2815" spans="1:355" x14ac:dyDescent="0.35">
      <c r="A2815" s="10">
        <f>VLOOKUP(C2815,'PORTFOLIO RAW'!C:D,2,FALSE)</f>
        <v>194</v>
      </c>
      <c r="B2815" s="11" t="s">
        <v>6451</v>
      </c>
      <c r="C2815" s="11">
        <v>993062</v>
      </c>
      <c r="D2815" s="11">
        <v>2015</v>
      </c>
      <c r="E2815" s="5">
        <v>49.665582427674799</v>
      </c>
      <c r="F2815">
        <v>366158</v>
      </c>
      <c r="G2815">
        <v>620676</v>
      </c>
      <c r="H2815">
        <v>421439</v>
      </c>
      <c r="I2815">
        <v>3190416</v>
      </c>
      <c r="J2815">
        <v>2814049</v>
      </c>
      <c r="K2815">
        <v>8.52</v>
      </c>
      <c r="L2815">
        <v>17.899999999999999</v>
      </c>
      <c r="M2815">
        <v>4747364</v>
      </c>
      <c r="N2815">
        <v>10946967</v>
      </c>
      <c r="O2815">
        <v>11.46</v>
      </c>
      <c r="MQ2815"/>
    </row>
    <row r="2816" spans="1:355" x14ac:dyDescent="0.35">
      <c r="A2816" s="10">
        <f>VLOOKUP(C2816,'PORTFOLIO RAW'!C:D,2,FALSE)</f>
        <v>251</v>
      </c>
      <c r="B2816" s="11" t="s">
        <v>6508</v>
      </c>
      <c r="C2816" s="11">
        <v>905150</v>
      </c>
      <c r="D2816" s="11">
        <v>2015</v>
      </c>
      <c r="E2816" s="5">
        <v>49.725100557697402</v>
      </c>
      <c r="F2816">
        <v>1012140</v>
      </c>
      <c r="G2816">
        <v>1868137</v>
      </c>
      <c r="H2816">
        <v>5104287</v>
      </c>
      <c r="I2816">
        <v>2947102</v>
      </c>
      <c r="J2816">
        <v>12711744</v>
      </c>
      <c r="K2816">
        <v>8.52</v>
      </c>
      <c r="L2816">
        <v>17.21</v>
      </c>
      <c r="M2816">
        <v>12295037</v>
      </c>
      <c r="N2816">
        <v>13437427</v>
      </c>
      <c r="O2816">
        <v>3.03</v>
      </c>
      <c r="MQ2816"/>
    </row>
    <row r="2817" spans="1:355" x14ac:dyDescent="0.35">
      <c r="A2817" s="10">
        <f>VLOOKUP(C2817,'PORTFOLIO RAW'!C:D,2,FALSE)</f>
        <v>97</v>
      </c>
      <c r="B2817" s="11" t="s">
        <v>6354</v>
      </c>
      <c r="C2817" s="11">
        <v>687197</v>
      </c>
      <c r="D2817" s="11">
        <v>2015</v>
      </c>
      <c r="E2817" s="5">
        <v>33.076746782629101</v>
      </c>
      <c r="F2817">
        <v>1477004</v>
      </c>
      <c r="G2817">
        <v>2998798</v>
      </c>
      <c r="H2817">
        <v>6111721</v>
      </c>
      <c r="I2817">
        <v>12249238</v>
      </c>
      <c r="J2817">
        <v>3663851</v>
      </c>
      <c r="K2817">
        <v>8.58</v>
      </c>
      <c r="L2817">
        <v>24.93</v>
      </c>
      <c r="M2817">
        <v>22036245</v>
      </c>
      <c r="N2817">
        <v>28854560</v>
      </c>
      <c r="O2817">
        <v>4.2300000000000004</v>
      </c>
      <c r="MQ2817"/>
    </row>
    <row r="2818" spans="1:355" x14ac:dyDescent="0.35">
      <c r="A2818" s="10">
        <f>VLOOKUP(C2818,'PORTFOLIO RAW'!C:D,2,FALSE)</f>
        <v>255</v>
      </c>
      <c r="B2818" s="11" t="s">
        <v>6512</v>
      </c>
      <c r="C2818" s="11">
        <v>905677</v>
      </c>
      <c r="D2818" s="11">
        <v>2015</v>
      </c>
      <c r="E2818" s="5">
        <v>42.844388819357498</v>
      </c>
      <c r="F2818">
        <v>5446000</v>
      </c>
      <c r="G2818">
        <v>10811000</v>
      </c>
      <c r="H2818">
        <v>11882000</v>
      </c>
      <c r="I2818">
        <v>33284000</v>
      </c>
      <c r="J2818">
        <v>63056000</v>
      </c>
      <c r="K2818">
        <v>8.66</v>
      </c>
      <c r="L2818">
        <v>37.200000000000003</v>
      </c>
      <c r="M2818">
        <v>69667000</v>
      </c>
      <c r="N2818">
        <v>144684160</v>
      </c>
      <c r="O2818">
        <v>11.5</v>
      </c>
      <c r="MQ2818"/>
    </row>
    <row r="2819" spans="1:355" x14ac:dyDescent="0.35">
      <c r="A2819" s="10">
        <f>VLOOKUP(C2819,'PORTFOLIO RAW'!C:D,2,FALSE)</f>
        <v>86</v>
      </c>
      <c r="B2819" s="11" t="s">
        <v>6343</v>
      </c>
      <c r="C2819" s="11">
        <v>904282</v>
      </c>
      <c r="D2819" s="11">
        <v>2015</v>
      </c>
      <c r="E2819" s="5">
        <v>37.905919080919098</v>
      </c>
      <c r="F2819">
        <v>7351000</v>
      </c>
      <c r="G2819">
        <v>11940000</v>
      </c>
      <c r="H2819">
        <v>25554000</v>
      </c>
      <c r="I2819">
        <v>44213000</v>
      </c>
      <c r="J2819">
        <v>44257000</v>
      </c>
      <c r="K2819">
        <v>8.68</v>
      </c>
      <c r="L2819">
        <v>26.31</v>
      </c>
      <c r="M2819">
        <v>90093000</v>
      </c>
      <c r="N2819">
        <v>185759040</v>
      </c>
      <c r="O2819">
        <v>6.64</v>
      </c>
      <c r="MQ2819"/>
    </row>
    <row r="2820" spans="1:355" x14ac:dyDescent="0.35">
      <c r="A2820" s="10">
        <f>VLOOKUP(C2820,'PORTFOLIO RAW'!C:D,2,FALSE)</f>
        <v>80</v>
      </c>
      <c r="B2820" s="11" t="s">
        <v>6337</v>
      </c>
      <c r="C2820" s="11">
        <v>542868</v>
      </c>
      <c r="D2820" s="11">
        <v>2015</v>
      </c>
      <c r="E2820" s="5">
        <v>46.5415562698171</v>
      </c>
      <c r="F2820">
        <v>8981000</v>
      </c>
      <c r="G2820">
        <v>14206000</v>
      </c>
      <c r="H2820">
        <v>59698000</v>
      </c>
      <c r="I2820">
        <v>25354000</v>
      </c>
      <c r="J2820">
        <v>49161000</v>
      </c>
      <c r="K2820">
        <v>8.69</v>
      </c>
      <c r="L2820">
        <v>15.44</v>
      </c>
      <c r="M2820">
        <v>111833000</v>
      </c>
      <c r="N2820">
        <v>138083175</v>
      </c>
      <c r="O2820">
        <v>2.0299999999999998</v>
      </c>
      <c r="MQ2820"/>
    </row>
    <row r="2821" spans="1:355" x14ac:dyDescent="0.35">
      <c r="A2821" s="10">
        <f>VLOOKUP(C2821,'PORTFOLIO RAW'!C:D,2,FALSE)</f>
        <v>329</v>
      </c>
      <c r="B2821" s="11" t="s">
        <v>6586</v>
      </c>
      <c r="C2821" s="11">
        <v>904866</v>
      </c>
      <c r="D2821" s="11">
        <v>2015</v>
      </c>
      <c r="E2821" s="5">
        <v>36.470771875183601</v>
      </c>
      <c r="F2821">
        <v>4220000</v>
      </c>
      <c r="G2821">
        <v>6819000</v>
      </c>
      <c r="H2821">
        <v>30863000</v>
      </c>
      <c r="I2821">
        <v>16818000</v>
      </c>
      <c r="J2821">
        <v>103444000</v>
      </c>
      <c r="K2821">
        <v>8.6999999999999993</v>
      </c>
      <c r="L2821">
        <v>16.43</v>
      </c>
      <c r="M2821">
        <v>68784000</v>
      </c>
      <c r="N2821">
        <v>92811315</v>
      </c>
      <c r="O2821">
        <v>3.16</v>
      </c>
      <c r="MQ2821"/>
    </row>
    <row r="2822" spans="1:355" x14ac:dyDescent="0.35">
      <c r="A2822" s="10">
        <f>VLOOKUP(C2822,'PORTFOLIO RAW'!C:D,2,FALSE)</f>
        <v>203</v>
      </c>
      <c r="B2822" s="11" t="s">
        <v>6460</v>
      </c>
      <c r="C2822" s="11" t="s">
        <v>2</v>
      </c>
      <c r="D2822" s="11">
        <v>2015</v>
      </c>
      <c r="E2822" s="5">
        <v>82.7145390070921</v>
      </c>
      <c r="F2822">
        <v>1547000</v>
      </c>
      <c r="G2822">
        <v>3427000</v>
      </c>
      <c r="H2822">
        <v>4389000</v>
      </c>
      <c r="I2822">
        <v>9231000</v>
      </c>
      <c r="J2822">
        <v>10776000</v>
      </c>
      <c r="K2822">
        <v>8.7200000000000006</v>
      </c>
      <c r="L2822">
        <v>30.9</v>
      </c>
      <c r="M2822">
        <v>18201000</v>
      </c>
      <c r="N2822">
        <v>29171618</v>
      </c>
      <c r="O2822">
        <v>6.86</v>
      </c>
      <c r="MQ2822"/>
    </row>
    <row r="2823" spans="1:355" x14ac:dyDescent="0.35">
      <c r="A2823" s="10">
        <f>VLOOKUP(C2823,'PORTFOLIO RAW'!C:D,2,FALSE)</f>
        <v>142</v>
      </c>
      <c r="B2823" s="11" t="s">
        <v>6399</v>
      </c>
      <c r="C2823" s="11">
        <v>741123</v>
      </c>
      <c r="D2823" s="11">
        <v>2015</v>
      </c>
      <c r="E2823" s="5">
        <v>27.789805194805101</v>
      </c>
      <c r="F2823">
        <v>712000</v>
      </c>
      <c r="G2823">
        <v>1643000</v>
      </c>
      <c r="H2823">
        <v>2660000</v>
      </c>
      <c r="I2823">
        <v>4293000</v>
      </c>
      <c r="J2823">
        <v>5254000</v>
      </c>
      <c r="K2823">
        <v>8.81</v>
      </c>
      <c r="L2823">
        <v>23.91</v>
      </c>
      <c r="M2823">
        <v>9340000</v>
      </c>
      <c r="N2823">
        <v>20605938</v>
      </c>
      <c r="O2823">
        <v>7.63</v>
      </c>
      <c r="MQ2823"/>
    </row>
    <row r="2824" spans="1:355" x14ac:dyDescent="0.35">
      <c r="A2824" s="10">
        <f>VLOOKUP(C2824,'PORTFOLIO RAW'!C:D,2,FALSE)</f>
        <v>322</v>
      </c>
      <c r="B2824" s="11" t="s">
        <v>6579</v>
      </c>
      <c r="C2824" s="11">
        <v>945384</v>
      </c>
      <c r="D2824" s="11">
        <v>2015</v>
      </c>
      <c r="E2824" s="5">
        <v>46.973293199855704</v>
      </c>
      <c r="F2824">
        <v>17879000</v>
      </c>
      <c r="G2824">
        <v>49263000</v>
      </c>
      <c r="H2824">
        <v>16428000</v>
      </c>
      <c r="I2824">
        <v>110194000</v>
      </c>
      <c r="J2824">
        <v>131620000</v>
      </c>
      <c r="K2824">
        <v>8.83</v>
      </c>
      <c r="L2824">
        <v>124.48</v>
      </c>
      <c r="M2824">
        <v>244640000</v>
      </c>
      <c r="N2824">
        <v>188262160</v>
      </c>
      <c r="O2824">
        <v>11.03</v>
      </c>
      <c r="MQ2824"/>
    </row>
    <row r="2825" spans="1:355" x14ac:dyDescent="0.35">
      <c r="A2825" s="10">
        <f>VLOOKUP(C2825,'PORTFOLIO RAW'!C:D,2,FALSE)</f>
        <v>246</v>
      </c>
      <c r="B2825" s="11" t="s">
        <v>6503</v>
      </c>
      <c r="C2825" s="11">
        <v>694405</v>
      </c>
      <c r="D2825" s="11">
        <v>2015</v>
      </c>
      <c r="E2825" s="5">
        <v>85.747113711031204</v>
      </c>
      <c r="F2825">
        <v>614000</v>
      </c>
      <c r="G2825">
        <v>987000</v>
      </c>
      <c r="H2825">
        <v>4469000</v>
      </c>
      <c r="I2825">
        <v>1514000</v>
      </c>
      <c r="J2825">
        <v>5010000</v>
      </c>
      <c r="K2825">
        <v>8.85</v>
      </c>
      <c r="L2825">
        <v>13.82</v>
      </c>
      <c r="M2825">
        <v>7370000</v>
      </c>
      <c r="N2825">
        <v>17732480</v>
      </c>
      <c r="O2825">
        <v>2.81</v>
      </c>
      <c r="MQ2825"/>
    </row>
    <row r="2826" spans="1:355" x14ac:dyDescent="0.35">
      <c r="A2826" s="10">
        <f>VLOOKUP(C2826,'PORTFOLIO RAW'!C:D,2,FALSE)</f>
        <v>261</v>
      </c>
      <c r="B2826" s="11" t="s">
        <v>6518</v>
      </c>
      <c r="C2826" s="11">
        <v>901897</v>
      </c>
      <c r="D2826" s="11">
        <v>2015</v>
      </c>
      <c r="E2826" s="5">
        <v>43.587020249254202</v>
      </c>
      <c r="F2826">
        <v>1406000</v>
      </c>
      <c r="G2826">
        <v>2503000</v>
      </c>
      <c r="H2826">
        <v>4983000</v>
      </c>
      <c r="I2826">
        <v>4325000</v>
      </c>
      <c r="J2826">
        <v>15330000</v>
      </c>
      <c r="K2826">
        <v>8.89</v>
      </c>
      <c r="L2826">
        <v>27.67</v>
      </c>
      <c r="M2826">
        <v>16404000</v>
      </c>
      <c r="N2826">
        <v>26372687</v>
      </c>
      <c r="O2826">
        <v>5.0599999999999996</v>
      </c>
      <c r="MQ2826"/>
    </row>
    <row r="2827" spans="1:355" x14ac:dyDescent="0.35">
      <c r="A2827" s="10">
        <f>VLOOKUP(C2827,'PORTFOLIO RAW'!C:D,2,FALSE)</f>
        <v>152</v>
      </c>
      <c r="B2827" s="11" t="s">
        <v>6409</v>
      </c>
      <c r="C2827" s="11">
        <v>906511</v>
      </c>
      <c r="D2827" s="11">
        <v>2015</v>
      </c>
      <c r="E2827" s="5">
        <v>24.066876750700199</v>
      </c>
      <c r="F2827">
        <v>705672</v>
      </c>
      <c r="G2827">
        <v>1287018</v>
      </c>
      <c r="H2827">
        <v>3146567</v>
      </c>
      <c r="I2827">
        <v>662642</v>
      </c>
      <c r="J2827">
        <v>15280044</v>
      </c>
      <c r="K2827">
        <v>8.93</v>
      </c>
      <c r="L2827">
        <v>21.89</v>
      </c>
      <c r="M2827">
        <v>8026246</v>
      </c>
      <c r="N2827">
        <v>12890498</v>
      </c>
      <c r="O2827">
        <v>4.01</v>
      </c>
      <c r="MQ2827"/>
    </row>
    <row r="2828" spans="1:355" x14ac:dyDescent="0.35">
      <c r="A2828" s="10">
        <f>VLOOKUP(C2828,'PORTFOLIO RAW'!C:D,2,FALSE)</f>
        <v>149</v>
      </c>
      <c r="B2828" s="11" t="s">
        <v>6406</v>
      </c>
      <c r="C2828" s="11">
        <v>907652</v>
      </c>
      <c r="D2828" s="11">
        <v>2015</v>
      </c>
      <c r="E2828" s="5">
        <v>45.769480519480503</v>
      </c>
      <c r="F2828">
        <v>2965000</v>
      </c>
      <c r="G2828">
        <v>4682000</v>
      </c>
      <c r="H2828">
        <v>10738000</v>
      </c>
      <c r="I2828">
        <v>3431000</v>
      </c>
      <c r="J2828">
        <v>31469000</v>
      </c>
      <c r="K2828">
        <v>9</v>
      </c>
      <c r="L2828">
        <v>26.28</v>
      </c>
      <c r="M2828">
        <v>31997000</v>
      </c>
      <c r="N2828">
        <v>42991932</v>
      </c>
      <c r="O2828">
        <v>4.18</v>
      </c>
      <c r="MQ2828"/>
    </row>
    <row r="2829" spans="1:355" x14ac:dyDescent="0.35">
      <c r="A2829" s="10">
        <f>VLOOKUP(C2829,'PORTFOLIO RAW'!C:D,2,FALSE)</f>
        <v>297</v>
      </c>
      <c r="B2829" s="11" t="s">
        <v>6554</v>
      </c>
      <c r="C2829" s="11">
        <v>981722</v>
      </c>
      <c r="D2829" s="11">
        <v>2015</v>
      </c>
      <c r="E2829" s="5">
        <v>25.2325674325674</v>
      </c>
      <c r="F2829">
        <v>1439000</v>
      </c>
      <c r="G2829">
        <v>2240000</v>
      </c>
      <c r="H2829">
        <v>8511000</v>
      </c>
      <c r="I2829">
        <v>4022000</v>
      </c>
      <c r="J2829">
        <v>9946000</v>
      </c>
      <c r="K2829">
        <v>9</v>
      </c>
      <c r="L2829">
        <v>16.82</v>
      </c>
      <c r="M2829">
        <v>16247000</v>
      </c>
      <c r="N2829">
        <v>34666620</v>
      </c>
      <c r="O2829">
        <v>4.3899999999999997</v>
      </c>
      <c r="MQ2829"/>
    </row>
    <row r="2830" spans="1:355" x14ac:dyDescent="0.35">
      <c r="A2830" s="10">
        <f>VLOOKUP(C2830,'PORTFOLIO RAW'!C:D,2,FALSE)</f>
        <v>244</v>
      </c>
      <c r="B2830" s="11" t="s">
        <v>6501</v>
      </c>
      <c r="C2830" s="11">
        <v>905809</v>
      </c>
      <c r="D2830" s="11">
        <v>2015</v>
      </c>
      <c r="E2830" s="5">
        <v>44.1690729483282</v>
      </c>
      <c r="F2830">
        <v>1990000</v>
      </c>
      <c r="G2830">
        <v>3558000</v>
      </c>
      <c r="H2830">
        <v>5522000</v>
      </c>
      <c r="I2830">
        <v>6526000</v>
      </c>
      <c r="J2830">
        <v>23526000</v>
      </c>
      <c r="K2830">
        <v>9.19</v>
      </c>
      <c r="L2830">
        <v>31.2</v>
      </c>
      <c r="M2830">
        <v>23045000</v>
      </c>
      <c r="N2830">
        <v>34231835</v>
      </c>
      <c r="O2830">
        <v>5.73</v>
      </c>
      <c r="MQ2830"/>
    </row>
    <row r="2831" spans="1:355" x14ac:dyDescent="0.35">
      <c r="A2831" s="10">
        <f>VLOOKUP(C2831,'PORTFOLIO RAW'!C:D,2,FALSE)</f>
        <v>206</v>
      </c>
      <c r="B2831" s="11" t="s">
        <v>6463</v>
      </c>
      <c r="C2831" s="11">
        <v>905620</v>
      </c>
      <c r="D2831" s="11">
        <v>2015</v>
      </c>
      <c r="E2831" s="5">
        <v>46.118362831858398</v>
      </c>
      <c r="F2831">
        <v>2534000</v>
      </c>
      <c r="G2831">
        <v>6550000</v>
      </c>
      <c r="H2831">
        <v>7654000</v>
      </c>
      <c r="I2831">
        <v>12649000</v>
      </c>
      <c r="J2831">
        <v>59074000</v>
      </c>
      <c r="K2831">
        <v>9.2200000000000006</v>
      </c>
      <c r="L2831">
        <v>28.76</v>
      </c>
      <c r="M2831">
        <v>31025000</v>
      </c>
      <c r="N2831">
        <v>69196400</v>
      </c>
      <c r="O2831">
        <v>8.24</v>
      </c>
      <c r="MQ2831"/>
    </row>
    <row r="2832" spans="1:355" x14ac:dyDescent="0.35">
      <c r="A2832" s="10">
        <f>VLOOKUP(C2832,'PORTFOLIO RAW'!C:D,2,FALSE)</f>
        <v>222</v>
      </c>
      <c r="B2832" s="11" t="s">
        <v>6479</v>
      </c>
      <c r="C2832" s="11">
        <v>328228</v>
      </c>
      <c r="D2832" s="11">
        <v>2015</v>
      </c>
      <c r="E2832" s="5">
        <v>59.249832026875701</v>
      </c>
      <c r="F2832">
        <v>369009</v>
      </c>
      <c r="G2832">
        <v>686558</v>
      </c>
      <c r="H2832">
        <v>2044654</v>
      </c>
      <c r="I2832">
        <v>1826858</v>
      </c>
      <c r="J2832">
        <v>2147036</v>
      </c>
      <c r="K2832">
        <v>9.25</v>
      </c>
      <c r="L2832">
        <v>17.66</v>
      </c>
      <c r="M2832">
        <v>4780713</v>
      </c>
      <c r="N2832">
        <v>9404817</v>
      </c>
      <c r="O2832">
        <v>4.2</v>
      </c>
      <c r="MQ2832"/>
    </row>
    <row r="2833" spans="1:355" x14ac:dyDescent="0.35">
      <c r="A2833" s="10">
        <f>VLOOKUP(C2833,'PORTFOLIO RAW'!C:D,2,FALSE)</f>
        <v>99</v>
      </c>
      <c r="B2833" s="11" t="s">
        <v>6356</v>
      </c>
      <c r="C2833" s="11">
        <v>905966</v>
      </c>
      <c r="D2833" s="11">
        <v>2015</v>
      </c>
      <c r="E2833" s="5">
        <v>47.906109979129702</v>
      </c>
      <c r="F2833">
        <v>1399000</v>
      </c>
      <c r="G2833">
        <v>2290000</v>
      </c>
      <c r="H2833">
        <v>7406000</v>
      </c>
      <c r="I2833">
        <v>1639000</v>
      </c>
      <c r="J2833">
        <v>19110000</v>
      </c>
      <c r="K2833">
        <v>9.35</v>
      </c>
      <c r="L2833">
        <v>18.46</v>
      </c>
      <c r="M2833">
        <v>15134000</v>
      </c>
      <c r="N2833">
        <v>15419352</v>
      </c>
      <c r="O2833">
        <v>2.78</v>
      </c>
      <c r="MQ2833"/>
    </row>
    <row r="2834" spans="1:355" x14ac:dyDescent="0.35">
      <c r="A2834" s="10">
        <f>VLOOKUP(C2834,'PORTFOLIO RAW'!C:D,2,FALSE)</f>
        <v>62</v>
      </c>
      <c r="B2834" s="11" t="s">
        <v>6319</v>
      </c>
      <c r="C2834" s="11">
        <v>905075</v>
      </c>
      <c r="D2834" s="11">
        <v>2015</v>
      </c>
      <c r="E2834" s="5">
        <v>82.0885902292152</v>
      </c>
      <c r="F2834">
        <v>691000</v>
      </c>
      <c r="G2834">
        <v>1397000</v>
      </c>
      <c r="H2834">
        <v>1380000</v>
      </c>
      <c r="I2834">
        <v>4095000</v>
      </c>
      <c r="J2834">
        <v>8082000</v>
      </c>
      <c r="K2834">
        <v>9.3800000000000008</v>
      </c>
      <c r="L2834">
        <v>46.14</v>
      </c>
      <c r="M2834">
        <v>8064000</v>
      </c>
      <c r="N2834">
        <v>16290500</v>
      </c>
      <c r="O2834">
        <v>10.39</v>
      </c>
      <c r="MQ2834"/>
    </row>
    <row r="2835" spans="1:355" x14ac:dyDescent="0.35">
      <c r="A2835" s="10">
        <f>VLOOKUP(C2835,'PORTFOLIO RAW'!C:D,2,FALSE)</f>
        <v>316</v>
      </c>
      <c r="B2835" s="11" t="s">
        <v>6573</v>
      </c>
      <c r="C2835" s="11">
        <v>905122</v>
      </c>
      <c r="D2835" s="11">
        <v>2015</v>
      </c>
      <c r="E2835" s="5">
        <v>41.729853479853404</v>
      </c>
      <c r="F2835">
        <v>7608000</v>
      </c>
      <c r="G2835">
        <v>9275000</v>
      </c>
      <c r="H2835">
        <v>27358000</v>
      </c>
      <c r="I2835">
        <v>20425000</v>
      </c>
      <c r="J2835">
        <v>56098000</v>
      </c>
      <c r="K2835">
        <v>9.3800000000000008</v>
      </c>
      <c r="L2835">
        <v>25.98</v>
      </c>
      <c r="M2835">
        <v>85523000</v>
      </c>
      <c r="N2835">
        <v>80539708</v>
      </c>
      <c r="O2835">
        <v>2.96</v>
      </c>
      <c r="MQ2835"/>
    </row>
    <row r="2836" spans="1:355" x14ac:dyDescent="0.35">
      <c r="A2836" s="10">
        <f>VLOOKUP(C2836,'PORTFOLIO RAW'!C:D,2,FALSE)</f>
        <v>319</v>
      </c>
      <c r="B2836" s="11" t="s">
        <v>6576</v>
      </c>
      <c r="C2836" s="11">
        <v>982852</v>
      </c>
      <c r="D2836" s="11">
        <v>2015</v>
      </c>
      <c r="E2836" s="5">
        <v>76.168832288787399</v>
      </c>
      <c r="F2836">
        <v>3987000</v>
      </c>
      <c r="G2836">
        <v>8246000</v>
      </c>
      <c r="H2836">
        <v>20527000</v>
      </c>
      <c r="I2836">
        <v>7377000</v>
      </c>
      <c r="J2836">
        <v>87804000</v>
      </c>
      <c r="K2836">
        <v>9.5</v>
      </c>
      <c r="L2836">
        <v>19.350000000000001</v>
      </c>
      <c r="M2836">
        <v>44343000</v>
      </c>
      <c r="N2836">
        <v>33448615</v>
      </c>
      <c r="O2836">
        <v>1.45</v>
      </c>
      <c r="MQ2836"/>
    </row>
    <row r="2837" spans="1:355" x14ac:dyDescent="0.35">
      <c r="A2837" s="10">
        <f>VLOOKUP(C2837,'PORTFOLIO RAW'!C:D,2,FALSE)</f>
        <v>193</v>
      </c>
      <c r="B2837" s="11" t="s">
        <v>6450</v>
      </c>
      <c r="C2837" s="11">
        <v>546169</v>
      </c>
      <c r="D2837" s="11">
        <v>2015</v>
      </c>
      <c r="E2837" s="5">
        <v>72.345801257565896</v>
      </c>
      <c r="F2837">
        <v>827081</v>
      </c>
      <c r="G2837">
        <v>732334</v>
      </c>
      <c r="H2837">
        <v>5045500</v>
      </c>
      <c r="I2837">
        <v>5376310</v>
      </c>
      <c r="J2837">
        <v>1166769</v>
      </c>
      <c r="K2837">
        <v>9.56</v>
      </c>
      <c r="L2837">
        <v>16.850000000000001</v>
      </c>
      <c r="M2837">
        <v>11344171</v>
      </c>
      <c r="N2837">
        <v>10939378</v>
      </c>
      <c r="O2837">
        <v>1.98</v>
      </c>
      <c r="MQ2837"/>
    </row>
    <row r="2838" spans="1:355" x14ac:dyDescent="0.35">
      <c r="A2838" s="10">
        <f>VLOOKUP(C2838,'PORTFOLIO RAW'!C:D,2,FALSE)</f>
        <v>143</v>
      </c>
      <c r="B2838" s="11" t="s">
        <v>6400</v>
      </c>
      <c r="C2838" s="11">
        <v>905082</v>
      </c>
      <c r="D2838" s="11">
        <v>2015</v>
      </c>
      <c r="E2838" s="5">
        <v>32.606154483814002</v>
      </c>
      <c r="F2838">
        <v>489000</v>
      </c>
      <c r="G2838">
        <v>59000</v>
      </c>
      <c r="H2838">
        <v>1865700</v>
      </c>
      <c r="I2838">
        <v>2148900</v>
      </c>
      <c r="J2838">
        <v>3276500</v>
      </c>
      <c r="K2838">
        <v>9.6199999999999992</v>
      </c>
      <c r="L2838">
        <v>28.8</v>
      </c>
      <c r="M2838">
        <v>6039000</v>
      </c>
      <c r="N2838">
        <v>5229951</v>
      </c>
      <c r="O2838">
        <v>2.7</v>
      </c>
      <c r="MQ2838"/>
    </row>
    <row r="2839" spans="1:355" x14ac:dyDescent="0.35">
      <c r="A2839" s="10">
        <f>VLOOKUP(C2839,'PORTFOLIO RAW'!C:D,2,FALSE)</f>
        <v>314</v>
      </c>
      <c r="B2839" s="11" t="s">
        <v>6571</v>
      </c>
      <c r="C2839" s="11">
        <v>905105</v>
      </c>
      <c r="D2839" s="11">
        <v>2015</v>
      </c>
      <c r="E2839" s="5">
        <v>34.553965565684301</v>
      </c>
      <c r="F2839">
        <v>4772000</v>
      </c>
      <c r="G2839">
        <v>10290000</v>
      </c>
      <c r="H2839">
        <v>20702000</v>
      </c>
      <c r="I2839">
        <v>14201000</v>
      </c>
      <c r="J2839">
        <v>21813000</v>
      </c>
      <c r="K2839">
        <v>9.68</v>
      </c>
      <c r="L2839">
        <v>22.78</v>
      </c>
      <c r="M2839">
        <v>54600000</v>
      </c>
      <c r="N2839">
        <v>66408334</v>
      </c>
      <c r="O2839">
        <v>3.68</v>
      </c>
      <c r="MQ2839"/>
    </row>
    <row r="2840" spans="1:355" x14ac:dyDescent="0.35">
      <c r="A2840" s="10">
        <f>VLOOKUP(C2840,'PORTFOLIO RAW'!C:D,2,FALSE)</f>
        <v>336</v>
      </c>
      <c r="B2840" s="11" t="s">
        <v>6593</v>
      </c>
      <c r="C2840" s="11">
        <v>906785</v>
      </c>
      <c r="D2840" s="11">
        <v>2015</v>
      </c>
      <c r="E2840" s="5">
        <v>37.395457443568901</v>
      </c>
      <c r="F2840">
        <v>1465000</v>
      </c>
      <c r="G2840">
        <v>2740000</v>
      </c>
      <c r="H2840">
        <v>9219000</v>
      </c>
      <c r="I2840">
        <v>2567000</v>
      </c>
      <c r="J2840">
        <v>14572000</v>
      </c>
      <c r="K2840">
        <v>9.76</v>
      </c>
      <c r="L2840">
        <v>16.22</v>
      </c>
      <c r="M2840">
        <v>15181000</v>
      </c>
      <c r="N2840">
        <v>13811500</v>
      </c>
      <c r="O2840">
        <v>1.57</v>
      </c>
      <c r="MQ2840"/>
    </row>
    <row r="2841" spans="1:355" x14ac:dyDescent="0.35">
      <c r="A2841" s="10">
        <f>VLOOKUP(C2841,'PORTFOLIO RAW'!C:D,2,FALSE)</f>
        <v>215</v>
      </c>
      <c r="B2841" s="11" t="s">
        <v>6472</v>
      </c>
      <c r="C2841" s="11">
        <v>510493</v>
      </c>
      <c r="D2841" s="11">
        <v>2015</v>
      </c>
      <c r="E2841" s="5">
        <v>61.3254644660894</v>
      </c>
      <c r="F2841">
        <v>401600</v>
      </c>
      <c r="G2841">
        <v>660500</v>
      </c>
      <c r="H2841">
        <v>1670200</v>
      </c>
      <c r="I2841">
        <v>1395700</v>
      </c>
      <c r="J2841">
        <v>4296300</v>
      </c>
      <c r="K2841">
        <v>9.85</v>
      </c>
      <c r="L2841">
        <v>23.2</v>
      </c>
      <c r="M2841">
        <v>4507800</v>
      </c>
      <c r="N2841">
        <v>10891788</v>
      </c>
      <c r="O2841">
        <v>6.34</v>
      </c>
      <c r="MQ2841"/>
    </row>
    <row r="2842" spans="1:355" x14ac:dyDescent="0.35">
      <c r="A2842" s="10">
        <f>VLOOKUP(C2842,'PORTFOLIO RAW'!C:D,2,FALSE)</f>
        <v>115</v>
      </c>
      <c r="B2842" s="11" t="s">
        <v>6372</v>
      </c>
      <c r="C2842" s="11">
        <v>513260</v>
      </c>
      <c r="D2842" s="11">
        <v>2015</v>
      </c>
      <c r="E2842" s="5">
        <v>49.133278486219602</v>
      </c>
      <c r="F2842">
        <v>190512</v>
      </c>
      <c r="G2842">
        <v>679484</v>
      </c>
      <c r="H2842">
        <v>3181932</v>
      </c>
      <c r="I2842">
        <v>3341739</v>
      </c>
      <c r="J2842">
        <v>1214188</v>
      </c>
      <c r="K2842">
        <v>9.8800000000000008</v>
      </c>
      <c r="L2842">
        <v>20.260000000000002</v>
      </c>
      <c r="M2842">
        <v>6917113</v>
      </c>
      <c r="N2842">
        <v>7257891</v>
      </c>
      <c r="O2842">
        <v>2.06</v>
      </c>
      <c r="MQ2842"/>
    </row>
    <row r="2843" spans="1:355" x14ac:dyDescent="0.35">
      <c r="A2843" s="10">
        <f>VLOOKUP(C2843,'PORTFOLIO RAW'!C:D,2,FALSE)</f>
        <v>337</v>
      </c>
      <c r="B2843" s="11" t="s">
        <v>6594</v>
      </c>
      <c r="C2843" s="11" t="s">
        <v>113</v>
      </c>
      <c r="D2843" s="11">
        <v>2015</v>
      </c>
      <c r="E2843" s="5">
        <v>26.938896936396901</v>
      </c>
      <c r="F2843">
        <v>837800</v>
      </c>
      <c r="G2843">
        <v>1393600</v>
      </c>
      <c r="H2843">
        <v>1404900</v>
      </c>
      <c r="I2843">
        <v>3225600</v>
      </c>
      <c r="J2843">
        <v>5483700</v>
      </c>
      <c r="K2843">
        <v>9.8800000000000008</v>
      </c>
      <c r="L2843">
        <v>61.94</v>
      </c>
      <c r="M2843">
        <v>9458900</v>
      </c>
      <c r="N2843">
        <v>8997984</v>
      </c>
      <c r="O2843">
        <v>6.76</v>
      </c>
      <c r="MQ2843"/>
    </row>
    <row r="2844" spans="1:355" x14ac:dyDescent="0.35">
      <c r="A2844" s="10">
        <f>VLOOKUP(C2844,'PORTFOLIO RAW'!C:D,2,FALSE)</f>
        <v>331</v>
      </c>
      <c r="B2844" s="11" t="s">
        <v>6588</v>
      </c>
      <c r="C2844" s="11">
        <v>921964</v>
      </c>
      <c r="D2844" s="11">
        <v>2015</v>
      </c>
      <c r="E2844" s="5">
        <v>36.875733899670102</v>
      </c>
      <c r="F2844">
        <v>8382000</v>
      </c>
      <c r="G2844">
        <v>15673000</v>
      </c>
      <c r="H2844">
        <v>44525000</v>
      </c>
      <c r="I2844">
        <v>17336000</v>
      </c>
      <c r="J2844">
        <v>52465000</v>
      </c>
      <c r="K2844">
        <v>9.93</v>
      </c>
      <c r="L2844">
        <v>18.73</v>
      </c>
      <c r="M2844">
        <v>88182000</v>
      </c>
      <c r="N2844">
        <v>168128000</v>
      </c>
      <c r="O2844">
        <v>3.9</v>
      </c>
      <c r="MQ2844"/>
    </row>
    <row r="2845" spans="1:355" x14ac:dyDescent="0.35">
      <c r="A2845" s="10">
        <f>VLOOKUP(C2845,'PORTFOLIO RAW'!C:D,2,FALSE)</f>
        <v>204</v>
      </c>
      <c r="B2845" s="11" t="s">
        <v>6461</v>
      </c>
      <c r="C2845" s="11">
        <v>154423</v>
      </c>
      <c r="D2845" s="11">
        <v>2015</v>
      </c>
      <c r="E2845" s="5">
        <v>46.865863303363298</v>
      </c>
      <c r="F2845">
        <v>3605000</v>
      </c>
      <c r="G2845">
        <v>6149000</v>
      </c>
      <c r="H2845">
        <v>3097000</v>
      </c>
      <c r="I2845">
        <v>15261000</v>
      </c>
      <c r="J2845">
        <v>46132000</v>
      </c>
      <c r="K2845">
        <v>10.02</v>
      </c>
      <c r="L2845">
        <v>110.97</v>
      </c>
      <c r="M2845">
        <v>44658000</v>
      </c>
      <c r="N2845">
        <v>65796450</v>
      </c>
      <c r="O2845">
        <v>20.39</v>
      </c>
      <c r="MQ2845"/>
    </row>
    <row r="2846" spans="1:355" x14ac:dyDescent="0.35">
      <c r="A2846" s="10">
        <f>VLOOKUP(C2846,'PORTFOLIO RAW'!C:D,2,FALSE)</f>
        <v>303</v>
      </c>
      <c r="B2846" s="11" t="s">
        <v>6560</v>
      </c>
      <c r="C2846" s="11">
        <v>266220</v>
      </c>
      <c r="D2846" s="11">
        <v>2015</v>
      </c>
      <c r="E2846" s="5">
        <v>53.537988067194803</v>
      </c>
      <c r="F2846">
        <v>402400</v>
      </c>
      <c r="G2846">
        <v>809800</v>
      </c>
      <c r="H2846">
        <v>2489900</v>
      </c>
      <c r="I2846">
        <v>890400</v>
      </c>
      <c r="J2846">
        <v>4191600</v>
      </c>
      <c r="K2846">
        <v>10.039999999999999</v>
      </c>
      <c r="L2846">
        <v>16.39</v>
      </c>
      <c r="M2846">
        <v>4551100</v>
      </c>
      <c r="N2846">
        <v>9053118</v>
      </c>
      <c r="O2846">
        <v>3.01</v>
      </c>
      <c r="MQ2846"/>
    </row>
    <row r="2847" spans="1:355" x14ac:dyDescent="0.35">
      <c r="A2847" s="10">
        <f>VLOOKUP(C2847,'PORTFOLIO RAW'!C:D,2,FALSE)</f>
        <v>148</v>
      </c>
      <c r="B2847" s="11" t="s">
        <v>6405</v>
      </c>
      <c r="C2847" s="11">
        <v>255781</v>
      </c>
      <c r="D2847" s="11">
        <v>2015</v>
      </c>
      <c r="E2847" s="5">
        <v>41.127380952380904</v>
      </c>
      <c r="F2847">
        <v>456227</v>
      </c>
      <c r="G2847">
        <v>645547</v>
      </c>
      <c r="H2847">
        <v>3345126</v>
      </c>
      <c r="I2847">
        <v>0</v>
      </c>
      <c r="J2847">
        <v>2820270</v>
      </c>
      <c r="K2847">
        <v>10.130000000000001</v>
      </c>
      <c r="L2847">
        <v>13.52</v>
      </c>
      <c r="M2847">
        <v>4382873</v>
      </c>
      <c r="N2847">
        <v>7051967</v>
      </c>
      <c r="O2847">
        <v>2.0699999999999998</v>
      </c>
      <c r="MQ2847"/>
    </row>
    <row r="2848" spans="1:355" x14ac:dyDescent="0.35">
      <c r="A2848" s="10">
        <f>VLOOKUP(C2848,'PORTFOLIO RAW'!C:D,2,FALSE)</f>
        <v>309</v>
      </c>
      <c r="B2848" s="11" t="s">
        <v>6566</v>
      </c>
      <c r="C2848" s="11">
        <v>944738</v>
      </c>
      <c r="D2848" s="11">
        <v>2015</v>
      </c>
      <c r="E2848" s="5">
        <v>53.837107719866303</v>
      </c>
      <c r="F2848">
        <v>360880</v>
      </c>
      <c r="G2848">
        <v>795853</v>
      </c>
      <c r="H2848">
        <v>1843018</v>
      </c>
      <c r="I2848">
        <v>1437466</v>
      </c>
      <c r="J2848">
        <v>2779541</v>
      </c>
      <c r="K2848">
        <v>10.15</v>
      </c>
      <c r="L2848">
        <v>20.41</v>
      </c>
      <c r="M2848">
        <v>3902702</v>
      </c>
      <c r="N2848">
        <v>9102494</v>
      </c>
      <c r="O2848">
        <v>4.62</v>
      </c>
      <c r="MQ2848"/>
    </row>
    <row r="2849" spans="1:355" x14ac:dyDescent="0.35">
      <c r="A2849" s="10">
        <f>VLOOKUP(C2849,'PORTFOLIO RAW'!C:D,2,FALSE)</f>
        <v>231</v>
      </c>
      <c r="B2849" s="11" t="s">
        <v>6488</v>
      </c>
      <c r="C2849" s="11">
        <v>904878</v>
      </c>
      <c r="D2849" s="11">
        <v>2015</v>
      </c>
      <c r="E2849" s="5">
        <v>53.405914737436397</v>
      </c>
      <c r="F2849">
        <v>610000</v>
      </c>
      <c r="G2849">
        <v>1247000</v>
      </c>
      <c r="H2849">
        <v>-106000</v>
      </c>
      <c r="I2849">
        <v>4390000</v>
      </c>
      <c r="J2849">
        <v>5695000</v>
      </c>
      <c r="K2849">
        <v>10.16</v>
      </c>
      <c r="L2849">
        <v>46.41</v>
      </c>
      <c r="M2849">
        <v>6109000</v>
      </c>
      <c r="N2849">
        <v>11930835</v>
      </c>
      <c r="O2849">
        <v>-130.87</v>
      </c>
      <c r="MQ2849"/>
    </row>
    <row r="2850" spans="1:355" x14ac:dyDescent="0.35">
      <c r="A2850" s="10">
        <f>VLOOKUP(C2850,'PORTFOLIO RAW'!C:D,2,FALSE)</f>
        <v>211</v>
      </c>
      <c r="B2850" s="11" t="s">
        <v>6468</v>
      </c>
      <c r="C2850" s="11">
        <v>904780</v>
      </c>
      <c r="D2850" s="11">
        <v>2015</v>
      </c>
      <c r="E2850" s="5">
        <v>60.592222936637803</v>
      </c>
      <c r="F2850">
        <v>1599000</v>
      </c>
      <c r="G2850">
        <v>2893000</v>
      </c>
      <c r="H2850">
        <v>6513000</v>
      </c>
      <c r="I2850">
        <v>4414000</v>
      </c>
      <c r="J2850">
        <v>12893000</v>
      </c>
      <c r="K2850">
        <v>10.17</v>
      </c>
      <c r="L2850">
        <v>23.57</v>
      </c>
      <c r="M2850">
        <v>17078000</v>
      </c>
      <c r="N2850">
        <v>28939242</v>
      </c>
      <c r="O2850">
        <v>4.32</v>
      </c>
      <c r="MQ2850"/>
    </row>
    <row r="2851" spans="1:355" x14ac:dyDescent="0.35">
      <c r="A2851" s="10">
        <f>VLOOKUP(C2851,'PORTFOLIO RAW'!C:D,2,FALSE)</f>
        <v>158</v>
      </c>
      <c r="B2851" s="11" t="s">
        <v>6415</v>
      </c>
      <c r="C2851" s="11" t="s">
        <v>116</v>
      </c>
      <c r="D2851" s="11">
        <v>2015</v>
      </c>
      <c r="E2851" s="5">
        <v>62.447283434650402</v>
      </c>
      <c r="F2851">
        <v>428855</v>
      </c>
      <c r="G2851">
        <v>695811</v>
      </c>
      <c r="H2851">
        <v>1275891</v>
      </c>
      <c r="I2851">
        <v>2624766</v>
      </c>
      <c r="J2851">
        <v>5731549</v>
      </c>
      <c r="K2851">
        <v>10.23</v>
      </c>
      <c r="L2851">
        <v>32.21</v>
      </c>
      <c r="M2851">
        <v>5173861</v>
      </c>
      <c r="N2851">
        <v>11526342</v>
      </c>
      <c r="O2851">
        <v>9.4700000000000006</v>
      </c>
      <c r="MQ2851"/>
    </row>
    <row r="2852" spans="1:355" x14ac:dyDescent="0.35">
      <c r="A2852" s="10">
        <f>VLOOKUP(C2852,'PORTFOLIO RAW'!C:D,2,FALSE)</f>
        <v>35</v>
      </c>
      <c r="B2852" s="11" t="s">
        <v>6292</v>
      </c>
      <c r="C2852" s="11">
        <v>905296</v>
      </c>
      <c r="D2852" s="11">
        <v>2015</v>
      </c>
      <c r="E2852" s="5">
        <v>73.812075401269098</v>
      </c>
      <c r="F2852">
        <v>1377000</v>
      </c>
      <c r="G2852">
        <v>2072000</v>
      </c>
      <c r="H2852">
        <v>7613000</v>
      </c>
      <c r="I2852">
        <v>4542000</v>
      </c>
      <c r="J2852">
        <v>9659000</v>
      </c>
      <c r="K2852">
        <v>10.25</v>
      </c>
      <c r="L2852">
        <v>17.79</v>
      </c>
      <c r="M2852">
        <v>15163000</v>
      </c>
      <c r="N2852">
        <v>21657200</v>
      </c>
      <c r="O2852">
        <v>2.5099999999999998</v>
      </c>
      <c r="MQ2852"/>
    </row>
    <row r="2853" spans="1:355" x14ac:dyDescent="0.35">
      <c r="A2853" s="10">
        <f>VLOOKUP(C2853,'PORTFOLIO RAW'!C:D,2,FALSE)</f>
        <v>128</v>
      </c>
      <c r="B2853" s="11" t="s">
        <v>6385</v>
      </c>
      <c r="C2853" s="11">
        <v>906194</v>
      </c>
      <c r="D2853" s="11">
        <v>2015</v>
      </c>
      <c r="E2853" s="5">
        <v>38.304054279054199</v>
      </c>
      <c r="F2853">
        <v>429100</v>
      </c>
      <c r="G2853">
        <v>900400</v>
      </c>
      <c r="H2853">
        <v>2310900</v>
      </c>
      <c r="I2853">
        <v>1195200</v>
      </c>
      <c r="J2853">
        <v>2663600</v>
      </c>
      <c r="K2853">
        <v>10.26</v>
      </c>
      <c r="L2853">
        <v>19.02</v>
      </c>
      <c r="M2853">
        <v>4509000</v>
      </c>
      <c r="N2853">
        <v>13219619</v>
      </c>
      <c r="O2853">
        <v>4.97</v>
      </c>
      <c r="MQ2853"/>
    </row>
    <row r="2854" spans="1:355" x14ac:dyDescent="0.35">
      <c r="A2854" s="10">
        <f>VLOOKUP(C2854,'PORTFOLIO RAW'!C:D,2,FALSE)</f>
        <v>29</v>
      </c>
      <c r="B2854" s="11" t="s">
        <v>6286</v>
      </c>
      <c r="C2854" s="11">
        <v>905276</v>
      </c>
      <c r="D2854" s="11">
        <v>2015</v>
      </c>
      <c r="E2854" s="5">
        <v>80.235967640606802</v>
      </c>
      <c r="F2854">
        <v>696878</v>
      </c>
      <c r="G2854">
        <v>1059384</v>
      </c>
      <c r="H2854">
        <v>5072959</v>
      </c>
      <c r="I2854">
        <v>873336</v>
      </c>
      <c r="J2854">
        <v>3435092</v>
      </c>
      <c r="K2854">
        <v>10.31</v>
      </c>
      <c r="L2854">
        <v>14.18</v>
      </c>
      <c r="M2854">
        <v>7028898</v>
      </c>
      <c r="N2854">
        <v>17263197</v>
      </c>
      <c r="O2854">
        <v>3.5</v>
      </c>
      <c r="MQ2854"/>
    </row>
    <row r="2855" spans="1:355" x14ac:dyDescent="0.35">
      <c r="A2855" s="10">
        <f>VLOOKUP(C2855,'PORTFOLIO RAW'!C:D,2,FALSE)</f>
        <v>164</v>
      </c>
      <c r="B2855" s="11" t="s">
        <v>6421</v>
      </c>
      <c r="C2855" s="11">
        <v>905077</v>
      </c>
      <c r="D2855" s="11">
        <v>2015</v>
      </c>
      <c r="E2855" s="5">
        <v>39.961772058499598</v>
      </c>
      <c r="F2855">
        <v>512951</v>
      </c>
      <c r="G2855">
        <v>1227758</v>
      </c>
      <c r="H2855">
        <v>997997</v>
      </c>
      <c r="I2855">
        <v>2420527</v>
      </c>
      <c r="J2855">
        <v>7386626</v>
      </c>
      <c r="K2855">
        <v>10.35</v>
      </c>
      <c r="L2855">
        <v>41.82</v>
      </c>
      <c r="M2855">
        <v>5307981</v>
      </c>
      <c r="N2855">
        <v>19351715</v>
      </c>
      <c r="O2855">
        <v>20.420000000000002</v>
      </c>
      <c r="MQ2855"/>
    </row>
    <row r="2856" spans="1:355" x14ac:dyDescent="0.35">
      <c r="A2856" s="10">
        <f>VLOOKUP(C2856,'PORTFOLIO RAW'!C:D,2,FALSE)</f>
        <v>325</v>
      </c>
      <c r="B2856" s="11" t="s">
        <v>6582</v>
      </c>
      <c r="C2856" s="11">
        <v>543487</v>
      </c>
      <c r="D2856" s="11">
        <v>2015</v>
      </c>
      <c r="E2856" s="5">
        <v>36.306385281385197</v>
      </c>
      <c r="F2856">
        <v>1922000</v>
      </c>
      <c r="G2856">
        <v>3280000</v>
      </c>
      <c r="H2856">
        <v>3538000</v>
      </c>
      <c r="I2856">
        <v>12285000</v>
      </c>
      <c r="J2856">
        <v>13268000</v>
      </c>
      <c r="K2856">
        <v>10.36</v>
      </c>
      <c r="L2856">
        <v>52.97</v>
      </c>
      <c r="M2856">
        <v>22217000</v>
      </c>
      <c r="N2856">
        <v>16385796</v>
      </c>
      <c r="O2856">
        <v>5.13</v>
      </c>
      <c r="MQ2856"/>
    </row>
    <row r="2857" spans="1:355" x14ac:dyDescent="0.35">
      <c r="A2857" s="10">
        <f>VLOOKUP(C2857,'PORTFOLIO RAW'!C:D,2,FALSE)</f>
        <v>307</v>
      </c>
      <c r="B2857" s="11" t="s">
        <v>6564</v>
      </c>
      <c r="C2857" s="11">
        <v>745110</v>
      </c>
      <c r="D2857" s="11">
        <v>2015</v>
      </c>
      <c r="E2857" s="5">
        <v>72.276093452166194</v>
      </c>
      <c r="F2857">
        <v>463900</v>
      </c>
      <c r="G2857">
        <v>961400</v>
      </c>
      <c r="H2857">
        <v>2911400</v>
      </c>
      <c r="I2857">
        <v>1103900</v>
      </c>
      <c r="J2857">
        <v>4104900</v>
      </c>
      <c r="K2857">
        <v>10.44</v>
      </c>
      <c r="L2857">
        <v>16.149999999999999</v>
      </c>
      <c r="M2857">
        <v>4746900</v>
      </c>
      <c r="N2857">
        <v>9673572</v>
      </c>
      <c r="O2857">
        <v>3.51</v>
      </c>
      <c r="MQ2857"/>
    </row>
    <row r="2858" spans="1:355" x14ac:dyDescent="0.35">
      <c r="A2858" s="10">
        <f>VLOOKUP(C2858,'PORTFOLIO RAW'!C:D,2,FALSE)</f>
        <v>61</v>
      </c>
      <c r="B2858" s="11" t="s">
        <v>6318</v>
      </c>
      <c r="C2858" s="11">
        <v>755148</v>
      </c>
      <c r="D2858" s="11">
        <v>2015</v>
      </c>
      <c r="E2858" s="5">
        <v>36.782056266346203</v>
      </c>
      <c r="F2858">
        <v>252417</v>
      </c>
      <c r="G2858">
        <v>414072</v>
      </c>
      <c r="H2858">
        <v>1376115</v>
      </c>
      <c r="I2858">
        <v>348788</v>
      </c>
      <c r="J2858">
        <v>1702091</v>
      </c>
      <c r="K2858">
        <v>10.47</v>
      </c>
      <c r="L2858">
        <v>18.63</v>
      </c>
      <c r="M2858">
        <v>2105364</v>
      </c>
      <c r="N2858">
        <v>6067863</v>
      </c>
      <c r="O2858">
        <v>4.41</v>
      </c>
      <c r="MQ2858"/>
    </row>
    <row r="2859" spans="1:355" x14ac:dyDescent="0.35">
      <c r="A2859" s="10">
        <f>VLOOKUP(C2859,'PORTFOLIO RAW'!C:D,2,FALSE)</f>
        <v>252</v>
      </c>
      <c r="B2859" s="11" t="s">
        <v>6509</v>
      </c>
      <c r="C2859" s="11">
        <v>945297</v>
      </c>
      <c r="D2859" s="11">
        <v>2015</v>
      </c>
      <c r="E2859" s="5">
        <v>37.942515197568298</v>
      </c>
      <c r="F2859">
        <v>674900</v>
      </c>
      <c r="G2859">
        <v>1168000</v>
      </c>
      <c r="H2859">
        <v>1785500</v>
      </c>
      <c r="I2859">
        <v>0</v>
      </c>
      <c r="J2859">
        <v>2739600</v>
      </c>
      <c r="K2859">
        <v>10.54</v>
      </c>
      <c r="L2859">
        <v>37.89</v>
      </c>
      <c r="M2859">
        <v>6482500</v>
      </c>
      <c r="N2859">
        <v>19103868</v>
      </c>
      <c r="O2859">
        <v>8.7799999999999994</v>
      </c>
      <c r="MQ2859"/>
    </row>
    <row r="2860" spans="1:355" x14ac:dyDescent="0.35">
      <c r="A2860" s="10">
        <f>VLOOKUP(C2860,'PORTFOLIO RAW'!C:D,2,FALSE)</f>
        <v>168</v>
      </c>
      <c r="B2860" s="11" t="s">
        <v>6425</v>
      </c>
      <c r="C2860" s="11">
        <v>906191</v>
      </c>
      <c r="D2860" s="11">
        <v>2015</v>
      </c>
      <c r="E2860" s="5">
        <v>34.880099067599097</v>
      </c>
      <c r="F2860">
        <v>4768000</v>
      </c>
      <c r="G2860">
        <v>7779000</v>
      </c>
      <c r="H2860">
        <v>18283000</v>
      </c>
      <c r="I2860">
        <v>12068000</v>
      </c>
      <c r="J2860">
        <v>38581000</v>
      </c>
      <c r="K2860">
        <v>10.59</v>
      </c>
      <c r="L2860">
        <v>26.53</v>
      </c>
      <c r="M2860">
        <v>49033000</v>
      </c>
      <c r="N2860">
        <v>79790328</v>
      </c>
      <c r="O2860">
        <v>4.1900000000000004</v>
      </c>
      <c r="MQ2860"/>
    </row>
    <row r="2861" spans="1:355" x14ac:dyDescent="0.35">
      <c r="A2861" s="10">
        <f>VLOOKUP(C2861,'PORTFOLIO RAW'!C:D,2,FALSE)</f>
        <v>249</v>
      </c>
      <c r="B2861" s="11" t="s">
        <v>6506</v>
      </c>
      <c r="C2861" s="11">
        <v>719618</v>
      </c>
      <c r="D2861" s="11">
        <v>2015</v>
      </c>
      <c r="E2861" s="5">
        <v>40.706186235008602</v>
      </c>
      <c r="F2861">
        <v>10051000</v>
      </c>
      <c r="G2861">
        <v>16838000</v>
      </c>
      <c r="H2861">
        <v>48663000</v>
      </c>
      <c r="I2861">
        <v>40977000</v>
      </c>
      <c r="J2861">
        <v>38226000</v>
      </c>
      <c r="K2861">
        <v>10.82</v>
      </c>
      <c r="L2861">
        <v>21.04</v>
      </c>
      <c r="M2861">
        <v>110108000</v>
      </c>
      <c r="N2861">
        <v>158649790</v>
      </c>
      <c r="O2861">
        <v>3.28</v>
      </c>
      <c r="MQ2861"/>
    </row>
    <row r="2862" spans="1:355" x14ac:dyDescent="0.35">
      <c r="A2862" s="10">
        <f>VLOOKUP(C2862,'PORTFOLIO RAW'!C:D,2,FALSE)</f>
        <v>112</v>
      </c>
      <c r="B2862" s="11" t="s">
        <v>6369</v>
      </c>
      <c r="C2862" s="11">
        <v>904830</v>
      </c>
      <c r="D2862" s="11">
        <v>2015</v>
      </c>
      <c r="E2862" s="5">
        <v>52.1358666086388</v>
      </c>
      <c r="F2862">
        <v>604279</v>
      </c>
      <c r="G2862">
        <v>1259375</v>
      </c>
      <c r="H2862">
        <v>3644575</v>
      </c>
      <c r="I2862">
        <v>2773617</v>
      </c>
      <c r="J2862">
        <v>6956311</v>
      </c>
      <c r="K2862">
        <v>10.83</v>
      </c>
      <c r="L2862">
        <v>23.68</v>
      </c>
      <c r="M2862">
        <v>8619763</v>
      </c>
      <c r="N2862">
        <v>9503280</v>
      </c>
      <c r="O2862">
        <v>2.61</v>
      </c>
      <c r="MQ2862"/>
    </row>
    <row r="2863" spans="1:355" x14ac:dyDescent="0.35">
      <c r="A2863" s="10">
        <f>VLOOKUP(C2863,'PORTFOLIO RAW'!C:D,2,FALSE)</f>
        <v>27</v>
      </c>
      <c r="B2863" s="11" t="s">
        <v>6284</v>
      </c>
      <c r="C2863" s="11">
        <v>938692</v>
      </c>
      <c r="D2863" s="11">
        <v>2015</v>
      </c>
      <c r="E2863" s="5">
        <v>39.040834165834099</v>
      </c>
      <c r="F2863">
        <v>6939000</v>
      </c>
      <c r="G2863">
        <v>11184000</v>
      </c>
      <c r="H2863">
        <v>28083000</v>
      </c>
      <c r="I2863">
        <v>31556000</v>
      </c>
      <c r="J2863">
        <v>21662000</v>
      </c>
      <c r="K2863">
        <v>10.87</v>
      </c>
      <c r="L2863">
        <v>25.77</v>
      </c>
      <c r="M2863">
        <v>71576000</v>
      </c>
      <c r="N2863">
        <v>122396820</v>
      </c>
      <c r="O2863">
        <v>4.07</v>
      </c>
      <c r="MQ2863"/>
    </row>
    <row r="2864" spans="1:355" x14ac:dyDescent="0.35">
      <c r="A2864" s="10">
        <f>VLOOKUP(C2864,'PORTFOLIO RAW'!C:D,2,FALSE)</f>
        <v>293</v>
      </c>
      <c r="B2864" s="11" t="s">
        <v>6550</v>
      </c>
      <c r="C2864" s="11">
        <v>905647</v>
      </c>
      <c r="D2864" s="11">
        <v>2015</v>
      </c>
      <c r="E2864" s="5">
        <v>39.1597331240188</v>
      </c>
      <c r="F2864">
        <v>2185000</v>
      </c>
      <c r="G2864">
        <v>4584000</v>
      </c>
      <c r="H2864">
        <v>7358000</v>
      </c>
      <c r="I2864">
        <v>3343000</v>
      </c>
      <c r="J2864">
        <v>19820000</v>
      </c>
      <c r="K2864">
        <v>10.93</v>
      </c>
      <c r="L2864">
        <v>30.92</v>
      </c>
      <c r="M2864">
        <v>21312000</v>
      </c>
      <c r="N2864">
        <v>29091081</v>
      </c>
      <c r="O2864">
        <v>3.54</v>
      </c>
      <c r="MQ2864"/>
    </row>
    <row r="2865" spans="1:355" x14ac:dyDescent="0.35">
      <c r="A2865" s="10">
        <f>VLOOKUP(C2865,'PORTFOLIO RAW'!C:D,2,FALSE)</f>
        <v>156</v>
      </c>
      <c r="B2865" s="11" t="s">
        <v>6413</v>
      </c>
      <c r="C2865" s="11">
        <v>905596</v>
      </c>
      <c r="D2865" s="11">
        <v>2015</v>
      </c>
      <c r="E2865" s="5">
        <v>26.408202119354801</v>
      </c>
      <c r="F2865">
        <v>472889</v>
      </c>
      <c r="G2865">
        <v>947855</v>
      </c>
      <c r="H2865">
        <v>1832949</v>
      </c>
      <c r="I2865">
        <v>506088</v>
      </c>
      <c r="J2865">
        <v>3078658</v>
      </c>
      <c r="K2865">
        <v>10.98</v>
      </c>
      <c r="L2865">
        <v>27.9</v>
      </c>
      <c r="M2865">
        <v>4501959</v>
      </c>
      <c r="N2865">
        <v>9169414</v>
      </c>
      <c r="O2865">
        <v>424.72</v>
      </c>
      <c r="MQ2865"/>
    </row>
    <row r="2866" spans="1:355" x14ac:dyDescent="0.35">
      <c r="A2866" s="10">
        <f>VLOOKUP(C2866,'PORTFOLIO RAW'!C:D,2,FALSE)</f>
        <v>271</v>
      </c>
      <c r="B2866" s="11" t="s">
        <v>6528</v>
      </c>
      <c r="C2866" s="11">
        <v>546370</v>
      </c>
      <c r="D2866" s="11">
        <v>2015</v>
      </c>
      <c r="E2866" s="5">
        <v>34.680480110167601</v>
      </c>
      <c r="F2866">
        <v>5271000</v>
      </c>
      <c r="G2866">
        <v>7839000</v>
      </c>
      <c r="H2866">
        <v>31421000</v>
      </c>
      <c r="I2866">
        <v>10969000</v>
      </c>
      <c r="J2866">
        <v>25281000</v>
      </c>
      <c r="K2866">
        <v>11.04</v>
      </c>
      <c r="L2866">
        <v>14.93</v>
      </c>
      <c r="M2866">
        <v>49343000</v>
      </c>
      <c r="N2866">
        <v>76177140</v>
      </c>
      <c r="O2866">
        <v>2.72</v>
      </c>
      <c r="MQ2866"/>
    </row>
    <row r="2867" spans="1:355" x14ac:dyDescent="0.35">
      <c r="A2867" s="10">
        <f>VLOOKUP(C2867,'PORTFOLIO RAW'!C:D,2,FALSE)</f>
        <v>79</v>
      </c>
      <c r="B2867" s="11" t="s">
        <v>6336</v>
      </c>
      <c r="C2867" s="11">
        <v>944777</v>
      </c>
      <c r="D2867" s="11">
        <v>2015</v>
      </c>
      <c r="E2867" s="5">
        <v>68.604254079254105</v>
      </c>
      <c r="F2867">
        <v>426741</v>
      </c>
      <c r="G2867">
        <v>872980</v>
      </c>
      <c r="H2867">
        <v>1932455</v>
      </c>
      <c r="I2867">
        <v>1300000</v>
      </c>
      <c r="J2867">
        <v>4476886</v>
      </c>
      <c r="K2867">
        <v>11.12</v>
      </c>
      <c r="L2867">
        <v>21.29</v>
      </c>
      <c r="M2867">
        <v>4192460</v>
      </c>
      <c r="N2867">
        <v>10170554</v>
      </c>
      <c r="O2867">
        <v>5.24</v>
      </c>
      <c r="MQ2867"/>
    </row>
    <row r="2868" spans="1:355" x14ac:dyDescent="0.35">
      <c r="A2868" s="10">
        <f>VLOOKUP(C2868,'PORTFOLIO RAW'!C:D,2,FALSE)</f>
        <v>28</v>
      </c>
      <c r="B2868" s="11" t="s">
        <v>6285</v>
      </c>
      <c r="C2868" s="11">
        <v>546075</v>
      </c>
      <c r="D2868" s="11">
        <v>2015</v>
      </c>
      <c r="E2868" s="5">
        <v>30.560114826072201</v>
      </c>
      <c r="F2868">
        <v>763500</v>
      </c>
      <c r="G2868">
        <v>1292700</v>
      </c>
      <c r="H2868">
        <v>3238500</v>
      </c>
      <c r="I2868">
        <v>2813500</v>
      </c>
      <c r="J2868">
        <v>5568700</v>
      </c>
      <c r="K2868">
        <v>11.19</v>
      </c>
      <c r="L2868">
        <v>24.85</v>
      </c>
      <c r="M2868">
        <v>7458400</v>
      </c>
      <c r="N2868">
        <v>16086840</v>
      </c>
      <c r="O2868">
        <v>4.96</v>
      </c>
      <c r="MQ2868"/>
    </row>
    <row r="2869" spans="1:355" x14ac:dyDescent="0.35">
      <c r="A2869" s="10">
        <f>VLOOKUP(C2869,'PORTFOLIO RAW'!C:D,2,FALSE)</f>
        <v>17</v>
      </c>
      <c r="B2869" s="11" t="s">
        <v>6274</v>
      </c>
      <c r="C2869" s="11" t="s">
        <v>12</v>
      </c>
      <c r="D2869" s="11">
        <v>2015</v>
      </c>
      <c r="E2869" s="5">
        <v>34.141110613524397</v>
      </c>
      <c r="F2869">
        <v>15826000</v>
      </c>
      <c r="G2869">
        <v>24779000</v>
      </c>
      <c r="H2869">
        <v>120331000</v>
      </c>
      <c r="I2869">
        <v>5220000</v>
      </c>
      <c r="J2869">
        <v>74989000</v>
      </c>
      <c r="K2869">
        <v>11.51</v>
      </c>
      <c r="L2869">
        <v>14.12</v>
      </c>
      <c r="M2869">
        <v>147210000</v>
      </c>
      <c r="N2869">
        <v>534763617</v>
      </c>
      <c r="O2869">
        <v>3.74</v>
      </c>
      <c r="MQ2869"/>
    </row>
    <row r="2870" spans="1:355" x14ac:dyDescent="0.35">
      <c r="A2870" s="10">
        <f>VLOOKUP(C2870,'PORTFOLIO RAW'!C:D,2,FALSE)</f>
        <v>87</v>
      </c>
      <c r="B2870" s="11" t="s">
        <v>6344</v>
      </c>
      <c r="C2870" s="11">
        <v>906148</v>
      </c>
      <c r="D2870" s="11">
        <v>2015</v>
      </c>
      <c r="E2870" s="5">
        <v>45.739081231268699</v>
      </c>
      <c r="F2870">
        <v>1384000</v>
      </c>
      <c r="G2870">
        <v>3337000</v>
      </c>
      <c r="H2870">
        <v>-299000</v>
      </c>
      <c r="I2870">
        <v>6571000</v>
      </c>
      <c r="J2870">
        <v>16034000</v>
      </c>
      <c r="K2870">
        <v>11.64</v>
      </c>
      <c r="L2870">
        <v>327.19</v>
      </c>
      <c r="M2870">
        <v>11891000</v>
      </c>
      <c r="N2870">
        <v>59474240</v>
      </c>
      <c r="O2870">
        <v>-188.73</v>
      </c>
      <c r="MQ2870"/>
    </row>
    <row r="2871" spans="1:355" x14ac:dyDescent="0.35">
      <c r="A2871" s="10">
        <f>VLOOKUP(C2871,'PORTFOLIO RAW'!C:D,2,FALSE)</f>
        <v>161</v>
      </c>
      <c r="B2871" s="11" t="s">
        <v>6418</v>
      </c>
      <c r="C2871" s="11">
        <v>912030</v>
      </c>
      <c r="D2871" s="11">
        <v>2015</v>
      </c>
      <c r="E2871" s="5">
        <v>81.038811188811096</v>
      </c>
      <c r="F2871">
        <v>451838</v>
      </c>
      <c r="G2871">
        <v>879813</v>
      </c>
      <c r="H2871">
        <v>1663902</v>
      </c>
      <c r="I2871">
        <v>1711678</v>
      </c>
      <c r="J2871">
        <v>4447509</v>
      </c>
      <c r="K2871">
        <v>11.64</v>
      </c>
      <c r="L2871">
        <v>28.88</v>
      </c>
      <c r="M2871">
        <v>4521154</v>
      </c>
      <c r="N2871">
        <v>8406220</v>
      </c>
      <c r="O2871">
        <v>5.78</v>
      </c>
      <c r="MQ2871"/>
    </row>
    <row r="2872" spans="1:355" x14ac:dyDescent="0.35">
      <c r="A2872" s="10">
        <f>VLOOKUP(C2872,'PORTFOLIO RAW'!C:D,2,FALSE)</f>
        <v>200</v>
      </c>
      <c r="B2872" s="11" t="s">
        <v>6457</v>
      </c>
      <c r="C2872" s="11">
        <v>906487</v>
      </c>
      <c r="D2872" s="11">
        <v>2015</v>
      </c>
      <c r="E2872" s="5">
        <v>33.884630369630301</v>
      </c>
      <c r="F2872">
        <v>325100</v>
      </c>
      <c r="G2872">
        <v>604100</v>
      </c>
      <c r="H2872">
        <v>1085600</v>
      </c>
      <c r="I2872">
        <v>969500</v>
      </c>
      <c r="J2872">
        <v>3917200</v>
      </c>
      <c r="K2872">
        <v>11.65</v>
      </c>
      <c r="L2872">
        <v>29.13</v>
      </c>
      <c r="M2872">
        <v>2934300</v>
      </c>
      <c r="N2872">
        <v>5697912</v>
      </c>
      <c r="O2872">
        <v>5.49</v>
      </c>
      <c r="MQ2872"/>
    </row>
    <row r="2873" spans="1:355" x14ac:dyDescent="0.35">
      <c r="A2873" s="10">
        <f>VLOOKUP(C2873,'PORTFOLIO RAW'!C:D,2,FALSE)</f>
        <v>2</v>
      </c>
      <c r="B2873" s="11" t="s">
        <v>6259</v>
      </c>
      <c r="C2873" s="11">
        <v>916328</v>
      </c>
      <c r="D2873" s="11">
        <v>2015</v>
      </c>
      <c r="E2873" s="5">
        <v>42.586138861138799</v>
      </c>
      <c r="F2873">
        <v>2671000</v>
      </c>
      <c r="G2873">
        <v>4818000</v>
      </c>
      <c r="H2873">
        <v>21211000</v>
      </c>
      <c r="I2873">
        <v>8562000</v>
      </c>
      <c r="J2873">
        <v>20405000</v>
      </c>
      <c r="K2873">
        <v>11.72</v>
      </c>
      <c r="L2873">
        <v>20.7</v>
      </c>
      <c r="M2873">
        <v>39244000</v>
      </c>
      <c r="N2873">
        <v>66137387</v>
      </c>
      <c r="O2873">
        <v>3.04</v>
      </c>
      <c r="MQ2873"/>
    </row>
    <row r="2874" spans="1:355" x14ac:dyDescent="0.35">
      <c r="A2874" s="10">
        <f>VLOOKUP(C2874,'PORTFOLIO RAW'!C:D,2,FALSE)</f>
        <v>273</v>
      </c>
      <c r="B2874" s="11" t="s">
        <v>6530</v>
      </c>
      <c r="C2874" s="11">
        <v>894145</v>
      </c>
      <c r="D2874" s="11">
        <v>2015</v>
      </c>
      <c r="E2874" s="5">
        <v>25.831001498501401</v>
      </c>
      <c r="F2874">
        <v>702000</v>
      </c>
      <c r="G2874">
        <v>1309000</v>
      </c>
      <c r="H2874">
        <v>3891000</v>
      </c>
      <c r="I2874">
        <v>789000</v>
      </c>
      <c r="J2874">
        <v>7620000</v>
      </c>
      <c r="K2874">
        <v>11.78</v>
      </c>
      <c r="L2874">
        <v>17.72</v>
      </c>
      <c r="M2874">
        <v>6061000</v>
      </c>
      <c r="N2874">
        <v>9620724</v>
      </c>
      <c r="O2874">
        <v>2.54</v>
      </c>
      <c r="MQ2874"/>
    </row>
    <row r="2875" spans="1:355" x14ac:dyDescent="0.35">
      <c r="A2875" s="10">
        <f>VLOOKUP(C2875,'PORTFOLIO RAW'!C:D,2,FALSE)</f>
        <v>291</v>
      </c>
      <c r="B2875" s="11" t="s">
        <v>6548</v>
      </c>
      <c r="C2875" s="11">
        <v>906400</v>
      </c>
      <c r="D2875" s="11">
        <v>2015</v>
      </c>
      <c r="E2875" s="5">
        <v>54.259478751406398</v>
      </c>
      <c r="F2875">
        <v>478700</v>
      </c>
      <c r="G2875">
        <v>844900</v>
      </c>
      <c r="H2875">
        <v>2412700</v>
      </c>
      <c r="I2875">
        <v>880100</v>
      </c>
      <c r="J2875">
        <v>3593100</v>
      </c>
      <c r="K2875">
        <v>11.92</v>
      </c>
      <c r="L2875">
        <v>20.72</v>
      </c>
      <c r="M2875">
        <v>4380600</v>
      </c>
      <c r="N2875">
        <v>9957691</v>
      </c>
      <c r="O2875">
        <v>3.75</v>
      </c>
      <c r="MQ2875"/>
    </row>
    <row r="2876" spans="1:355" x14ac:dyDescent="0.35">
      <c r="A2876" s="10">
        <f>VLOOKUP(C2876,'PORTFOLIO RAW'!C:D,2,FALSE)</f>
        <v>175</v>
      </c>
      <c r="B2876" s="11" t="s">
        <v>6432</v>
      </c>
      <c r="C2876" s="11">
        <v>922726</v>
      </c>
      <c r="D2876" s="11">
        <v>2015</v>
      </c>
      <c r="E2876" s="5">
        <v>47.194001874414198</v>
      </c>
      <c r="F2876">
        <v>11420000</v>
      </c>
      <c r="G2876">
        <v>23395000</v>
      </c>
      <c r="H2876">
        <v>61085000</v>
      </c>
      <c r="I2876">
        <v>22670000</v>
      </c>
      <c r="J2876">
        <v>55355000</v>
      </c>
      <c r="K2876">
        <v>12.01</v>
      </c>
      <c r="L2876">
        <v>19.53</v>
      </c>
      <c r="M2876">
        <v>102465000</v>
      </c>
      <c r="N2876">
        <v>162776250</v>
      </c>
      <c r="O2876">
        <v>2.2599999999999998</v>
      </c>
      <c r="MQ2876"/>
    </row>
    <row r="2877" spans="1:355" x14ac:dyDescent="0.35">
      <c r="A2877" s="10">
        <f>VLOOKUP(C2877,'PORTFOLIO RAW'!C:D,2,FALSE)</f>
        <v>320</v>
      </c>
      <c r="B2877" s="11" t="s">
        <v>6577</v>
      </c>
      <c r="C2877" s="11">
        <v>906220</v>
      </c>
      <c r="D2877" s="11">
        <v>2015</v>
      </c>
      <c r="E2877" s="5">
        <v>53.917595406957098</v>
      </c>
      <c r="F2877">
        <v>411485</v>
      </c>
      <c r="G2877">
        <v>631117</v>
      </c>
      <c r="H2877">
        <v>1711600</v>
      </c>
      <c r="I2877">
        <v>495946</v>
      </c>
      <c r="J2877">
        <v>3099111</v>
      </c>
      <c r="K2877">
        <v>12.01</v>
      </c>
      <c r="L2877">
        <v>24.73</v>
      </c>
      <c r="M2877">
        <v>3591348</v>
      </c>
      <c r="N2877">
        <v>7924056</v>
      </c>
      <c r="O2877">
        <v>4.4800000000000004</v>
      </c>
      <c r="MQ2877"/>
    </row>
    <row r="2878" spans="1:355" x14ac:dyDescent="0.35">
      <c r="A2878" s="10">
        <f>VLOOKUP(C2878,'PORTFOLIO RAW'!C:D,2,FALSE)</f>
        <v>333</v>
      </c>
      <c r="B2878" s="11" t="s">
        <v>6590</v>
      </c>
      <c r="C2878" s="11">
        <v>867390</v>
      </c>
      <c r="D2878" s="11">
        <v>2015</v>
      </c>
      <c r="E2878" s="5">
        <v>41.326494427558202</v>
      </c>
      <c r="F2878">
        <v>469053</v>
      </c>
      <c r="G2878">
        <v>668449</v>
      </c>
      <c r="H2878">
        <v>2058851</v>
      </c>
      <c r="I2878">
        <v>1668336</v>
      </c>
      <c r="J2878">
        <v>2042332</v>
      </c>
      <c r="K2878">
        <v>12.1</v>
      </c>
      <c r="L2878">
        <v>23.73</v>
      </c>
      <c r="M2878">
        <v>4268677</v>
      </c>
      <c r="N2878">
        <v>10964502</v>
      </c>
      <c r="O2878">
        <v>4.88</v>
      </c>
      <c r="MQ2878"/>
    </row>
    <row r="2879" spans="1:355" x14ac:dyDescent="0.35">
      <c r="A2879" s="10">
        <f>VLOOKUP(C2879,'PORTFOLIO RAW'!C:D,2,FALSE)</f>
        <v>125</v>
      </c>
      <c r="B2879" s="11" t="s">
        <v>6382</v>
      </c>
      <c r="C2879" s="11">
        <v>905115</v>
      </c>
      <c r="D2879" s="11">
        <v>2015</v>
      </c>
      <c r="E2879" s="5">
        <v>27.084413111640799</v>
      </c>
      <c r="F2879">
        <v>2710000</v>
      </c>
      <c r="G2879">
        <v>5176000</v>
      </c>
      <c r="H2879">
        <v>8081000</v>
      </c>
      <c r="I2879">
        <v>6842000</v>
      </c>
      <c r="J2879">
        <v>22304000</v>
      </c>
      <c r="K2879">
        <v>12.28</v>
      </c>
      <c r="L2879">
        <v>29.78</v>
      </c>
      <c r="M2879">
        <v>22088000</v>
      </c>
      <c r="N2879">
        <v>31309926</v>
      </c>
      <c r="O2879">
        <v>3.67</v>
      </c>
      <c r="MQ2879"/>
    </row>
    <row r="2880" spans="1:355" x14ac:dyDescent="0.35">
      <c r="A2880" s="10">
        <f>VLOOKUP(C2880,'PORTFOLIO RAW'!C:D,2,FALSE)</f>
        <v>186</v>
      </c>
      <c r="B2880" s="11" t="s">
        <v>6443</v>
      </c>
      <c r="C2880" s="11">
        <v>912212</v>
      </c>
      <c r="D2880" s="11">
        <v>2015</v>
      </c>
      <c r="E2880" s="5">
        <v>43.877376789876699</v>
      </c>
      <c r="F2880">
        <v>15409000</v>
      </c>
      <c r="G2880">
        <v>23494000</v>
      </c>
      <c r="H2880">
        <v>71150000</v>
      </c>
      <c r="I2880">
        <v>19861000</v>
      </c>
      <c r="J2880">
        <v>70079000</v>
      </c>
      <c r="K2880">
        <v>12.34</v>
      </c>
      <c r="L2880">
        <v>21.87</v>
      </c>
      <c r="M2880">
        <v>127921000</v>
      </c>
      <c r="N2880">
        <v>283010241</v>
      </c>
      <c r="O2880">
        <v>3.63</v>
      </c>
      <c r="MQ2880"/>
    </row>
    <row r="2881" spans="1:355" x14ac:dyDescent="0.35">
      <c r="A2881" s="10">
        <f>VLOOKUP(C2881,'PORTFOLIO RAW'!C:D,2,FALSE)</f>
        <v>177</v>
      </c>
      <c r="B2881" s="11" t="s">
        <v>6434</v>
      </c>
      <c r="C2881" s="11">
        <v>906187</v>
      </c>
      <c r="D2881" s="11">
        <v>2015</v>
      </c>
      <c r="E2881" s="5">
        <v>43.761577837468401</v>
      </c>
      <c r="F2881">
        <v>13190000</v>
      </c>
      <c r="G2881">
        <v>20375000</v>
      </c>
      <c r="H2881">
        <v>14262000</v>
      </c>
      <c r="I2881">
        <v>39889000</v>
      </c>
      <c r="J2881">
        <v>81741000</v>
      </c>
      <c r="K2881">
        <v>12.54</v>
      </c>
      <c r="L2881">
        <v>100.95</v>
      </c>
      <c r="M2881">
        <v>105673000</v>
      </c>
      <c r="N2881">
        <v>132903587</v>
      </c>
      <c r="O2881">
        <v>9.93</v>
      </c>
      <c r="MQ2881"/>
    </row>
    <row r="2882" spans="1:355" x14ac:dyDescent="0.35">
      <c r="A2882" s="10">
        <f>VLOOKUP(C2882,'PORTFOLIO RAW'!C:D,2,FALSE)</f>
        <v>173</v>
      </c>
      <c r="B2882" s="11" t="s">
        <v>6430</v>
      </c>
      <c r="C2882" s="11">
        <v>905052</v>
      </c>
      <c r="D2882" s="11">
        <v>2015</v>
      </c>
      <c r="E2882" s="5">
        <v>39.067331187794203</v>
      </c>
      <c r="F2882">
        <v>1899000</v>
      </c>
      <c r="G2882">
        <v>3426000</v>
      </c>
      <c r="H2882">
        <v>5224000</v>
      </c>
      <c r="I2882">
        <v>7422000</v>
      </c>
      <c r="J2882">
        <v>13405000</v>
      </c>
      <c r="K2882">
        <v>12.59</v>
      </c>
      <c r="L2882">
        <v>31.54</v>
      </c>
      <c r="M2882">
        <v>15383000</v>
      </c>
      <c r="N2882">
        <v>33708650</v>
      </c>
      <c r="O2882">
        <v>5.94</v>
      </c>
      <c r="MQ2882"/>
    </row>
    <row r="2883" spans="1:355" x14ac:dyDescent="0.35">
      <c r="A2883" s="10">
        <f>VLOOKUP(C2883,'PORTFOLIO RAW'!C:D,2,FALSE)</f>
        <v>145</v>
      </c>
      <c r="B2883" s="11" t="s">
        <v>6402</v>
      </c>
      <c r="C2883" s="11">
        <v>938076</v>
      </c>
      <c r="D2883" s="11">
        <v>2015</v>
      </c>
      <c r="E2883" s="5">
        <v>58.222387848372101</v>
      </c>
      <c r="F2883">
        <v>2023300</v>
      </c>
      <c r="G2883">
        <v>3232900</v>
      </c>
      <c r="H2883">
        <v>11841000</v>
      </c>
      <c r="I2883">
        <v>2155300</v>
      </c>
      <c r="J2883">
        <v>7968500</v>
      </c>
      <c r="K2883">
        <v>12.61</v>
      </c>
      <c r="L2883">
        <v>17.27</v>
      </c>
      <c r="M2883">
        <v>16235000</v>
      </c>
      <c r="N2883">
        <v>22221503</v>
      </c>
      <c r="O2883">
        <v>2</v>
      </c>
      <c r="MQ2883"/>
    </row>
    <row r="2884" spans="1:355" x14ac:dyDescent="0.35">
      <c r="A2884" s="10">
        <f>VLOOKUP(C2884,'PORTFOLIO RAW'!C:D,2,FALSE)</f>
        <v>227</v>
      </c>
      <c r="B2884" s="11" t="s">
        <v>6484</v>
      </c>
      <c r="C2884" s="11" t="s">
        <v>66</v>
      </c>
      <c r="D2884" s="11">
        <v>2015</v>
      </c>
      <c r="E2884" s="5">
        <v>52.236378205128197</v>
      </c>
      <c r="F2884">
        <v>7267000</v>
      </c>
      <c r="G2884">
        <v>10255000</v>
      </c>
      <c r="H2884">
        <v>28012000</v>
      </c>
      <c r="I2884">
        <v>15398000</v>
      </c>
      <c r="J2884">
        <v>29636000</v>
      </c>
      <c r="K2884">
        <v>12.72</v>
      </c>
      <c r="L2884">
        <v>26.06</v>
      </c>
      <c r="M2884">
        <v>62566000</v>
      </c>
      <c r="N2884">
        <v>70848687</v>
      </c>
      <c r="O2884">
        <v>2.46</v>
      </c>
      <c r="MQ2884"/>
    </row>
    <row r="2885" spans="1:355" x14ac:dyDescent="0.35">
      <c r="A2885" s="10">
        <f>VLOOKUP(C2885,'PORTFOLIO RAW'!C:D,2,FALSE)</f>
        <v>147</v>
      </c>
      <c r="B2885" s="11" t="s">
        <v>6404</v>
      </c>
      <c r="C2885" s="11">
        <v>951018</v>
      </c>
      <c r="D2885" s="11">
        <v>2015</v>
      </c>
      <c r="E2885" s="5">
        <v>90.630005752751799</v>
      </c>
      <c r="F2885">
        <v>920000</v>
      </c>
      <c r="G2885">
        <v>2122000</v>
      </c>
      <c r="H2885">
        <v>2545000</v>
      </c>
      <c r="I2885">
        <v>1731000</v>
      </c>
      <c r="J2885">
        <v>15797000</v>
      </c>
      <c r="K2885">
        <v>12.74</v>
      </c>
      <c r="L2885">
        <v>33.29</v>
      </c>
      <c r="M2885">
        <v>7473000</v>
      </c>
      <c r="N2885">
        <v>9805900</v>
      </c>
      <c r="O2885">
        <v>5.05</v>
      </c>
      <c r="MQ2885"/>
    </row>
    <row r="2886" spans="1:355" x14ac:dyDescent="0.35">
      <c r="A2886" s="10">
        <f>VLOOKUP(C2886,'PORTFOLIO RAW'!C:D,2,FALSE)</f>
        <v>103</v>
      </c>
      <c r="B2886" s="11" t="s">
        <v>6360</v>
      </c>
      <c r="C2886" s="11">
        <v>152719</v>
      </c>
      <c r="D2886" s="11">
        <v>2015</v>
      </c>
      <c r="E2886" s="5">
        <v>43.653780104663298</v>
      </c>
      <c r="F2886">
        <v>709500</v>
      </c>
      <c r="G2886">
        <v>691300</v>
      </c>
      <c r="H2886">
        <v>2333500</v>
      </c>
      <c r="I2886">
        <v>1467300</v>
      </c>
      <c r="J2886">
        <v>6764000</v>
      </c>
      <c r="K2886">
        <v>12.79</v>
      </c>
      <c r="L2886">
        <v>31.6</v>
      </c>
      <c r="M2886">
        <v>5994700</v>
      </c>
      <c r="N2886">
        <v>8063188</v>
      </c>
      <c r="O2886">
        <v>4.5599999999999996</v>
      </c>
      <c r="MQ2886"/>
    </row>
    <row r="2887" spans="1:355" x14ac:dyDescent="0.35">
      <c r="A2887" s="10">
        <f>VLOOKUP(C2887,'PORTFOLIO RAW'!C:D,2,FALSE)</f>
        <v>178</v>
      </c>
      <c r="B2887" s="11" t="s">
        <v>6435</v>
      </c>
      <c r="C2887" s="11">
        <v>905050</v>
      </c>
      <c r="D2887" s="11">
        <v>2015</v>
      </c>
      <c r="E2887" s="5">
        <v>72.1686165397102</v>
      </c>
      <c r="F2887">
        <v>417247</v>
      </c>
      <c r="G2887">
        <v>674760</v>
      </c>
      <c r="H2887">
        <v>1590318</v>
      </c>
      <c r="I2887">
        <v>1070193</v>
      </c>
      <c r="J2887">
        <v>3023189</v>
      </c>
      <c r="K2887">
        <v>13.02</v>
      </c>
      <c r="L2887">
        <v>26.84</v>
      </c>
      <c r="M2887">
        <v>3555131</v>
      </c>
      <c r="N2887">
        <v>9573867</v>
      </c>
      <c r="O2887">
        <v>5.33</v>
      </c>
      <c r="MQ2887"/>
    </row>
    <row r="2888" spans="1:355" x14ac:dyDescent="0.35">
      <c r="A2888" s="10">
        <f>VLOOKUP(C2888,'PORTFOLIO RAW'!C:D,2,FALSE)</f>
        <v>324</v>
      </c>
      <c r="B2888" s="11" t="s">
        <v>6581</v>
      </c>
      <c r="C2888" s="11">
        <v>901892</v>
      </c>
      <c r="D2888" s="11">
        <v>2015</v>
      </c>
      <c r="E2888" s="5">
        <v>33.617326917686597</v>
      </c>
      <c r="F2888">
        <v>1231593</v>
      </c>
      <c r="G2888">
        <v>1941878</v>
      </c>
      <c r="H2888">
        <v>5384838</v>
      </c>
      <c r="I2888">
        <v>1864689</v>
      </c>
      <c r="J2888">
        <v>12376744</v>
      </c>
      <c r="K2888">
        <v>13.24</v>
      </c>
      <c r="L2888">
        <v>22.36</v>
      </c>
      <c r="M2888">
        <v>9639542</v>
      </c>
      <c r="N2888">
        <v>26556739</v>
      </c>
      <c r="O2888">
        <v>5.58</v>
      </c>
      <c r="MQ2888"/>
    </row>
    <row r="2889" spans="1:355" x14ac:dyDescent="0.35">
      <c r="A2889" s="10">
        <f>VLOOKUP(C2889,'PORTFOLIO RAW'!C:D,2,FALSE)</f>
        <v>269</v>
      </c>
      <c r="B2889" s="11" t="s">
        <v>6526</v>
      </c>
      <c r="C2889" s="11">
        <v>905792</v>
      </c>
      <c r="D2889" s="11">
        <v>2015</v>
      </c>
      <c r="E2889" s="5">
        <v>45.499313186813097</v>
      </c>
      <c r="F2889">
        <v>1053050</v>
      </c>
      <c r="G2889">
        <v>1693370</v>
      </c>
      <c r="H2889">
        <v>5115641</v>
      </c>
      <c r="I2889">
        <v>319016</v>
      </c>
      <c r="J2889">
        <v>2400199</v>
      </c>
      <c r="K2889">
        <v>13.34</v>
      </c>
      <c r="L2889">
        <v>20.5</v>
      </c>
      <c r="M2889">
        <v>9778232</v>
      </c>
      <c r="N2889">
        <v>42832591</v>
      </c>
      <c r="O2889">
        <v>7</v>
      </c>
      <c r="MQ2889"/>
    </row>
    <row r="2890" spans="1:355" x14ac:dyDescent="0.35">
      <c r="A2890" s="10">
        <f>VLOOKUP(C2890,'PORTFOLIO RAW'!C:D,2,FALSE)</f>
        <v>216</v>
      </c>
      <c r="B2890" s="11" t="s">
        <v>6473</v>
      </c>
      <c r="C2890" s="11">
        <v>921910</v>
      </c>
      <c r="D2890" s="11">
        <v>2015</v>
      </c>
      <c r="E2890" s="5">
        <v>35.655444336365299</v>
      </c>
      <c r="F2890">
        <v>4529300</v>
      </c>
      <c r="G2890">
        <v>8896500</v>
      </c>
      <c r="H2890">
        <v>7087900</v>
      </c>
      <c r="I2890">
        <v>24122100</v>
      </c>
      <c r="J2890">
        <v>25413000</v>
      </c>
      <c r="K2890">
        <v>13.7</v>
      </c>
      <c r="L2890">
        <v>45.43</v>
      </c>
      <c r="M2890">
        <v>37938700</v>
      </c>
      <c r="N2890">
        <v>107129352</v>
      </c>
      <c r="O2890">
        <v>12.9</v>
      </c>
      <c r="MQ2890"/>
    </row>
    <row r="2891" spans="1:355" x14ac:dyDescent="0.35">
      <c r="A2891" s="10">
        <f>VLOOKUP(C2891,'PORTFOLIO RAW'!C:D,2,FALSE)</f>
        <v>345</v>
      </c>
      <c r="B2891" s="11" t="s">
        <v>6602</v>
      </c>
      <c r="C2891" s="11">
        <v>543542</v>
      </c>
      <c r="D2891" s="11">
        <v>2015</v>
      </c>
      <c r="E2891" s="5">
        <v>58.421590387264601</v>
      </c>
      <c r="F2891">
        <v>648216</v>
      </c>
      <c r="G2891">
        <v>870421</v>
      </c>
      <c r="H2891">
        <v>2635541</v>
      </c>
      <c r="I2891">
        <v>1570892</v>
      </c>
      <c r="J2891">
        <v>2377344</v>
      </c>
      <c r="K2891">
        <v>13.77</v>
      </c>
      <c r="L2891">
        <v>23.91</v>
      </c>
      <c r="M2891">
        <v>4898065</v>
      </c>
      <c r="N2891">
        <v>12134230</v>
      </c>
      <c r="O2891">
        <v>4.24</v>
      </c>
      <c r="MQ2891"/>
    </row>
    <row r="2892" spans="1:355" x14ac:dyDescent="0.35">
      <c r="A2892" s="10">
        <f>VLOOKUP(C2892,'PORTFOLIO RAW'!C:D,2,FALSE)</f>
        <v>223</v>
      </c>
      <c r="B2892" s="11" t="s">
        <v>6480</v>
      </c>
      <c r="C2892" s="11">
        <v>999506</v>
      </c>
      <c r="D2892" s="11">
        <v>2015</v>
      </c>
      <c r="E2892" s="5">
        <v>25.2664230099797</v>
      </c>
      <c r="F2892">
        <v>2899000</v>
      </c>
      <c r="G2892">
        <v>5647000</v>
      </c>
      <c r="H2892">
        <v>12302000</v>
      </c>
      <c r="I2892">
        <v>7390000</v>
      </c>
      <c r="J2892">
        <v>16192000</v>
      </c>
      <c r="K2892">
        <v>13.89</v>
      </c>
      <c r="L2892">
        <v>25.13</v>
      </c>
      <c r="M2892">
        <v>23546000</v>
      </c>
      <c r="N2892">
        <v>14712240</v>
      </c>
      <c r="O2892">
        <v>1.39</v>
      </c>
      <c r="MQ2892"/>
    </row>
    <row r="2893" spans="1:355" x14ac:dyDescent="0.35">
      <c r="A2893" s="10">
        <f>VLOOKUP(C2893,'PORTFOLIO RAW'!C:D,2,FALSE)</f>
        <v>315</v>
      </c>
      <c r="B2893" s="11" t="s">
        <v>6572</v>
      </c>
      <c r="C2893" s="11">
        <v>277487</v>
      </c>
      <c r="D2893" s="11">
        <v>2015</v>
      </c>
      <c r="E2893" s="5">
        <v>31.0460043059777</v>
      </c>
      <c r="F2893">
        <v>4844000</v>
      </c>
      <c r="G2893">
        <v>9746000</v>
      </c>
      <c r="H2893">
        <v>2470000</v>
      </c>
      <c r="I2893">
        <v>14334000</v>
      </c>
      <c r="J2893">
        <v>58363000</v>
      </c>
      <c r="K2893">
        <v>13.98</v>
      </c>
      <c r="L2893">
        <v>210.11</v>
      </c>
      <c r="M2893">
        <v>38056000</v>
      </c>
      <c r="N2893">
        <v>85259780</v>
      </c>
      <c r="O2893">
        <v>35.6</v>
      </c>
      <c r="MQ2893"/>
    </row>
    <row r="2894" spans="1:355" x14ac:dyDescent="0.35">
      <c r="A2894" s="10">
        <f>VLOOKUP(C2894,'PORTFOLIO RAW'!C:D,2,FALSE)</f>
        <v>130</v>
      </c>
      <c r="B2894" s="11" t="s">
        <v>6387</v>
      </c>
      <c r="C2894" s="11">
        <v>867375</v>
      </c>
      <c r="D2894" s="11">
        <v>2015</v>
      </c>
      <c r="E2894" s="5">
        <v>45.350783546763601</v>
      </c>
      <c r="F2894">
        <v>1088900</v>
      </c>
      <c r="G2894">
        <v>2034300</v>
      </c>
      <c r="H2894">
        <v>3643200</v>
      </c>
      <c r="I2894">
        <v>1637300</v>
      </c>
      <c r="J2894">
        <v>10780400</v>
      </c>
      <c r="K2894">
        <v>14</v>
      </c>
      <c r="L2894">
        <v>29.04</v>
      </c>
      <c r="M2894">
        <v>8239200</v>
      </c>
      <c r="N2894">
        <v>33012141</v>
      </c>
      <c r="O2894">
        <v>8.0299999999999994</v>
      </c>
      <c r="MQ2894"/>
    </row>
    <row r="2895" spans="1:355" x14ac:dyDescent="0.35">
      <c r="A2895" s="10">
        <f>VLOOKUP(C2895,'PORTFOLIO RAW'!C:D,2,FALSE)</f>
        <v>328</v>
      </c>
      <c r="B2895" s="11" t="s">
        <v>6585</v>
      </c>
      <c r="C2895" s="11">
        <v>905898</v>
      </c>
      <c r="D2895" s="11">
        <v>2015</v>
      </c>
      <c r="E2895" s="5">
        <v>71.396880552712901</v>
      </c>
      <c r="F2895">
        <v>761438</v>
      </c>
      <c r="G2895">
        <v>1523983</v>
      </c>
      <c r="H2895">
        <v>2266634</v>
      </c>
      <c r="I2895">
        <v>1988832</v>
      </c>
      <c r="J2895">
        <v>9973384</v>
      </c>
      <c r="K2895">
        <v>14.19</v>
      </c>
      <c r="L2895">
        <v>27.81</v>
      </c>
      <c r="M2895">
        <v>5773759</v>
      </c>
      <c r="N2895">
        <v>12566396</v>
      </c>
      <c r="O2895">
        <v>6.24</v>
      </c>
      <c r="MQ2895"/>
    </row>
    <row r="2896" spans="1:355" x14ac:dyDescent="0.35">
      <c r="A2896" s="10">
        <f>VLOOKUP(C2896,'PORTFOLIO RAW'!C:D,2,FALSE)</f>
        <v>279</v>
      </c>
      <c r="B2896" s="11" t="s">
        <v>6536</v>
      </c>
      <c r="C2896" s="11">
        <v>902233</v>
      </c>
      <c r="D2896" s="11">
        <v>2015</v>
      </c>
      <c r="E2896" s="5">
        <v>66.430472992354098</v>
      </c>
      <c r="F2896">
        <v>826900</v>
      </c>
      <c r="G2896">
        <v>1359100</v>
      </c>
      <c r="H2896">
        <v>2256800</v>
      </c>
      <c r="I2896">
        <v>1572600</v>
      </c>
      <c r="J2896">
        <v>6307900</v>
      </c>
      <c r="K2896">
        <v>14.43</v>
      </c>
      <c r="L2896">
        <v>33.65</v>
      </c>
      <c r="M2896">
        <v>6061100</v>
      </c>
      <c r="N2896">
        <v>13585564</v>
      </c>
      <c r="O2896">
        <v>6.17</v>
      </c>
      <c r="MQ2896"/>
    </row>
    <row r="2897" spans="1:355" x14ac:dyDescent="0.35">
      <c r="A2897" s="10">
        <f>VLOOKUP(C2897,'PORTFOLIO RAW'!C:D,2,FALSE)</f>
        <v>123</v>
      </c>
      <c r="B2897" s="11" t="s">
        <v>6380</v>
      </c>
      <c r="C2897" s="11">
        <v>500320</v>
      </c>
      <c r="D2897" s="11">
        <v>2015</v>
      </c>
      <c r="E2897" s="5">
        <v>39.179900099900102</v>
      </c>
      <c r="F2897">
        <v>875000</v>
      </c>
      <c r="G2897">
        <v>1176000</v>
      </c>
      <c r="H2897">
        <v>3036000</v>
      </c>
      <c r="I2897">
        <v>633000</v>
      </c>
      <c r="J2897">
        <v>4515000</v>
      </c>
      <c r="K2897">
        <v>15.14</v>
      </c>
      <c r="L2897">
        <v>32.06</v>
      </c>
      <c r="M2897">
        <v>6134000</v>
      </c>
      <c r="N2897">
        <v>21303200</v>
      </c>
      <c r="O2897">
        <v>6.43</v>
      </c>
      <c r="MQ2897"/>
    </row>
    <row r="2898" spans="1:355" x14ac:dyDescent="0.35">
      <c r="A2898" s="10">
        <f>VLOOKUP(C2898,'PORTFOLIO RAW'!C:D,2,FALSE)</f>
        <v>83</v>
      </c>
      <c r="B2898" s="11" t="s">
        <v>6340</v>
      </c>
      <c r="C2898" s="11">
        <v>916125</v>
      </c>
      <c r="D2898" s="11">
        <v>2015</v>
      </c>
      <c r="E2898" s="5">
        <v>80.755385239760201</v>
      </c>
      <c r="F2898">
        <v>580000</v>
      </c>
      <c r="G2898">
        <v>1181000</v>
      </c>
      <c r="H2898">
        <v>118000</v>
      </c>
      <c r="I2898">
        <v>2191000</v>
      </c>
      <c r="J2898">
        <v>5655000</v>
      </c>
      <c r="K2898">
        <v>15.39</v>
      </c>
      <c r="L2898">
        <v>426.47</v>
      </c>
      <c r="M2898">
        <v>4164000</v>
      </c>
      <c r="N2898">
        <v>16312153</v>
      </c>
      <c r="O2898">
        <v>49.14</v>
      </c>
      <c r="MQ2898"/>
    </row>
    <row r="2899" spans="1:355" x14ac:dyDescent="0.35">
      <c r="A2899" s="10">
        <f>VLOOKUP(C2899,'PORTFOLIO RAW'!C:D,2,FALSE)</f>
        <v>1</v>
      </c>
      <c r="B2899" s="11" t="s">
        <v>6258</v>
      </c>
      <c r="C2899" s="11">
        <v>902172</v>
      </c>
      <c r="D2899" s="11">
        <v>2015</v>
      </c>
      <c r="E2899" s="5">
        <v>50.953109390609399</v>
      </c>
      <c r="F2899">
        <v>4833000</v>
      </c>
      <c r="G2899">
        <v>8377000</v>
      </c>
      <c r="H2899">
        <v>11708000</v>
      </c>
      <c r="I2899">
        <v>10843000</v>
      </c>
      <c r="J2899">
        <v>30274000</v>
      </c>
      <c r="K2899">
        <v>15.77</v>
      </c>
      <c r="L2899">
        <v>38.950000000000003</v>
      </c>
      <c r="M2899">
        <v>32208000</v>
      </c>
      <c r="N2899">
        <v>91789490</v>
      </c>
      <c r="O2899">
        <v>7.45</v>
      </c>
      <c r="MQ2899"/>
    </row>
    <row r="2900" spans="1:355" x14ac:dyDescent="0.35">
      <c r="A2900" s="10">
        <f>VLOOKUP(C2900,'PORTFOLIO RAW'!C:D,2,FALSE)</f>
        <v>283</v>
      </c>
      <c r="B2900" s="11" t="s">
        <v>6540</v>
      </c>
      <c r="C2900" s="11">
        <v>905414</v>
      </c>
      <c r="D2900" s="11">
        <v>2015</v>
      </c>
      <c r="E2900" s="5">
        <v>32.796194275582501</v>
      </c>
      <c r="F2900">
        <v>1156000</v>
      </c>
      <c r="G2900">
        <v>2074000</v>
      </c>
      <c r="H2900">
        <v>194000</v>
      </c>
      <c r="I2900">
        <v>3611000</v>
      </c>
      <c r="J2900">
        <v>5313000</v>
      </c>
      <c r="K2900">
        <v>16.350000000000001</v>
      </c>
      <c r="L2900">
        <v>339</v>
      </c>
      <c r="M2900">
        <v>8183000</v>
      </c>
      <c r="N2900">
        <v>26222280</v>
      </c>
      <c r="O2900">
        <v>129.54</v>
      </c>
      <c r="MQ2900"/>
    </row>
    <row r="2901" spans="1:355" x14ac:dyDescent="0.35">
      <c r="A2901" s="10">
        <f>VLOOKUP(C2901,'PORTFOLIO RAW'!C:D,2,FALSE)</f>
        <v>134</v>
      </c>
      <c r="B2901" s="11" t="s">
        <v>6391</v>
      </c>
      <c r="C2901" s="11">
        <v>910722</v>
      </c>
      <c r="D2901" s="11">
        <v>2015</v>
      </c>
      <c r="E2901" s="5">
        <v>43.211788211788203</v>
      </c>
      <c r="F2901">
        <v>457223</v>
      </c>
      <c r="G2901">
        <v>782701</v>
      </c>
      <c r="H2901">
        <v>1691993</v>
      </c>
      <c r="I2901">
        <v>0</v>
      </c>
      <c r="J2901">
        <v>6616632</v>
      </c>
      <c r="K2901">
        <v>16.71</v>
      </c>
      <c r="L2901">
        <v>25.68</v>
      </c>
      <c r="M2901">
        <v>2582438</v>
      </c>
      <c r="N2901">
        <v>8211222</v>
      </c>
      <c r="O2901">
        <v>5.22</v>
      </c>
      <c r="MQ2901"/>
    </row>
    <row r="2902" spans="1:355" x14ac:dyDescent="0.35">
      <c r="A2902" s="10">
        <f>VLOOKUP(C2902,'PORTFOLIO RAW'!C:D,2,FALSE)</f>
        <v>60</v>
      </c>
      <c r="B2902" s="11" t="s">
        <v>6317</v>
      </c>
      <c r="C2902" s="11">
        <v>879628</v>
      </c>
      <c r="D2902" s="11">
        <v>2015</v>
      </c>
      <c r="E2902" s="5">
        <v>37.3669273131352</v>
      </c>
      <c r="F2902">
        <v>509699</v>
      </c>
      <c r="G2902">
        <v>931919</v>
      </c>
      <c r="H2902">
        <v>1150450</v>
      </c>
      <c r="I2902">
        <v>1036298</v>
      </c>
      <c r="J2902">
        <v>13476084</v>
      </c>
      <c r="K2902">
        <v>16.8</v>
      </c>
      <c r="L2902">
        <v>46.39</v>
      </c>
      <c r="M2902">
        <v>3184358</v>
      </c>
      <c r="N2902">
        <v>8897079</v>
      </c>
      <c r="O2902">
        <v>8.33</v>
      </c>
      <c r="MQ2902"/>
    </row>
    <row r="2903" spans="1:355" x14ac:dyDescent="0.35">
      <c r="A2903" s="10">
        <f>VLOOKUP(C2903,'PORTFOLIO RAW'!C:D,2,FALSE)</f>
        <v>59</v>
      </c>
      <c r="B2903" s="11" t="s">
        <v>6316</v>
      </c>
      <c r="C2903" s="11">
        <v>912216</v>
      </c>
      <c r="D2903" s="11">
        <v>2015</v>
      </c>
      <c r="E2903" s="5">
        <v>61.919700299700303</v>
      </c>
      <c r="F2903">
        <v>684000</v>
      </c>
      <c r="G2903">
        <v>1080000</v>
      </c>
      <c r="H2903">
        <v>1905000</v>
      </c>
      <c r="I2903">
        <v>1188000</v>
      </c>
      <c r="J2903">
        <v>3067000</v>
      </c>
      <c r="K2903">
        <v>16.989999999999998</v>
      </c>
      <c r="L2903">
        <v>34.75</v>
      </c>
      <c r="M2903">
        <v>4175000</v>
      </c>
      <c r="N2903">
        <v>20719736</v>
      </c>
      <c r="O2903">
        <v>13.52</v>
      </c>
      <c r="MQ2903"/>
    </row>
    <row r="2904" spans="1:355" x14ac:dyDescent="0.35">
      <c r="A2904" s="10">
        <f>VLOOKUP(C2904,'PORTFOLIO RAW'!C:D,2,FALSE)</f>
        <v>18</v>
      </c>
      <c r="B2904" s="11" t="s">
        <v>6275</v>
      </c>
      <c r="C2904" s="11">
        <v>904853</v>
      </c>
      <c r="D2904" s="11">
        <v>2015</v>
      </c>
      <c r="E2904" s="5">
        <v>36.510948253135702</v>
      </c>
      <c r="F2904">
        <v>5231000</v>
      </c>
      <c r="G2904">
        <v>8372000</v>
      </c>
      <c r="H2904">
        <v>2880000</v>
      </c>
      <c r="I2904">
        <v>12919000</v>
      </c>
      <c r="J2904">
        <v>18854000</v>
      </c>
      <c r="K2904">
        <v>17.22</v>
      </c>
      <c r="L2904">
        <v>177.5</v>
      </c>
      <c r="M2904">
        <v>32535000</v>
      </c>
      <c r="N2904">
        <v>114095062</v>
      </c>
      <c r="O2904">
        <v>36.799999999999997</v>
      </c>
      <c r="MQ2904"/>
    </row>
    <row r="2905" spans="1:355" x14ac:dyDescent="0.35">
      <c r="A2905" s="10">
        <f>VLOOKUP(C2905,'PORTFOLIO RAW'!C:D,2,FALSE)</f>
        <v>238</v>
      </c>
      <c r="B2905" s="11" t="s">
        <v>6495</v>
      </c>
      <c r="C2905" s="11">
        <v>993249</v>
      </c>
      <c r="D2905" s="11">
        <v>2015</v>
      </c>
      <c r="E2905" s="5">
        <v>43.180296985815602</v>
      </c>
      <c r="F2905">
        <v>3273000</v>
      </c>
      <c r="G2905">
        <v>4888000</v>
      </c>
      <c r="H2905">
        <v>12707000</v>
      </c>
      <c r="I2905">
        <v>1265000</v>
      </c>
      <c r="J2905">
        <v>30696000</v>
      </c>
      <c r="K2905">
        <v>17.86</v>
      </c>
      <c r="L2905">
        <v>27.82</v>
      </c>
      <c r="M2905">
        <v>19924000</v>
      </c>
      <c r="N2905">
        <v>107125000</v>
      </c>
      <c r="O2905">
        <v>8.0500000000000007</v>
      </c>
      <c r="MQ2905"/>
    </row>
    <row r="2906" spans="1:355" x14ac:dyDescent="0.35">
      <c r="A2906" s="10">
        <f>VLOOKUP(C2906,'PORTFOLIO RAW'!C:D,2,FALSE)</f>
        <v>305</v>
      </c>
      <c r="B2906" s="11" t="s">
        <v>6562</v>
      </c>
      <c r="C2906" s="11">
        <v>905061</v>
      </c>
      <c r="D2906" s="11">
        <v>2015</v>
      </c>
      <c r="E2906" s="5">
        <v>91.067579327888595</v>
      </c>
      <c r="F2906">
        <v>2943000</v>
      </c>
      <c r="G2906">
        <v>5439000</v>
      </c>
      <c r="H2906">
        <v>9946000</v>
      </c>
      <c r="I2906">
        <v>4120000</v>
      </c>
      <c r="J2906">
        <v>13000000</v>
      </c>
      <c r="K2906">
        <v>18.07</v>
      </c>
      <c r="L2906">
        <v>28.94</v>
      </c>
      <c r="M2906">
        <v>16029000</v>
      </c>
      <c r="N2906">
        <v>55427622</v>
      </c>
      <c r="O2906">
        <v>4.93</v>
      </c>
      <c r="MQ2906"/>
    </row>
    <row r="2907" spans="1:355" x14ac:dyDescent="0.35">
      <c r="A2907" s="10">
        <f>VLOOKUP(C2907,'PORTFOLIO RAW'!C:D,2,FALSE)</f>
        <v>3</v>
      </c>
      <c r="B2907" s="11" t="s">
        <v>6260</v>
      </c>
      <c r="C2907" s="11" t="s">
        <v>90</v>
      </c>
      <c r="D2907" s="11">
        <v>2015</v>
      </c>
      <c r="E2907" s="5">
        <v>86.682500000000005</v>
      </c>
      <c r="F2907">
        <v>3053581</v>
      </c>
      <c r="G2907">
        <v>5071031</v>
      </c>
      <c r="H2907">
        <v>6133725</v>
      </c>
      <c r="I2907">
        <v>27435</v>
      </c>
      <c r="J2907">
        <v>31047931</v>
      </c>
      <c r="K2907">
        <v>18.14</v>
      </c>
      <c r="L2907">
        <v>51.47</v>
      </c>
      <c r="M2907">
        <v>16992039</v>
      </c>
      <c r="N2907">
        <v>67928811</v>
      </c>
      <c r="O2907">
        <v>8.3800000000000008</v>
      </c>
      <c r="MQ2907"/>
    </row>
    <row r="2908" spans="1:355" x14ac:dyDescent="0.35">
      <c r="A2908" s="10">
        <f>VLOOKUP(C2908,'PORTFOLIO RAW'!C:D,2,FALSE)</f>
        <v>167</v>
      </c>
      <c r="B2908" s="11" t="s">
        <v>6424</v>
      </c>
      <c r="C2908" s="11">
        <v>998171</v>
      </c>
      <c r="D2908" s="11">
        <v>2015</v>
      </c>
      <c r="E2908" s="5">
        <v>39.366424535916103</v>
      </c>
      <c r="F2908">
        <v>7009000</v>
      </c>
      <c r="G2908">
        <v>13803000</v>
      </c>
      <c r="H2908">
        <v>6316000</v>
      </c>
      <c r="I2908">
        <v>21315000</v>
      </c>
      <c r="J2908">
        <v>88519000</v>
      </c>
      <c r="K2908">
        <v>18.46</v>
      </c>
      <c r="L2908">
        <v>89.64</v>
      </c>
      <c r="M2908">
        <v>42501000</v>
      </c>
      <c r="N2908">
        <v>165577000</v>
      </c>
      <c r="O2908">
        <v>23.4</v>
      </c>
      <c r="MQ2908"/>
    </row>
    <row r="2909" spans="1:355" x14ac:dyDescent="0.35">
      <c r="A2909" s="10">
        <f>VLOOKUP(C2909,'PORTFOLIO RAW'!C:D,2,FALSE)</f>
        <v>346</v>
      </c>
      <c r="B2909" s="11" t="s">
        <v>6603</v>
      </c>
      <c r="C2909" s="11">
        <v>878574</v>
      </c>
      <c r="D2909" s="11">
        <v>2015</v>
      </c>
      <c r="E2909" s="5">
        <v>31.8091448025658</v>
      </c>
      <c r="F2909">
        <v>1293000</v>
      </c>
      <c r="G2909">
        <v>2648000</v>
      </c>
      <c r="H2909">
        <v>911000</v>
      </c>
      <c r="I2909">
        <v>3977000</v>
      </c>
      <c r="J2909">
        <v>13105000</v>
      </c>
      <c r="K2909">
        <v>18.48</v>
      </c>
      <c r="L2909">
        <v>105.21</v>
      </c>
      <c r="M2909">
        <v>7399000</v>
      </c>
      <c r="N2909">
        <v>30681000</v>
      </c>
      <c r="O2909">
        <v>37.94</v>
      </c>
      <c r="MQ2909"/>
    </row>
    <row r="2910" spans="1:355" x14ac:dyDescent="0.35">
      <c r="A2910" s="10">
        <f>VLOOKUP(C2910,'PORTFOLIO RAW'!C:D,2,FALSE)</f>
        <v>288</v>
      </c>
      <c r="B2910" s="11" t="s">
        <v>6545</v>
      </c>
      <c r="C2910" s="11">
        <v>905361</v>
      </c>
      <c r="D2910" s="11">
        <v>2015</v>
      </c>
      <c r="E2910" s="5">
        <v>34.567783357561296</v>
      </c>
      <c r="F2910">
        <v>1049387</v>
      </c>
      <c r="G2910">
        <v>1819011</v>
      </c>
      <c r="H2910">
        <v>867910</v>
      </c>
      <c r="I2910">
        <v>1962812</v>
      </c>
      <c r="J2910">
        <v>11339304</v>
      </c>
      <c r="K2910">
        <v>19.059999999999999</v>
      </c>
      <c r="L2910">
        <v>112.57</v>
      </c>
      <c r="M2910">
        <v>5791855</v>
      </c>
      <c r="N2910">
        <v>23947198</v>
      </c>
      <c r="O2910">
        <v>26.49</v>
      </c>
      <c r="MQ2910"/>
    </row>
    <row r="2911" spans="1:355" x14ac:dyDescent="0.35">
      <c r="A2911" s="10">
        <f>VLOOKUP(C2911,'PORTFOLIO RAW'!C:D,2,FALSE)</f>
        <v>285</v>
      </c>
      <c r="B2911" s="11" t="s">
        <v>6542</v>
      </c>
      <c r="C2911" s="11" t="s">
        <v>85</v>
      </c>
      <c r="D2911" s="11">
        <v>2015</v>
      </c>
      <c r="E2911" s="5">
        <v>52.329009433962199</v>
      </c>
      <c r="F2911">
        <v>1742000</v>
      </c>
      <c r="G2911">
        <v>3018000</v>
      </c>
      <c r="H2911">
        <v>3018000</v>
      </c>
      <c r="I2911">
        <v>4155000</v>
      </c>
      <c r="J2911">
        <v>13739000</v>
      </c>
      <c r="K2911">
        <v>20.46</v>
      </c>
      <c r="L2911">
        <v>59.56</v>
      </c>
      <c r="M2911">
        <v>9349000</v>
      </c>
      <c r="N2911">
        <v>11564233</v>
      </c>
      <c r="O2911">
        <v>8.51</v>
      </c>
      <c r="MQ2911"/>
    </row>
    <row r="2912" spans="1:355" x14ac:dyDescent="0.35">
      <c r="A2912" s="10">
        <f>VLOOKUP(C2912,'PORTFOLIO RAW'!C:D,2,FALSE)</f>
        <v>34</v>
      </c>
      <c r="B2912" s="11" t="s">
        <v>6291</v>
      </c>
      <c r="C2912" s="11">
        <v>992816</v>
      </c>
      <c r="D2912" s="11">
        <v>2015</v>
      </c>
      <c r="E2912" s="5">
        <v>37.293275121105303</v>
      </c>
      <c r="F2912">
        <v>53394000</v>
      </c>
      <c r="G2912">
        <v>84505000</v>
      </c>
      <c r="H2912">
        <v>119355000</v>
      </c>
      <c r="I2912">
        <v>64462000</v>
      </c>
      <c r="J2912">
        <v>233715000</v>
      </c>
      <c r="K2912">
        <v>20.63</v>
      </c>
      <c r="L2912">
        <v>46.25</v>
      </c>
      <c r="M2912">
        <v>290479000</v>
      </c>
      <c r="N2912">
        <v>587219541</v>
      </c>
      <c r="O2912">
        <v>5.42</v>
      </c>
      <c r="MQ2912"/>
    </row>
    <row r="2913" spans="1:355" x14ac:dyDescent="0.35">
      <c r="A2913" s="10">
        <f>VLOOKUP(C2913,'PORTFOLIO RAW'!C:D,2,FALSE)</f>
        <v>308</v>
      </c>
      <c r="B2913" s="11" t="s">
        <v>6565</v>
      </c>
      <c r="C2913" s="11">
        <v>921855</v>
      </c>
      <c r="D2913" s="11">
        <v>2015</v>
      </c>
      <c r="E2913" s="5">
        <v>76.665505383545394</v>
      </c>
      <c r="F2913">
        <v>2277658</v>
      </c>
      <c r="G2913">
        <v>4335265</v>
      </c>
      <c r="H2913">
        <v>4307075</v>
      </c>
      <c r="I2913">
        <v>1709268</v>
      </c>
      <c r="J2913">
        <v>30944938</v>
      </c>
      <c r="K2913">
        <v>20.64</v>
      </c>
      <c r="L2913">
        <v>53.15</v>
      </c>
      <c r="M2913">
        <v>11485651</v>
      </c>
      <c r="N2913">
        <v>47048481</v>
      </c>
      <c r="O2913">
        <v>11.17</v>
      </c>
      <c r="MQ2913"/>
    </row>
    <row r="2914" spans="1:355" x14ac:dyDescent="0.35">
      <c r="A2914" s="10">
        <f>VLOOKUP(C2914,'PORTFOLIO RAW'!C:D,2,FALSE)</f>
        <v>136</v>
      </c>
      <c r="B2914" s="11" t="s">
        <v>6393</v>
      </c>
      <c r="C2914" s="11">
        <v>755980</v>
      </c>
      <c r="D2914" s="11">
        <v>2015</v>
      </c>
      <c r="E2914" s="5">
        <v>23.696795778478901</v>
      </c>
      <c r="F2914">
        <v>516361</v>
      </c>
      <c r="G2914">
        <v>915726</v>
      </c>
      <c r="H2914">
        <v>1801289</v>
      </c>
      <c r="I2914">
        <v>365000</v>
      </c>
      <c r="J2914">
        <v>3869187</v>
      </c>
      <c r="K2914">
        <v>21.19</v>
      </c>
      <c r="L2914">
        <v>27.79</v>
      </c>
      <c r="M2914">
        <v>2532462</v>
      </c>
      <c r="N2914">
        <v>11820724</v>
      </c>
      <c r="O2914">
        <v>5.99</v>
      </c>
      <c r="MQ2914"/>
    </row>
    <row r="2915" spans="1:355" x14ac:dyDescent="0.35">
      <c r="A2915" s="10">
        <f>VLOOKUP(C2915,'PORTFOLIO RAW'!C:D,2,FALSE)</f>
        <v>54</v>
      </c>
      <c r="B2915" s="11" t="s">
        <v>6311</v>
      </c>
      <c r="C2915" s="11">
        <v>545725</v>
      </c>
      <c r="D2915" s="11">
        <v>2015</v>
      </c>
      <c r="E2915" s="5">
        <v>80.373505572441701</v>
      </c>
      <c r="F2915">
        <v>3547000</v>
      </c>
      <c r="G2915">
        <v>5463300</v>
      </c>
      <c r="H2915">
        <v>9372800</v>
      </c>
      <c r="I2915">
        <v>6526300</v>
      </c>
      <c r="J2915">
        <v>10763800</v>
      </c>
      <c r="K2915">
        <v>21.34</v>
      </c>
      <c r="L2915">
        <v>35.15</v>
      </c>
      <c r="M2915">
        <v>19504800</v>
      </c>
      <c r="N2915">
        <v>66968110</v>
      </c>
      <c r="O2915">
        <v>7.9</v>
      </c>
      <c r="MQ2915"/>
    </row>
    <row r="2916" spans="1:355" x14ac:dyDescent="0.35">
      <c r="A2916" s="10">
        <f>VLOOKUP(C2916,'PORTFOLIO RAW'!C:D,2,FALSE)</f>
        <v>281</v>
      </c>
      <c r="B2916" s="11" t="s">
        <v>6538</v>
      </c>
      <c r="C2916" s="11">
        <v>702365</v>
      </c>
      <c r="D2916" s="11">
        <v>2015</v>
      </c>
      <c r="E2916" s="5">
        <v>46.255613226177601</v>
      </c>
      <c r="F2916">
        <v>1020661</v>
      </c>
      <c r="G2916">
        <v>1899877</v>
      </c>
      <c r="H2916">
        <v>2471991</v>
      </c>
      <c r="I2916">
        <v>396025</v>
      </c>
      <c r="J2916">
        <v>11939999</v>
      </c>
      <c r="K2916">
        <v>21.54</v>
      </c>
      <c r="L2916">
        <v>42.96</v>
      </c>
      <c r="M2916">
        <v>4869119</v>
      </c>
      <c r="N2916">
        <v>21649862</v>
      </c>
      <c r="O2916">
        <v>8.11</v>
      </c>
      <c r="MQ2916"/>
    </row>
    <row r="2917" spans="1:355" x14ac:dyDescent="0.35">
      <c r="A2917" s="10">
        <f>VLOOKUP(C2917,'PORTFOLIO RAW'!C:D,2,FALSE)</f>
        <v>295</v>
      </c>
      <c r="B2917" s="11" t="s">
        <v>6552</v>
      </c>
      <c r="C2917" s="11">
        <v>326143</v>
      </c>
      <c r="D2917" s="11">
        <v>2015</v>
      </c>
      <c r="E2917" s="5">
        <v>46.4259851990115</v>
      </c>
      <c r="F2917">
        <v>2757400</v>
      </c>
      <c r="G2917">
        <v>4657400</v>
      </c>
      <c r="H2917">
        <v>5818000</v>
      </c>
      <c r="I2917">
        <v>2347500</v>
      </c>
      <c r="J2917">
        <v>19162700</v>
      </c>
      <c r="K2917">
        <v>26.12</v>
      </c>
      <c r="L2917">
        <v>49.73</v>
      </c>
      <c r="M2917">
        <v>11617200</v>
      </c>
      <c r="N2917">
        <v>89150553</v>
      </c>
      <c r="O2917">
        <v>14.5</v>
      </c>
      <c r="MQ2917"/>
    </row>
    <row r="2918" spans="1:355" x14ac:dyDescent="0.35">
      <c r="A2918" s="10">
        <f>VLOOKUP(C2918,'PORTFOLIO RAW'!C:D,2,FALSE)</f>
        <v>153</v>
      </c>
      <c r="B2918" s="11" t="s">
        <v>6410</v>
      </c>
      <c r="C2918" s="11">
        <v>546697</v>
      </c>
      <c r="D2918" s="11">
        <v>2015</v>
      </c>
      <c r="E2918" s="5">
        <v>79.275890775890701</v>
      </c>
      <c r="F2918">
        <v>18108000</v>
      </c>
      <c r="G2918">
        <v>23445000</v>
      </c>
      <c r="H2918">
        <v>18534000</v>
      </c>
      <c r="I2918">
        <v>22180000</v>
      </c>
      <c r="J2918">
        <v>32639000</v>
      </c>
      <c r="K2918">
        <v>43.18</v>
      </c>
      <c r="L2918">
        <v>106.64</v>
      </c>
      <c r="M2918">
        <v>51515000</v>
      </c>
      <c r="N2918">
        <v>143892180</v>
      </c>
      <c r="O2918">
        <v>8.59</v>
      </c>
      <c r="MQ2918"/>
    </row>
    <row r="2919" spans="1:355" x14ac:dyDescent="0.35">
      <c r="A2919" s="10">
        <f>VLOOKUP(C2919,'PORTFOLIO RAW'!C:D,2,FALSE)</f>
        <v>157</v>
      </c>
      <c r="B2919" s="11" t="s">
        <v>6414</v>
      </c>
      <c r="C2919" s="11">
        <v>904678</v>
      </c>
      <c r="D2919" s="11">
        <v>2016</v>
      </c>
      <c r="E2919" s="5">
        <v>39.103840288748401</v>
      </c>
      <c r="F2919">
        <v>-5763000</v>
      </c>
      <c r="G2919">
        <v>-5424000</v>
      </c>
      <c r="H2919">
        <v>9409000</v>
      </c>
      <c r="I2919">
        <v>12377000</v>
      </c>
      <c r="J2919">
        <v>15887000</v>
      </c>
      <c r="K2919">
        <v>-17.29</v>
      </c>
      <c r="L2919">
        <v>-46.34</v>
      </c>
      <c r="M2919">
        <v>25040000</v>
      </c>
      <c r="N2919">
        <v>46841940</v>
      </c>
      <c r="O2919">
        <v>3.78</v>
      </c>
      <c r="MQ2919"/>
    </row>
    <row r="2920" spans="1:355" x14ac:dyDescent="0.35">
      <c r="A2920" s="10">
        <f>VLOOKUP(C2920,'PORTFOLIO RAW'!C:D,2,FALSE)</f>
        <v>7</v>
      </c>
      <c r="B2920" s="11" t="s">
        <v>6264</v>
      </c>
      <c r="C2920" s="11">
        <v>936365</v>
      </c>
      <c r="D2920" s="11">
        <v>2016</v>
      </c>
      <c r="E2920" s="5">
        <v>39.892114328969903</v>
      </c>
      <c r="F2920">
        <v>-497000</v>
      </c>
      <c r="G2920">
        <v>-159000</v>
      </c>
      <c r="H2920">
        <v>416000</v>
      </c>
      <c r="I2920">
        <v>1435000</v>
      </c>
      <c r="J2920">
        <v>4272000</v>
      </c>
      <c r="K2920">
        <v>-12.3</v>
      </c>
      <c r="L2920">
        <v>-24850</v>
      </c>
      <c r="M2920">
        <v>3321000</v>
      </c>
      <c r="N2920">
        <v>10602900</v>
      </c>
      <c r="O2920">
        <v>13.27</v>
      </c>
      <c r="MQ2920"/>
    </row>
    <row r="2921" spans="1:355" x14ac:dyDescent="0.35">
      <c r="A2921" s="10">
        <f>VLOOKUP(C2921,'PORTFOLIO RAW'!C:D,2,FALSE)</f>
        <v>45</v>
      </c>
      <c r="B2921" s="11" t="s">
        <v>6302</v>
      </c>
      <c r="C2921" s="11">
        <v>921431</v>
      </c>
      <c r="D2921" s="11">
        <v>2016</v>
      </c>
      <c r="E2921" s="5">
        <v>44.060842803030297</v>
      </c>
      <c r="F2921">
        <v>-2738000</v>
      </c>
      <c r="G2921">
        <v>-663000</v>
      </c>
      <c r="H2921">
        <v>12656000</v>
      </c>
      <c r="I2921">
        <v>3018000</v>
      </c>
      <c r="J2921">
        <v>9841000</v>
      </c>
      <c r="K2921">
        <v>-12.06</v>
      </c>
      <c r="L2921">
        <v>-18.91</v>
      </c>
      <c r="M2921">
        <v>19034000</v>
      </c>
      <c r="N2921">
        <v>27547280</v>
      </c>
      <c r="O2921">
        <v>1.64</v>
      </c>
      <c r="MQ2921"/>
    </row>
    <row r="2922" spans="1:355" x14ac:dyDescent="0.35">
      <c r="A2922" s="10">
        <f>VLOOKUP(C2922,'PORTFOLIO RAW'!C:D,2,FALSE)</f>
        <v>141</v>
      </c>
      <c r="B2922" s="11" t="s">
        <v>6398</v>
      </c>
      <c r="C2922" s="11">
        <v>905159</v>
      </c>
      <c r="D2922" s="11">
        <v>2016</v>
      </c>
      <c r="E2922" s="5">
        <v>56.193526856240098</v>
      </c>
      <c r="F2922">
        <v>-6177000</v>
      </c>
      <c r="G2922">
        <v>-6751000</v>
      </c>
      <c r="H2922">
        <v>6241000</v>
      </c>
      <c r="I2922">
        <v>22552000</v>
      </c>
      <c r="J2922">
        <v>14562000</v>
      </c>
      <c r="K2922">
        <v>-11.53</v>
      </c>
      <c r="L2922">
        <v>-66.2</v>
      </c>
      <c r="M2922">
        <v>43148000</v>
      </c>
      <c r="N2922">
        <v>13699400</v>
      </c>
      <c r="O2922">
        <v>2.2999999999999998</v>
      </c>
      <c r="MQ2922"/>
    </row>
    <row r="2923" spans="1:355" x14ac:dyDescent="0.35">
      <c r="A2923" s="10">
        <f>VLOOKUP(C2923,'PORTFOLIO RAW'!C:D,2,FALSE)</f>
        <v>40</v>
      </c>
      <c r="B2923" s="11" t="s">
        <v>6297</v>
      </c>
      <c r="C2923" s="11">
        <v>702259</v>
      </c>
      <c r="D2923" s="11">
        <v>2016</v>
      </c>
      <c r="E2923" s="5">
        <v>91.840343601895697</v>
      </c>
      <c r="F2923">
        <v>-582100</v>
      </c>
      <c r="G2923">
        <v>-337400</v>
      </c>
      <c r="H2923">
        <v>733600</v>
      </c>
      <c r="I2923">
        <v>1490700</v>
      </c>
      <c r="J2923">
        <v>2031000</v>
      </c>
      <c r="K2923">
        <v>-10.85</v>
      </c>
      <c r="L2923">
        <v>-49.47</v>
      </c>
      <c r="M2923">
        <v>4734200</v>
      </c>
      <c r="N2923">
        <v>16304403</v>
      </c>
      <c r="O2923">
        <v>20.81</v>
      </c>
      <c r="MQ2923"/>
    </row>
    <row r="2924" spans="1:355" x14ac:dyDescent="0.35">
      <c r="A2924" s="10">
        <f>VLOOKUP(C2924,'PORTFOLIO RAW'!C:D,2,FALSE)</f>
        <v>107</v>
      </c>
      <c r="B2924" s="11" t="s">
        <v>6364</v>
      </c>
      <c r="C2924" s="11">
        <v>271980</v>
      </c>
      <c r="D2924" s="11">
        <v>2016</v>
      </c>
      <c r="E2924" s="5">
        <v>35.407550409232002</v>
      </c>
      <c r="F2924">
        <v>-3304000</v>
      </c>
      <c r="G2924">
        <v>-1517000</v>
      </c>
      <c r="H2924">
        <v>5927000</v>
      </c>
      <c r="I2924">
        <v>10154000</v>
      </c>
      <c r="J2924">
        <v>10518000</v>
      </c>
      <c r="K2924">
        <v>-10.59</v>
      </c>
      <c r="L2924">
        <v>-50.92</v>
      </c>
      <c r="M2924">
        <v>25913000</v>
      </c>
      <c r="N2924">
        <v>23885410</v>
      </c>
      <c r="O2924">
        <v>3.59</v>
      </c>
      <c r="MQ2924"/>
    </row>
    <row r="2925" spans="1:355" x14ac:dyDescent="0.35">
      <c r="A2925" s="10">
        <f>VLOOKUP(C2925,'PORTFOLIO RAW'!C:D,2,FALSE)</f>
        <v>233</v>
      </c>
      <c r="B2925" s="11" t="s">
        <v>6490</v>
      </c>
      <c r="C2925" s="11">
        <v>884383</v>
      </c>
      <c r="D2925" s="11">
        <v>2016</v>
      </c>
      <c r="E2925" s="5">
        <v>39.984945475688903</v>
      </c>
      <c r="F2925">
        <v>-2412000</v>
      </c>
      <c r="G2925">
        <v>-1794000</v>
      </c>
      <c r="H2925">
        <v>13940000</v>
      </c>
      <c r="I2925">
        <v>3214000</v>
      </c>
      <c r="J2925">
        <v>7251000</v>
      </c>
      <c r="K2925">
        <v>-10</v>
      </c>
      <c r="L2925">
        <v>-15.91</v>
      </c>
      <c r="M2925">
        <v>21054000</v>
      </c>
      <c r="N2925">
        <v>14176184</v>
      </c>
      <c r="O2925">
        <v>0.86</v>
      </c>
      <c r="MQ2925"/>
    </row>
    <row r="2926" spans="1:355" x14ac:dyDescent="0.35">
      <c r="A2926" s="10">
        <f>VLOOKUP(C2926,'PORTFOLIO RAW'!C:D,2,FALSE)</f>
        <v>146</v>
      </c>
      <c r="B2926" s="11" t="s">
        <v>6403</v>
      </c>
      <c r="C2926" s="11">
        <v>152594</v>
      </c>
      <c r="D2926" s="11">
        <v>2016</v>
      </c>
      <c r="E2926" s="5">
        <v>39.323280836462096</v>
      </c>
      <c r="F2926">
        <v>-3961000</v>
      </c>
      <c r="G2926">
        <v>-107000</v>
      </c>
      <c r="H2926">
        <v>6051000</v>
      </c>
      <c r="I2926">
        <v>16027000</v>
      </c>
      <c r="J2926">
        <v>14599000</v>
      </c>
      <c r="K2926">
        <v>-8.73</v>
      </c>
      <c r="L2926">
        <v>-59.86</v>
      </c>
      <c r="M2926">
        <v>37317000</v>
      </c>
      <c r="N2926">
        <v>19059550</v>
      </c>
      <c r="O2926">
        <v>2.1800000000000002</v>
      </c>
      <c r="MQ2926"/>
    </row>
    <row r="2927" spans="1:355" x14ac:dyDescent="0.35">
      <c r="A2927" s="10">
        <f>VLOOKUP(C2927,'PORTFOLIO RAW'!C:D,2,FALSE)</f>
        <v>77</v>
      </c>
      <c r="B2927" s="11" t="s">
        <v>6334</v>
      </c>
      <c r="C2927" s="11" t="s">
        <v>138</v>
      </c>
      <c r="D2927" s="11">
        <v>2016</v>
      </c>
      <c r="E2927" s="5">
        <v>33.6983895609877</v>
      </c>
      <c r="F2927">
        <v>-431049</v>
      </c>
      <c r="G2927">
        <v>-130304</v>
      </c>
      <c r="H2927">
        <v>2360064</v>
      </c>
      <c r="I2927">
        <v>1487939</v>
      </c>
      <c r="J2927">
        <v>1257345</v>
      </c>
      <c r="K2927">
        <v>-8.32</v>
      </c>
      <c r="L2927">
        <v>-17.89</v>
      </c>
      <c r="M2927">
        <v>4681693</v>
      </c>
      <c r="N2927">
        <v>12927287</v>
      </c>
      <c r="O2927">
        <v>5.08</v>
      </c>
      <c r="MQ2927"/>
    </row>
    <row r="2928" spans="1:355" x14ac:dyDescent="0.35">
      <c r="A2928" s="10">
        <f>VLOOKUP(C2928,'PORTFOLIO RAW'!C:D,2,FALSE)</f>
        <v>210</v>
      </c>
      <c r="B2928" s="11" t="s">
        <v>6467</v>
      </c>
      <c r="C2928" s="11">
        <v>544682</v>
      </c>
      <c r="D2928" s="11">
        <v>2016</v>
      </c>
      <c r="E2928" s="5">
        <v>46.020140980869897</v>
      </c>
      <c r="F2928">
        <v>-2140000</v>
      </c>
      <c r="G2928">
        <v>1364000</v>
      </c>
      <c r="H2928">
        <v>17541000</v>
      </c>
      <c r="I2928">
        <v>7275000</v>
      </c>
      <c r="J2928">
        <v>4086000</v>
      </c>
      <c r="K2928">
        <v>-5.97</v>
      </c>
      <c r="L2928">
        <v>-11.86</v>
      </c>
      <c r="M2928">
        <v>31094000</v>
      </c>
      <c r="N2928">
        <v>14661570</v>
      </c>
      <c r="O2928">
        <v>0.67</v>
      </c>
      <c r="MQ2928"/>
    </row>
    <row r="2929" spans="1:355" x14ac:dyDescent="0.35">
      <c r="A2929" s="10">
        <f>VLOOKUP(C2929,'PORTFOLIO RAW'!C:D,2,FALSE)</f>
        <v>32</v>
      </c>
      <c r="B2929" s="11" t="s">
        <v>6289</v>
      </c>
      <c r="C2929" s="11">
        <v>921983</v>
      </c>
      <c r="D2929" s="11">
        <v>2016</v>
      </c>
      <c r="E2929" s="5">
        <v>40.290646013179597</v>
      </c>
      <c r="F2929">
        <v>-1405000</v>
      </c>
      <c r="G2929">
        <v>1360000</v>
      </c>
      <c r="H2929">
        <v>6238000</v>
      </c>
      <c r="I2929">
        <v>8544000</v>
      </c>
      <c r="J2929">
        <v>5367000</v>
      </c>
      <c r="K2929">
        <v>-4.7</v>
      </c>
      <c r="L2929">
        <v>-19.89</v>
      </c>
      <c r="M2929">
        <v>22519000</v>
      </c>
      <c r="N2929">
        <v>24083036</v>
      </c>
      <c r="O2929">
        <v>3.5</v>
      </c>
      <c r="MQ2929"/>
    </row>
    <row r="2930" spans="1:355" x14ac:dyDescent="0.35">
      <c r="A2930" s="10">
        <f>VLOOKUP(C2930,'PORTFOLIO RAW'!C:D,2,FALSE)</f>
        <v>240</v>
      </c>
      <c r="B2930" s="11" t="s">
        <v>6497</v>
      </c>
      <c r="C2930" s="11">
        <v>906557</v>
      </c>
      <c r="D2930" s="11">
        <v>2016</v>
      </c>
      <c r="E2930" s="5">
        <v>51.9620535285991</v>
      </c>
      <c r="F2930">
        <v>-998000</v>
      </c>
      <c r="G2930">
        <v>908000</v>
      </c>
      <c r="H2930">
        <v>9288000</v>
      </c>
      <c r="I2930">
        <v>7074000</v>
      </c>
      <c r="J2930">
        <v>3389000</v>
      </c>
      <c r="K2930">
        <v>-3.47</v>
      </c>
      <c r="L2930">
        <v>-10.15</v>
      </c>
      <c r="M2930">
        <v>21011000</v>
      </c>
      <c r="N2930">
        <v>16385756</v>
      </c>
      <c r="O2930">
        <v>1.53</v>
      </c>
      <c r="MQ2930"/>
    </row>
    <row r="2931" spans="1:355" x14ac:dyDescent="0.35">
      <c r="A2931" s="10">
        <f>VLOOKUP(C2931,'PORTFOLIO RAW'!C:D,2,FALSE)</f>
        <v>127</v>
      </c>
      <c r="B2931" s="11" t="s">
        <v>6384</v>
      </c>
      <c r="C2931" s="11">
        <v>500373</v>
      </c>
      <c r="D2931" s="11">
        <v>2016</v>
      </c>
      <c r="E2931" s="5">
        <v>64.522360146401297</v>
      </c>
      <c r="F2931">
        <v>-1096686</v>
      </c>
      <c r="G2931">
        <v>2277593</v>
      </c>
      <c r="H2931">
        <v>13981581</v>
      </c>
      <c r="I2931">
        <v>6986358</v>
      </c>
      <c r="J2931">
        <v>7544405</v>
      </c>
      <c r="K2931">
        <v>-3.24</v>
      </c>
      <c r="L2931">
        <v>-8.15</v>
      </c>
      <c r="M2931">
        <v>29459433</v>
      </c>
      <c r="N2931">
        <v>58304382</v>
      </c>
      <c r="O2931">
        <v>3.56</v>
      </c>
      <c r="MQ2931"/>
    </row>
    <row r="2932" spans="1:355" x14ac:dyDescent="0.35">
      <c r="A2932" s="10">
        <f>VLOOKUP(C2932,'PORTFOLIO RAW'!C:D,2,FALSE)</f>
        <v>90</v>
      </c>
      <c r="B2932" s="11" t="s">
        <v>6347</v>
      </c>
      <c r="C2932" s="11">
        <v>929814</v>
      </c>
      <c r="D2932" s="11">
        <v>2016</v>
      </c>
      <c r="E2932" s="5">
        <v>70.033668465605501</v>
      </c>
      <c r="F2932">
        <v>-681800</v>
      </c>
      <c r="G2932">
        <v>1256600</v>
      </c>
      <c r="H2932">
        <v>3713600</v>
      </c>
      <c r="I2932">
        <v>5528000</v>
      </c>
      <c r="J2932">
        <v>11642900</v>
      </c>
      <c r="K2932">
        <v>-3.16</v>
      </c>
      <c r="L2932">
        <v>-16.55</v>
      </c>
      <c r="M2932">
        <v>13390600</v>
      </c>
      <c r="N2932">
        <v>17325469</v>
      </c>
      <c r="O2932">
        <v>4.68</v>
      </c>
      <c r="MQ2932"/>
    </row>
    <row r="2933" spans="1:355" x14ac:dyDescent="0.35">
      <c r="A2933" s="10">
        <f>VLOOKUP(C2933,'PORTFOLIO RAW'!C:D,2,FALSE)</f>
        <v>91</v>
      </c>
      <c r="B2933" s="11" t="s">
        <v>6348</v>
      </c>
      <c r="C2933" s="11">
        <v>901666</v>
      </c>
      <c r="D2933" s="11">
        <v>2016</v>
      </c>
      <c r="E2933" s="5">
        <v>46.5500916207763</v>
      </c>
      <c r="F2933">
        <v>-3615000</v>
      </c>
      <c r="G2933">
        <v>4725000</v>
      </c>
      <c r="H2933">
        <v>34974000</v>
      </c>
      <c r="I2933">
        <v>27275000</v>
      </c>
      <c r="J2933">
        <v>24147000</v>
      </c>
      <c r="K2933">
        <v>-3</v>
      </c>
      <c r="L2933">
        <v>-9.67</v>
      </c>
      <c r="M2933">
        <v>89772000</v>
      </c>
      <c r="N2933">
        <v>62036685</v>
      </c>
      <c r="O2933">
        <v>1.38</v>
      </c>
      <c r="MQ2933"/>
    </row>
    <row r="2934" spans="1:355" x14ac:dyDescent="0.35">
      <c r="A2934" s="10">
        <f>VLOOKUP(C2934,'PORTFOLIO RAW'!C:D,2,FALSE)</f>
        <v>259</v>
      </c>
      <c r="B2934" s="11" t="s">
        <v>6516</v>
      </c>
      <c r="C2934" s="11">
        <v>895705</v>
      </c>
      <c r="D2934" s="11">
        <v>2016</v>
      </c>
      <c r="E2934" s="5">
        <v>48.4325349538354</v>
      </c>
      <c r="F2934">
        <v>-556000</v>
      </c>
      <c r="G2934">
        <v>728000</v>
      </c>
      <c r="H2934">
        <v>10404000</v>
      </c>
      <c r="I2934">
        <v>3213000</v>
      </c>
      <c r="J2934">
        <v>3951000</v>
      </c>
      <c r="K2934">
        <v>-2.67</v>
      </c>
      <c r="L2934">
        <v>-5.92</v>
      </c>
      <c r="M2934">
        <v>16459000</v>
      </c>
      <c r="N2934">
        <v>30562219</v>
      </c>
      <c r="O2934">
        <v>2.87</v>
      </c>
      <c r="MQ2934"/>
    </row>
    <row r="2935" spans="1:355" x14ac:dyDescent="0.35">
      <c r="A2935" s="10">
        <f>VLOOKUP(C2935,'PORTFOLIO RAW'!C:D,2,FALSE)</f>
        <v>37</v>
      </c>
      <c r="B2935" s="11" t="s">
        <v>6294</v>
      </c>
      <c r="C2935" s="11">
        <v>905113</v>
      </c>
      <c r="D2935" s="11">
        <v>2016</v>
      </c>
      <c r="E2935" s="5">
        <v>85.656436572905704</v>
      </c>
      <c r="F2935">
        <v>-1010000</v>
      </c>
      <c r="G2935">
        <v>2038000</v>
      </c>
      <c r="H2935">
        <v>5057000</v>
      </c>
      <c r="I2935">
        <v>8084000</v>
      </c>
      <c r="J2935">
        <v>12394000</v>
      </c>
      <c r="K2935">
        <v>-2.29</v>
      </c>
      <c r="L2935">
        <v>-11.85</v>
      </c>
      <c r="M2935">
        <v>18804000</v>
      </c>
      <c r="N2935">
        <v>8130157</v>
      </c>
      <c r="O2935">
        <v>2.46</v>
      </c>
      <c r="MQ2935"/>
    </row>
    <row r="2936" spans="1:355" x14ac:dyDescent="0.35">
      <c r="A2936" s="10">
        <f>VLOOKUP(C2936,'PORTFOLIO RAW'!C:D,2,FALSE)</f>
        <v>323</v>
      </c>
      <c r="B2936" s="11" t="s">
        <v>6580</v>
      </c>
      <c r="C2936" s="11">
        <v>545310</v>
      </c>
      <c r="D2936" s="11">
        <v>2016</v>
      </c>
      <c r="E2936" s="5">
        <v>42.4090639810426</v>
      </c>
      <c r="F2936">
        <v>-112052</v>
      </c>
      <c r="G2936">
        <v>75464</v>
      </c>
      <c r="H2936">
        <v>1156582</v>
      </c>
      <c r="I2936">
        <v>840761</v>
      </c>
      <c r="J2936">
        <v>1702177</v>
      </c>
      <c r="K2936">
        <v>-2.19</v>
      </c>
      <c r="L2936">
        <v>-10.69</v>
      </c>
      <c r="M2936">
        <v>2896787</v>
      </c>
      <c r="N2936">
        <v>18292299</v>
      </c>
      <c r="O2936">
        <v>19.64</v>
      </c>
      <c r="MQ2936"/>
    </row>
    <row r="2937" spans="1:355" x14ac:dyDescent="0.35">
      <c r="A2937" s="10">
        <f>VLOOKUP(C2937,'PORTFOLIO RAW'!C:D,2,FALSE)</f>
        <v>236</v>
      </c>
      <c r="B2937" s="11" t="s">
        <v>6493</v>
      </c>
      <c r="C2937" s="11">
        <v>912160</v>
      </c>
      <c r="D2937" s="11">
        <v>2016</v>
      </c>
      <c r="E2937" s="5">
        <v>80.934911060503396</v>
      </c>
      <c r="F2937">
        <v>-627000</v>
      </c>
      <c r="G2937">
        <v>1279000</v>
      </c>
      <c r="H2937">
        <v>10721000</v>
      </c>
      <c r="I2937">
        <v>4626000</v>
      </c>
      <c r="J2937">
        <v>6711000</v>
      </c>
      <c r="K2937">
        <v>-2.09</v>
      </c>
      <c r="L2937">
        <v>-5.68</v>
      </c>
      <c r="M2937">
        <v>19700000</v>
      </c>
      <c r="N2937">
        <v>18079246</v>
      </c>
      <c r="O2937">
        <v>1.89</v>
      </c>
      <c r="MQ2937"/>
    </row>
    <row r="2938" spans="1:355" x14ac:dyDescent="0.35">
      <c r="A2938" s="10">
        <f>VLOOKUP(C2938,'PORTFOLIO RAW'!C:D,2,FALSE)</f>
        <v>284</v>
      </c>
      <c r="B2938" s="11" t="s">
        <v>6541</v>
      </c>
      <c r="C2938" s="11">
        <v>912090</v>
      </c>
      <c r="D2938" s="11">
        <v>2016</v>
      </c>
      <c r="E2938" s="5">
        <v>40.358796296296198</v>
      </c>
      <c r="F2938">
        <v>-1687000</v>
      </c>
      <c r="G2938">
        <v>2638000</v>
      </c>
      <c r="H2938">
        <v>41078000</v>
      </c>
      <c r="I2938">
        <v>19616000</v>
      </c>
      <c r="J2938">
        <v>27810000</v>
      </c>
      <c r="K2938">
        <v>-1.83</v>
      </c>
      <c r="L2938">
        <v>-4.4000000000000004</v>
      </c>
      <c r="M2938">
        <v>77956000</v>
      </c>
      <c r="N2938">
        <v>116774450</v>
      </c>
      <c r="O2938">
        <v>2.5499999999999998</v>
      </c>
      <c r="MQ2938"/>
    </row>
    <row r="2939" spans="1:355" x14ac:dyDescent="0.35">
      <c r="A2939" s="10">
        <f>VLOOKUP(C2939,'PORTFOLIO RAW'!C:D,2,FALSE)</f>
        <v>187</v>
      </c>
      <c r="B2939" s="11" t="s">
        <v>6444</v>
      </c>
      <c r="C2939" s="11">
        <v>545615</v>
      </c>
      <c r="D2939" s="11">
        <v>2016</v>
      </c>
      <c r="E2939" s="5">
        <v>91.075313807531302</v>
      </c>
      <c r="F2939">
        <v>-868000</v>
      </c>
      <c r="G2939">
        <v>2317000</v>
      </c>
      <c r="H2939">
        <v>24118000</v>
      </c>
      <c r="I2939">
        <v>16353000</v>
      </c>
      <c r="J2939">
        <v>37674000</v>
      </c>
      <c r="K2939">
        <v>-1.77</v>
      </c>
      <c r="L2939">
        <v>-6.16</v>
      </c>
      <c r="M2939">
        <v>63253000</v>
      </c>
      <c r="N2939">
        <v>38545430</v>
      </c>
      <c r="O2939">
        <v>1.7</v>
      </c>
      <c r="MQ2939"/>
    </row>
    <row r="2940" spans="1:355" x14ac:dyDescent="0.35">
      <c r="A2940" s="10">
        <f>VLOOKUP(C2940,'PORTFOLIO RAW'!C:D,2,FALSE)</f>
        <v>247</v>
      </c>
      <c r="B2940" s="11" t="s">
        <v>6504</v>
      </c>
      <c r="C2940" s="11">
        <v>905102</v>
      </c>
      <c r="D2940" s="11">
        <v>2016</v>
      </c>
      <c r="E2940" s="5">
        <v>73.200130586901807</v>
      </c>
      <c r="F2940">
        <v>-574000</v>
      </c>
      <c r="G2940">
        <v>2715000</v>
      </c>
      <c r="H2940">
        <v>21497000</v>
      </c>
      <c r="I2940">
        <v>9819000</v>
      </c>
      <c r="J2940">
        <v>10196000</v>
      </c>
      <c r="K2940">
        <v>-0.89</v>
      </c>
      <c r="L2940">
        <v>-2.5</v>
      </c>
      <c r="M2940">
        <v>43109000</v>
      </c>
      <c r="N2940">
        <v>54436623</v>
      </c>
      <c r="O2940">
        <v>2.5099999999999998</v>
      </c>
      <c r="MQ2940"/>
    </row>
    <row r="2941" spans="1:355" x14ac:dyDescent="0.35">
      <c r="A2941" s="10">
        <f>VLOOKUP(C2941,'PORTFOLIO RAW'!C:D,2,FALSE)</f>
        <v>344</v>
      </c>
      <c r="B2941" s="11" t="s">
        <v>6601</v>
      </c>
      <c r="C2941" s="11">
        <v>905284</v>
      </c>
      <c r="D2941" s="11">
        <v>2016</v>
      </c>
      <c r="E2941" s="5">
        <v>44.162964394096399</v>
      </c>
      <c r="F2941">
        <v>-501000</v>
      </c>
      <c r="G2941">
        <v>1652000</v>
      </c>
      <c r="H2941">
        <v>4803000</v>
      </c>
      <c r="I2941">
        <v>6316000</v>
      </c>
      <c r="J2941">
        <v>10771000</v>
      </c>
      <c r="K2941">
        <v>-0.68</v>
      </c>
      <c r="L2941">
        <v>-7.22</v>
      </c>
      <c r="M2941">
        <v>16670000</v>
      </c>
      <c r="N2941">
        <v>8855494</v>
      </c>
      <c r="O2941">
        <v>2.0699999999999998</v>
      </c>
      <c r="MQ2941"/>
    </row>
    <row r="2942" spans="1:355" x14ac:dyDescent="0.35">
      <c r="A2942" s="10">
        <f>VLOOKUP(C2942,'PORTFOLIO RAW'!C:D,2,FALSE)</f>
        <v>8</v>
      </c>
      <c r="B2942" s="11" t="s">
        <v>6265</v>
      </c>
      <c r="C2942" s="11">
        <v>545101</v>
      </c>
      <c r="D2942" s="11">
        <v>2016</v>
      </c>
      <c r="E2942" s="5">
        <v>58.433746808746797</v>
      </c>
      <c r="F2942">
        <v>-11000</v>
      </c>
      <c r="G2942">
        <v>2744000</v>
      </c>
      <c r="H2942">
        <v>2794000</v>
      </c>
      <c r="I2942">
        <v>20463000</v>
      </c>
      <c r="J2942">
        <v>13586000</v>
      </c>
      <c r="K2942">
        <v>-0.56000000000000005</v>
      </c>
      <c r="L2942">
        <v>-38.03</v>
      </c>
      <c r="M2942">
        <v>35338000</v>
      </c>
      <c r="N2942">
        <v>7659698</v>
      </c>
      <c r="O2942">
        <v>3.01</v>
      </c>
      <c r="MQ2942"/>
    </row>
    <row r="2943" spans="1:355" x14ac:dyDescent="0.35">
      <c r="A2943" s="10">
        <f>VLOOKUP(C2943,'PORTFOLIO RAW'!C:D,2,FALSE)</f>
        <v>126</v>
      </c>
      <c r="B2943" s="11" t="s">
        <v>6383</v>
      </c>
      <c r="C2943" s="11">
        <v>902306</v>
      </c>
      <c r="D2943" s="11">
        <v>2016</v>
      </c>
      <c r="E2943" s="5">
        <v>77.714490521326994</v>
      </c>
      <c r="F2943">
        <v>-583618</v>
      </c>
      <c r="G2943">
        <v>1407899</v>
      </c>
      <c r="H2943">
        <v>8081809</v>
      </c>
      <c r="I2943">
        <v>15274571</v>
      </c>
      <c r="J2943">
        <v>10845645</v>
      </c>
      <c r="K2943">
        <v>-0.28999999999999998</v>
      </c>
      <c r="L2943">
        <v>-6.73</v>
      </c>
      <c r="M2943">
        <v>45786549</v>
      </c>
      <c r="N2943">
        <v>13160639</v>
      </c>
      <c r="O2943">
        <v>1.75</v>
      </c>
      <c r="MQ2943"/>
    </row>
    <row r="2944" spans="1:355" x14ac:dyDescent="0.35">
      <c r="A2944" s="10">
        <f>VLOOKUP(C2944,'PORTFOLIO RAW'!C:D,2,FALSE)</f>
        <v>74</v>
      </c>
      <c r="B2944" s="11" t="s">
        <v>6331</v>
      </c>
      <c r="C2944" s="11">
        <v>905024</v>
      </c>
      <c r="D2944" s="11">
        <v>2016</v>
      </c>
      <c r="E2944" s="5">
        <v>46.490647245620401</v>
      </c>
      <c r="F2944">
        <v>-497000</v>
      </c>
      <c r="G2944">
        <v>14837000</v>
      </c>
      <c r="H2944">
        <v>145556000</v>
      </c>
      <c r="I2944">
        <v>46126000</v>
      </c>
      <c r="J2944">
        <v>110484000</v>
      </c>
      <c r="K2944">
        <v>-0.14000000000000001</v>
      </c>
      <c r="L2944">
        <v>-0.33</v>
      </c>
      <c r="M2944">
        <v>255429000</v>
      </c>
      <c r="N2944">
        <v>222630306</v>
      </c>
      <c r="O2944">
        <v>1.27</v>
      </c>
      <c r="MQ2944"/>
    </row>
    <row r="2945" spans="1:355" x14ac:dyDescent="0.35">
      <c r="A2945" s="10">
        <f>VLOOKUP(C2945,'PORTFOLIO RAW'!C:D,2,FALSE)</f>
        <v>23</v>
      </c>
      <c r="B2945" s="11" t="s">
        <v>6280</v>
      </c>
      <c r="C2945" s="11">
        <v>916305</v>
      </c>
      <c r="D2945" s="11">
        <v>2016</v>
      </c>
      <c r="E2945" s="5">
        <v>39.456614903700697</v>
      </c>
      <c r="F2945">
        <v>-849000</v>
      </c>
      <c r="G2945">
        <v>5276000</v>
      </c>
      <c r="H2945">
        <v>69469000</v>
      </c>
      <c r="I2945">
        <v>30912000</v>
      </c>
      <c r="J2945">
        <v>52854000</v>
      </c>
      <c r="K2945">
        <v>-0.01</v>
      </c>
      <c r="L2945">
        <v>-1.1100000000000001</v>
      </c>
      <c r="M2945">
        <v>476932000</v>
      </c>
      <c r="N2945">
        <v>65005384</v>
      </c>
      <c r="O2945">
        <v>0.89</v>
      </c>
      <c r="MQ2945"/>
    </row>
    <row r="2946" spans="1:355" x14ac:dyDescent="0.35">
      <c r="A2946" s="10">
        <f>VLOOKUP(C2946,'PORTFOLIO RAW'!C:D,2,FALSE)</f>
        <v>223</v>
      </c>
      <c r="B2946" s="11" t="s">
        <v>6480</v>
      </c>
      <c r="C2946" s="11">
        <v>999506</v>
      </c>
      <c r="D2946" s="11">
        <v>2016</v>
      </c>
      <c r="E2946" s="5">
        <v>65.255622855041594</v>
      </c>
      <c r="F2946">
        <v>-276000</v>
      </c>
      <c r="G2946">
        <v>3136000</v>
      </c>
      <c r="H2946">
        <v>12080000</v>
      </c>
      <c r="I2946">
        <v>9910000</v>
      </c>
      <c r="J2946">
        <v>12399000</v>
      </c>
      <c r="K2946">
        <v>0.03</v>
      </c>
      <c r="L2946">
        <v>-2.2599999999999998</v>
      </c>
      <c r="M2946">
        <v>26883000</v>
      </c>
      <c r="N2946">
        <v>22796800</v>
      </c>
      <c r="O2946">
        <v>0.94</v>
      </c>
      <c r="MQ2946"/>
    </row>
    <row r="2947" spans="1:355" x14ac:dyDescent="0.35">
      <c r="A2947" s="10">
        <f>VLOOKUP(C2947,'PORTFOLIO RAW'!C:D,2,FALSE)</f>
        <v>220</v>
      </c>
      <c r="B2947" s="11" t="s">
        <v>6477</v>
      </c>
      <c r="C2947" s="11">
        <v>286738</v>
      </c>
      <c r="D2947" s="11">
        <v>2016</v>
      </c>
      <c r="E2947" s="5">
        <v>41.322575816779199</v>
      </c>
      <c r="F2947">
        <v>697000</v>
      </c>
      <c r="G2947">
        <v>1658000</v>
      </c>
      <c r="H2947">
        <v>52578000</v>
      </c>
      <c r="I2947">
        <v>23984000</v>
      </c>
      <c r="J2947">
        <v>63605000</v>
      </c>
      <c r="K2947">
        <v>0.18</v>
      </c>
      <c r="L2947">
        <v>1.31</v>
      </c>
      <c r="M2947">
        <v>898764000</v>
      </c>
      <c r="N2947">
        <v>59037519</v>
      </c>
      <c r="O2947">
        <v>0.92</v>
      </c>
      <c r="MQ2947"/>
    </row>
    <row r="2948" spans="1:355" x14ac:dyDescent="0.35">
      <c r="A2948" s="10">
        <f>VLOOKUP(C2948,'PORTFOLIO RAW'!C:D,2,FALSE)</f>
        <v>160</v>
      </c>
      <c r="B2948" s="11" t="s">
        <v>6417</v>
      </c>
      <c r="C2948" s="11">
        <v>867871</v>
      </c>
      <c r="D2948" s="11">
        <v>2016</v>
      </c>
      <c r="E2948" s="5">
        <v>38.935658150146203</v>
      </c>
      <c r="F2948">
        <v>896000</v>
      </c>
      <c r="G2948">
        <v>1541000</v>
      </c>
      <c r="H2948">
        <v>15627000</v>
      </c>
      <c r="I2948">
        <v>5052000</v>
      </c>
      <c r="J2948">
        <v>18364000</v>
      </c>
      <c r="K2948">
        <v>0.5</v>
      </c>
      <c r="L2948">
        <v>5.6</v>
      </c>
      <c r="M2948">
        <v>220151000</v>
      </c>
      <c r="N2948">
        <v>17818677</v>
      </c>
      <c r="O2948">
        <v>1.04</v>
      </c>
      <c r="MQ2948"/>
    </row>
    <row r="2949" spans="1:355" x14ac:dyDescent="0.35">
      <c r="A2949" s="10">
        <f>VLOOKUP(C2949,'PORTFOLIO RAW'!C:D,2,FALSE)</f>
        <v>202</v>
      </c>
      <c r="B2949" s="11" t="s">
        <v>6459</v>
      </c>
      <c r="C2949" s="11">
        <v>912402</v>
      </c>
      <c r="D2949" s="11">
        <v>2016</v>
      </c>
      <c r="E2949" s="5">
        <v>60.294727012118301</v>
      </c>
      <c r="F2949">
        <v>1192000</v>
      </c>
      <c r="G2949">
        <v>1835000</v>
      </c>
      <c r="H2949">
        <v>12620000</v>
      </c>
      <c r="I2949">
        <v>5795000</v>
      </c>
      <c r="J2949">
        <v>13505000</v>
      </c>
      <c r="K2949">
        <v>0.56000000000000005</v>
      </c>
      <c r="L2949">
        <v>9.5</v>
      </c>
      <c r="M2949">
        <v>261627000</v>
      </c>
      <c r="N2949">
        <v>14999227</v>
      </c>
      <c r="O2949">
        <v>0.86</v>
      </c>
      <c r="MQ2949"/>
    </row>
    <row r="2950" spans="1:355" x14ac:dyDescent="0.35">
      <c r="A2950" s="10">
        <f>VLOOKUP(C2950,'PORTFOLIO RAW'!C:D,2,FALSE)</f>
        <v>263</v>
      </c>
      <c r="B2950" s="11" t="s">
        <v>6520</v>
      </c>
      <c r="C2950" s="11" t="s">
        <v>237</v>
      </c>
      <c r="D2950" s="11">
        <v>2016</v>
      </c>
      <c r="E2950" s="5">
        <v>64.490956186346594</v>
      </c>
      <c r="F2950">
        <v>1316500</v>
      </c>
      <c r="G2950">
        <v>1944100</v>
      </c>
      <c r="H2950">
        <v>10227300</v>
      </c>
      <c r="I2950">
        <v>3177100</v>
      </c>
      <c r="J2950">
        <v>12492500</v>
      </c>
      <c r="K2950">
        <v>0.64</v>
      </c>
      <c r="L2950">
        <v>13.48</v>
      </c>
      <c r="M2950">
        <v>228014300</v>
      </c>
      <c r="N2950">
        <v>16646322</v>
      </c>
      <c r="O2950">
        <v>1.38</v>
      </c>
      <c r="MQ2950"/>
    </row>
    <row r="2951" spans="1:355" x14ac:dyDescent="0.35">
      <c r="A2951" s="10">
        <f>VLOOKUP(C2951,'PORTFOLIO RAW'!C:D,2,FALSE)</f>
        <v>267</v>
      </c>
      <c r="B2951" s="11" t="s">
        <v>6524</v>
      </c>
      <c r="C2951" s="11" t="s">
        <v>228</v>
      </c>
      <c r="D2951" s="11">
        <v>2016</v>
      </c>
      <c r="E2951" s="5">
        <v>83.858610845013501</v>
      </c>
      <c r="F2951">
        <v>4318000</v>
      </c>
      <c r="G2951">
        <v>7347000</v>
      </c>
      <c r="H2951">
        <v>27692000</v>
      </c>
      <c r="I2951">
        <v>28930000</v>
      </c>
      <c r="J2951">
        <v>59001000</v>
      </c>
      <c r="K2951">
        <v>0.67</v>
      </c>
      <c r="L2951">
        <v>16.05</v>
      </c>
      <c r="M2951">
        <v>783962000</v>
      </c>
      <c r="N2951">
        <v>44701488</v>
      </c>
      <c r="O2951">
        <v>1.26</v>
      </c>
      <c r="MQ2951"/>
    </row>
    <row r="2952" spans="1:355" x14ac:dyDescent="0.35">
      <c r="A2952" s="10">
        <f>VLOOKUP(C2952,'PORTFOLIO RAW'!C:D,2,FALSE)</f>
        <v>340</v>
      </c>
      <c r="B2952" s="11" t="s">
        <v>6597</v>
      </c>
      <c r="C2952" s="11">
        <v>922407</v>
      </c>
      <c r="D2952" s="11">
        <v>2016</v>
      </c>
      <c r="E2952" s="5">
        <v>58.939940422510801</v>
      </c>
      <c r="F2952">
        <v>-424000</v>
      </c>
      <c r="G2952">
        <v>2170000</v>
      </c>
      <c r="H2952">
        <v>4643000</v>
      </c>
      <c r="I2952">
        <v>23502000</v>
      </c>
      <c r="J2952">
        <v>7499000</v>
      </c>
      <c r="K2952">
        <v>0.71</v>
      </c>
      <c r="L2952">
        <v>-7.86</v>
      </c>
      <c r="M2952">
        <v>46835000</v>
      </c>
      <c r="N2952">
        <v>23355000</v>
      </c>
      <c r="O2952">
        <v>4.8099999999999996</v>
      </c>
      <c r="MQ2952"/>
    </row>
    <row r="2953" spans="1:355" x14ac:dyDescent="0.35">
      <c r="A2953" s="10">
        <f>VLOOKUP(C2953,'PORTFOLIO RAW'!C:D,2,FALSE)</f>
        <v>89</v>
      </c>
      <c r="B2953" s="11" t="s">
        <v>6346</v>
      </c>
      <c r="C2953" s="11">
        <v>922964</v>
      </c>
      <c r="D2953" s="11">
        <v>2016</v>
      </c>
      <c r="E2953" s="5">
        <v>47.414264094114799</v>
      </c>
      <c r="F2953">
        <v>473000</v>
      </c>
      <c r="G2953">
        <v>863000</v>
      </c>
      <c r="H2953">
        <v>7796000</v>
      </c>
      <c r="I2953">
        <v>5185000</v>
      </c>
      <c r="J2953">
        <v>2960000</v>
      </c>
      <c r="K2953">
        <v>0.72</v>
      </c>
      <c r="L2953">
        <v>6.16</v>
      </c>
      <c r="M2953">
        <v>72978000</v>
      </c>
      <c r="N2953">
        <v>11940614</v>
      </c>
      <c r="O2953">
        <v>1.03</v>
      </c>
      <c r="MQ2953"/>
    </row>
    <row r="2954" spans="1:355" x14ac:dyDescent="0.35">
      <c r="A2954" s="10">
        <f>VLOOKUP(C2954,'PORTFOLIO RAW'!C:D,2,FALSE)</f>
        <v>348</v>
      </c>
      <c r="B2954" s="11" t="s">
        <v>6605</v>
      </c>
      <c r="C2954" s="11">
        <v>951584</v>
      </c>
      <c r="D2954" s="11">
        <v>2016</v>
      </c>
      <c r="E2954" s="5">
        <v>39.735017853480002</v>
      </c>
      <c r="F2954">
        <v>407010</v>
      </c>
      <c r="G2954">
        <v>857860</v>
      </c>
      <c r="H2954">
        <v>6924705</v>
      </c>
      <c r="I2954">
        <v>1362119</v>
      </c>
      <c r="J2954">
        <v>2462904</v>
      </c>
      <c r="K2954">
        <v>0.78</v>
      </c>
      <c r="L2954">
        <v>5.98</v>
      </c>
      <c r="M2954">
        <v>62988701</v>
      </c>
      <c r="N2954">
        <v>8740783</v>
      </c>
      <c r="O2954">
        <v>0.88</v>
      </c>
      <c r="MQ2954"/>
    </row>
    <row r="2955" spans="1:355" x14ac:dyDescent="0.35">
      <c r="A2955" s="10">
        <f>VLOOKUP(C2955,'PORTFOLIO RAW'!C:D,2,FALSE)</f>
        <v>254</v>
      </c>
      <c r="B2955" s="11" t="s">
        <v>6511</v>
      </c>
      <c r="C2955" s="11">
        <v>517465</v>
      </c>
      <c r="D2955" s="11">
        <v>2016</v>
      </c>
      <c r="E2955" s="5">
        <v>41.163344160576102</v>
      </c>
      <c r="F2955">
        <v>279200</v>
      </c>
      <c r="G2955">
        <v>500600</v>
      </c>
      <c r="H2955">
        <v>4897800</v>
      </c>
      <c r="I2955">
        <v>5086900</v>
      </c>
      <c r="J2955">
        <v>1470000</v>
      </c>
      <c r="K2955">
        <v>0.8</v>
      </c>
      <c r="L2955">
        <v>5.8</v>
      </c>
      <c r="M2955">
        <v>40600400</v>
      </c>
      <c r="N2955">
        <v>6115824</v>
      </c>
      <c r="O2955">
        <v>1</v>
      </c>
      <c r="MQ2955"/>
    </row>
    <row r="2956" spans="1:355" x14ac:dyDescent="0.35">
      <c r="A2956" s="10">
        <f>VLOOKUP(C2956,'PORTFOLIO RAW'!C:D,2,FALSE)</f>
        <v>191</v>
      </c>
      <c r="B2956" s="11" t="s">
        <v>6448</v>
      </c>
      <c r="C2956" s="11">
        <v>916130</v>
      </c>
      <c r="D2956" s="11">
        <v>2016</v>
      </c>
      <c r="E2956" s="5">
        <v>77.717472389856297</v>
      </c>
      <c r="F2956">
        <v>754000</v>
      </c>
      <c r="G2956">
        <v>1455000</v>
      </c>
      <c r="H2956">
        <v>13575000</v>
      </c>
      <c r="I2956">
        <v>14694000</v>
      </c>
      <c r="J2956">
        <v>5390000</v>
      </c>
      <c r="K2956">
        <v>0.82</v>
      </c>
      <c r="L2956">
        <v>6.28</v>
      </c>
      <c r="M2956">
        <v>135017000</v>
      </c>
      <c r="N2956">
        <v>19719060</v>
      </c>
      <c r="O2956">
        <v>0.97</v>
      </c>
      <c r="MQ2956"/>
    </row>
    <row r="2957" spans="1:355" x14ac:dyDescent="0.35">
      <c r="A2957" s="10">
        <f>VLOOKUP(C2957,'PORTFOLIO RAW'!C:D,2,FALSE)</f>
        <v>67</v>
      </c>
      <c r="B2957" s="11" t="s">
        <v>6324</v>
      </c>
      <c r="C2957" s="11">
        <v>902224</v>
      </c>
      <c r="D2957" s="11">
        <v>2016</v>
      </c>
      <c r="E2957" s="5">
        <v>40.654534821614</v>
      </c>
      <c r="F2957">
        <v>-67000</v>
      </c>
      <c r="G2957">
        <v>4274000</v>
      </c>
      <c r="H2957">
        <v>13137000</v>
      </c>
      <c r="I2957">
        <v>36783000</v>
      </c>
      <c r="J2957">
        <v>38537000</v>
      </c>
      <c r="K2957">
        <v>0.88</v>
      </c>
      <c r="L2957">
        <v>-0.48</v>
      </c>
      <c r="M2957">
        <v>71914000</v>
      </c>
      <c r="N2957">
        <v>54390714</v>
      </c>
      <c r="O2957">
        <v>3.63</v>
      </c>
      <c r="MQ2957"/>
    </row>
    <row r="2958" spans="1:355" x14ac:dyDescent="0.35">
      <c r="A2958" s="10">
        <f>VLOOKUP(C2958,'PORTFOLIO RAW'!C:D,2,FALSE)</f>
        <v>243</v>
      </c>
      <c r="B2958" s="11" t="s">
        <v>6500</v>
      </c>
      <c r="C2958" s="11">
        <v>905861</v>
      </c>
      <c r="D2958" s="11">
        <v>2016</v>
      </c>
      <c r="E2958" s="5">
        <v>49.291132096250202</v>
      </c>
      <c r="F2958">
        <v>990400</v>
      </c>
      <c r="G2958">
        <v>2072400</v>
      </c>
      <c r="H2958">
        <v>8888400</v>
      </c>
      <c r="I2958">
        <v>8892900</v>
      </c>
      <c r="J2958">
        <v>5143800</v>
      </c>
      <c r="K2958">
        <v>0.94</v>
      </c>
      <c r="L2958">
        <v>11.51</v>
      </c>
      <c r="M2958">
        <v>123926900</v>
      </c>
      <c r="N2958">
        <v>20357318</v>
      </c>
      <c r="O2958">
        <v>1.75</v>
      </c>
      <c r="MQ2958"/>
    </row>
    <row r="2959" spans="1:355" x14ac:dyDescent="0.35">
      <c r="A2959" s="10">
        <f>VLOOKUP(C2959,'PORTFOLIO RAW'!C:D,2,FALSE)</f>
        <v>172</v>
      </c>
      <c r="B2959" s="11" t="s">
        <v>6429</v>
      </c>
      <c r="C2959" s="11">
        <v>951068</v>
      </c>
      <c r="D2959" s="11">
        <v>2016</v>
      </c>
      <c r="E2959" s="5">
        <v>47.828240885683698</v>
      </c>
      <c r="F2959">
        <v>646547</v>
      </c>
      <c r="G2959">
        <v>1206408</v>
      </c>
      <c r="H2959">
        <v>9236919</v>
      </c>
      <c r="I2959">
        <v>12001813</v>
      </c>
      <c r="J2959">
        <v>3783963</v>
      </c>
      <c r="K2959">
        <v>0.96</v>
      </c>
      <c r="L2959">
        <v>8.3699999999999992</v>
      </c>
      <c r="M2959">
        <v>99714097</v>
      </c>
      <c r="N2959">
        <v>14352802</v>
      </c>
      <c r="O2959">
        <v>0.84</v>
      </c>
      <c r="MQ2959"/>
    </row>
    <row r="2960" spans="1:355" x14ac:dyDescent="0.35">
      <c r="A2960" s="10">
        <f>VLOOKUP(C2960,'PORTFOLIO RAW'!C:D,2,FALSE)</f>
        <v>73</v>
      </c>
      <c r="B2960" s="11" t="s">
        <v>6330</v>
      </c>
      <c r="C2960" s="11">
        <v>755741</v>
      </c>
      <c r="D2960" s="11">
        <v>2016</v>
      </c>
      <c r="E2960" s="5">
        <v>50.474918781531798</v>
      </c>
      <c r="F2960">
        <v>1746000</v>
      </c>
      <c r="G2960">
        <v>3398000</v>
      </c>
      <c r="H2960">
        <v>13586000</v>
      </c>
      <c r="I2960">
        <v>2876000</v>
      </c>
      <c r="J2960">
        <v>7644000</v>
      </c>
      <c r="K2960">
        <v>0.98</v>
      </c>
      <c r="L2960">
        <v>13.69</v>
      </c>
      <c r="M2960">
        <v>223240000</v>
      </c>
      <c r="N2960">
        <v>52603638</v>
      </c>
      <c r="O2960">
        <v>2.99</v>
      </c>
      <c r="MQ2960"/>
    </row>
    <row r="2961" spans="1:355" x14ac:dyDescent="0.35">
      <c r="A2961" s="10">
        <f>VLOOKUP(C2961,'PORTFOLIO RAW'!C:D,2,FALSE)</f>
        <v>229</v>
      </c>
      <c r="B2961" s="11" t="s">
        <v>6486</v>
      </c>
      <c r="C2961" s="11">
        <v>327998</v>
      </c>
      <c r="D2961" s="11">
        <v>2016</v>
      </c>
      <c r="E2961" s="5">
        <v>39.747444962543902</v>
      </c>
      <c r="F2961">
        <v>5508000</v>
      </c>
      <c r="G2961">
        <v>13902000</v>
      </c>
      <c r="H2961">
        <v>68530000</v>
      </c>
      <c r="I2961">
        <v>236188000</v>
      </c>
      <c r="J2961">
        <v>37949000</v>
      </c>
      <c r="K2961">
        <v>1.02</v>
      </c>
      <c r="L2961">
        <v>8.09</v>
      </c>
      <c r="M2961">
        <v>814949000</v>
      </c>
      <c r="N2961">
        <v>78267348</v>
      </c>
      <c r="O2961">
        <v>0.88</v>
      </c>
      <c r="MQ2961"/>
    </row>
    <row r="2962" spans="1:355" x14ac:dyDescent="0.35">
      <c r="A2962" s="10">
        <f>VLOOKUP(C2962,'PORTFOLIO RAW'!C:D,2,FALSE)</f>
        <v>48</v>
      </c>
      <c r="B2962" s="11" t="s">
        <v>6305</v>
      </c>
      <c r="C2962" s="11">
        <v>905840</v>
      </c>
      <c r="D2962" s="11">
        <v>2016</v>
      </c>
      <c r="E2962" s="5">
        <v>42.030308821281103</v>
      </c>
      <c r="F2962">
        <v>3373000</v>
      </c>
      <c r="G2962">
        <v>6354000</v>
      </c>
      <c r="H2962">
        <v>35269000</v>
      </c>
      <c r="I2962">
        <v>35206000</v>
      </c>
      <c r="J2962">
        <v>15640000</v>
      </c>
      <c r="K2962">
        <v>1.03</v>
      </c>
      <c r="L2962">
        <v>9.5299999999999994</v>
      </c>
      <c r="M2962">
        <v>333469000</v>
      </c>
      <c r="N2962">
        <v>49629996</v>
      </c>
      <c r="O2962">
        <v>1.22</v>
      </c>
      <c r="MQ2962"/>
    </row>
    <row r="2963" spans="1:355" x14ac:dyDescent="0.35">
      <c r="A2963" s="10">
        <f>VLOOKUP(C2963,'PORTFOLIO RAW'!C:D,2,FALSE)</f>
        <v>276</v>
      </c>
      <c r="B2963" s="11" t="s">
        <v>6533</v>
      </c>
      <c r="C2963" s="11">
        <v>951051</v>
      </c>
      <c r="D2963" s="11">
        <v>2016</v>
      </c>
      <c r="E2963" s="5">
        <v>35.8770675557871</v>
      </c>
      <c r="F2963">
        <v>1099000</v>
      </c>
      <c r="G2963">
        <v>1971000</v>
      </c>
      <c r="H2963">
        <v>15664000</v>
      </c>
      <c r="I2963">
        <v>12015000</v>
      </c>
      <c r="J2963">
        <v>5950000</v>
      </c>
      <c r="K2963">
        <v>1.03</v>
      </c>
      <c r="L2963">
        <v>6.98</v>
      </c>
      <c r="M2963">
        <v>125660000</v>
      </c>
      <c r="N2963">
        <v>17441377</v>
      </c>
      <c r="O2963">
        <v>0.77</v>
      </c>
      <c r="MQ2963"/>
    </row>
    <row r="2964" spans="1:355" x14ac:dyDescent="0.35">
      <c r="A2964" s="10">
        <f>VLOOKUP(C2964,'PORTFOLIO RAW'!C:D,2,FALSE)</f>
        <v>81</v>
      </c>
      <c r="B2964" s="11" t="s">
        <v>6338</v>
      </c>
      <c r="C2964" s="11">
        <v>741344</v>
      </c>
      <c r="D2964" s="11">
        <v>2016</v>
      </c>
      <c r="E2964" s="5">
        <v>42.0936329335305</v>
      </c>
      <c r="F2964">
        <v>13640000</v>
      </c>
      <c r="G2964">
        <v>29491000</v>
      </c>
      <c r="H2964">
        <v>205867000</v>
      </c>
      <c r="I2964">
        <v>378700000</v>
      </c>
      <c r="J2964">
        <v>83006000</v>
      </c>
      <c r="K2964">
        <v>1.05</v>
      </c>
      <c r="L2964">
        <v>6.64</v>
      </c>
      <c r="M2964">
        <v>1742387000</v>
      </c>
      <c r="N2964">
        <v>164763248</v>
      </c>
      <c r="O2964">
        <v>0.66</v>
      </c>
      <c r="MQ2964"/>
    </row>
    <row r="2965" spans="1:355" x14ac:dyDescent="0.35">
      <c r="A2965" s="10">
        <f>VLOOKUP(C2965,'PORTFOLIO RAW'!C:D,2,FALSE)</f>
        <v>298</v>
      </c>
      <c r="B2965" s="11" t="s">
        <v>6555</v>
      </c>
      <c r="C2965" s="11">
        <v>922725</v>
      </c>
      <c r="D2965" s="11">
        <v>2016</v>
      </c>
      <c r="E2965" s="5">
        <v>54.301044691727199</v>
      </c>
      <c r="F2965">
        <v>1811000</v>
      </c>
      <c r="G2965">
        <v>3169000</v>
      </c>
      <c r="H2965">
        <v>22393000</v>
      </c>
      <c r="I2965">
        <v>18299000</v>
      </c>
      <c r="J2965">
        <v>9161000</v>
      </c>
      <c r="K2965">
        <v>1.05</v>
      </c>
      <c r="L2965">
        <v>8.1199999999999992</v>
      </c>
      <c r="M2965">
        <v>204875000</v>
      </c>
      <c r="N2965">
        <v>26941662</v>
      </c>
      <c r="O2965">
        <v>0.97</v>
      </c>
      <c r="MQ2965"/>
    </row>
    <row r="2966" spans="1:355" x14ac:dyDescent="0.35">
      <c r="A2966" s="10">
        <f>VLOOKUP(C2966,'PORTFOLIO RAW'!C:D,2,FALSE)</f>
        <v>188</v>
      </c>
      <c r="B2966" s="11" t="s">
        <v>6445</v>
      </c>
      <c r="C2966" s="11">
        <v>902242</v>
      </c>
      <c r="D2966" s="11">
        <v>2016</v>
      </c>
      <c r="E2966" s="5">
        <v>42.9787106022412</v>
      </c>
      <c r="F2966">
        <v>22583000</v>
      </c>
      <c r="G2966">
        <v>45713000</v>
      </c>
      <c r="H2966">
        <v>228122000</v>
      </c>
      <c r="I2966">
        <v>495354000</v>
      </c>
      <c r="J2966">
        <v>105514000</v>
      </c>
      <c r="K2966">
        <v>1.1499999999999999</v>
      </c>
      <c r="L2966">
        <v>10.050000000000001</v>
      </c>
      <c r="M2966">
        <v>2490972000</v>
      </c>
      <c r="N2966">
        <v>307295076</v>
      </c>
      <c r="O2966">
        <v>1.05</v>
      </c>
      <c r="MQ2966"/>
    </row>
    <row r="2967" spans="1:355" x14ac:dyDescent="0.35">
      <c r="A2967" s="10">
        <f>VLOOKUP(C2967,'PORTFOLIO RAW'!C:D,2,FALSE)</f>
        <v>207</v>
      </c>
      <c r="B2967" s="11" t="s">
        <v>6464</v>
      </c>
      <c r="C2967" s="11">
        <v>951503</v>
      </c>
      <c r="D2967" s="11">
        <v>2016</v>
      </c>
      <c r="E2967" s="5">
        <v>26.4859741212255</v>
      </c>
      <c r="F2967">
        <v>1223459</v>
      </c>
      <c r="G2967">
        <v>2400036</v>
      </c>
      <c r="H2967">
        <v>15255122</v>
      </c>
      <c r="I2967">
        <v>9657277</v>
      </c>
      <c r="J2967">
        <v>5721867</v>
      </c>
      <c r="K2967">
        <v>1.18</v>
      </c>
      <c r="L2967">
        <v>8.1</v>
      </c>
      <c r="M2967">
        <v>123449206</v>
      </c>
      <c r="N2967">
        <v>24431384</v>
      </c>
      <c r="O2967">
        <v>1.19</v>
      </c>
      <c r="MQ2967"/>
    </row>
    <row r="2968" spans="1:355" x14ac:dyDescent="0.35">
      <c r="A2968" s="10">
        <f>VLOOKUP(C2968,'PORTFOLIO RAW'!C:D,2,FALSE)</f>
        <v>63</v>
      </c>
      <c r="B2968" s="11" t="s">
        <v>6320</v>
      </c>
      <c r="C2968" s="11">
        <v>134843</v>
      </c>
      <c r="D2968" s="11">
        <v>2016</v>
      </c>
      <c r="E2968" s="5">
        <v>78.839337909833802</v>
      </c>
      <c r="F2968">
        <v>3513000</v>
      </c>
      <c r="G2968">
        <v>6999000</v>
      </c>
      <c r="H2968">
        <v>43039000</v>
      </c>
      <c r="I2968">
        <v>60460000</v>
      </c>
      <c r="J2968">
        <v>27519000</v>
      </c>
      <c r="K2968">
        <v>1.23</v>
      </c>
      <c r="L2968">
        <v>8.08</v>
      </c>
      <c r="M2968">
        <v>357033000</v>
      </c>
      <c r="N2968">
        <v>41894266</v>
      </c>
      <c r="O2968">
        <v>0.84</v>
      </c>
      <c r="MQ2968"/>
    </row>
    <row r="2969" spans="1:355" x14ac:dyDescent="0.35">
      <c r="A2969" s="10">
        <f>VLOOKUP(C2969,'PORTFOLIO RAW'!C:D,2,FALSE)</f>
        <v>260</v>
      </c>
      <c r="B2969" s="11" t="s">
        <v>6517</v>
      </c>
      <c r="C2969" s="11">
        <v>944175</v>
      </c>
      <c r="D2969" s="11">
        <v>2016</v>
      </c>
      <c r="E2969" s="5">
        <v>48.702758435594198</v>
      </c>
      <c r="F2969">
        <v>3662000</v>
      </c>
      <c r="G2969">
        <v>6800000</v>
      </c>
      <c r="H2969">
        <v>41722000</v>
      </c>
      <c r="I2969">
        <v>52706000</v>
      </c>
      <c r="J2969">
        <v>16456000</v>
      </c>
      <c r="K2969">
        <v>1.23</v>
      </c>
      <c r="L2969">
        <v>8.83</v>
      </c>
      <c r="M2969">
        <v>366380000</v>
      </c>
      <c r="N2969">
        <v>56725600</v>
      </c>
      <c r="O2969">
        <v>1.06</v>
      </c>
      <c r="MQ2969"/>
    </row>
    <row r="2970" spans="1:355" x14ac:dyDescent="0.35">
      <c r="A2970" s="10">
        <f>VLOOKUP(C2970,'PORTFOLIO RAW'!C:D,2,FALSE)</f>
        <v>140</v>
      </c>
      <c r="B2970" s="11" t="s">
        <v>6397</v>
      </c>
      <c r="C2970" s="11">
        <v>997198</v>
      </c>
      <c r="D2970" s="11">
        <v>2016</v>
      </c>
      <c r="E2970" s="5">
        <v>63.664757729760602</v>
      </c>
      <c r="F2970">
        <v>1474000</v>
      </c>
      <c r="G2970">
        <v>2823000</v>
      </c>
      <c r="H2970">
        <v>14874000</v>
      </c>
      <c r="I2970">
        <v>17681000</v>
      </c>
      <c r="J2970">
        <v>6823000</v>
      </c>
      <c r="K2970">
        <v>1.27</v>
      </c>
      <c r="L2970">
        <v>10.029999999999999</v>
      </c>
      <c r="M2970">
        <v>141271000</v>
      </c>
      <c r="N2970">
        <v>20240427</v>
      </c>
      <c r="O2970">
        <v>1.06</v>
      </c>
      <c r="MQ2970"/>
    </row>
    <row r="2971" spans="1:355" x14ac:dyDescent="0.35">
      <c r="A2971" s="10">
        <f>VLOOKUP(C2971,'PORTFOLIO RAW'!C:D,2,FALSE)</f>
        <v>50</v>
      </c>
      <c r="B2971" s="11" t="s">
        <v>6307</v>
      </c>
      <c r="C2971" s="11">
        <v>992305</v>
      </c>
      <c r="D2971" s="11">
        <v>2016</v>
      </c>
      <c r="E2971" s="5">
        <v>41.212412891750901</v>
      </c>
      <c r="F2971">
        <v>2259000</v>
      </c>
      <c r="G2971">
        <v>4399000</v>
      </c>
      <c r="H2971">
        <v>26741000</v>
      </c>
      <c r="I2971">
        <v>23371000</v>
      </c>
      <c r="J2971">
        <v>11680000</v>
      </c>
      <c r="K2971">
        <v>1.28</v>
      </c>
      <c r="L2971">
        <v>8.7899999999999991</v>
      </c>
      <c r="M2971">
        <v>219186000</v>
      </c>
      <c r="N2971">
        <v>38061515</v>
      </c>
      <c r="O2971">
        <v>1.1599999999999999</v>
      </c>
      <c r="MQ2971"/>
    </row>
    <row r="2972" spans="1:355" x14ac:dyDescent="0.35">
      <c r="A2972" s="10">
        <f>VLOOKUP(C2972,'PORTFOLIO RAW'!C:D,2,FALSE)</f>
        <v>117</v>
      </c>
      <c r="B2972" s="11" t="s">
        <v>6374</v>
      </c>
      <c r="C2972" s="11">
        <v>883488</v>
      </c>
      <c r="D2972" s="11">
        <v>2016</v>
      </c>
      <c r="E2972" s="5">
        <v>21.643484845589299</v>
      </c>
      <c r="F2972">
        <v>552000</v>
      </c>
      <c r="G2972">
        <v>1162000</v>
      </c>
      <c r="H2972">
        <v>5872000</v>
      </c>
      <c r="I2972">
        <v>1403000</v>
      </c>
      <c r="J2972">
        <v>2026000</v>
      </c>
      <c r="K2972">
        <v>1.31</v>
      </c>
      <c r="L2972">
        <v>9.4600000000000009</v>
      </c>
      <c r="M2972">
        <v>48243000</v>
      </c>
      <c r="N2972">
        <v>9492832</v>
      </c>
      <c r="O2972">
        <v>1.31</v>
      </c>
      <c r="MQ2972"/>
    </row>
    <row r="2973" spans="1:355" x14ac:dyDescent="0.35">
      <c r="A2973" s="10">
        <f>VLOOKUP(C2973,'PORTFOLIO RAW'!C:D,2,FALSE)</f>
        <v>205</v>
      </c>
      <c r="B2973" s="11" t="s">
        <v>6462</v>
      </c>
      <c r="C2973" s="11">
        <v>922418</v>
      </c>
      <c r="D2973" s="11">
        <v>2016</v>
      </c>
      <c r="E2973" s="5">
        <v>33.202884072449201</v>
      </c>
      <c r="F2973">
        <v>654000</v>
      </c>
      <c r="G2973">
        <v>2313000</v>
      </c>
      <c r="H2973">
        <v>17560000</v>
      </c>
      <c r="I2973">
        <v>10778000</v>
      </c>
      <c r="J2973">
        <v>13186000</v>
      </c>
      <c r="K2973">
        <v>1.31</v>
      </c>
      <c r="L2973">
        <v>3.76</v>
      </c>
      <c r="M2973">
        <v>76594000</v>
      </c>
      <c r="N2973">
        <v>15763978</v>
      </c>
      <c r="O2973">
        <v>0.77</v>
      </c>
      <c r="MQ2973"/>
    </row>
    <row r="2974" spans="1:355" x14ac:dyDescent="0.35">
      <c r="A2974" s="10">
        <f>VLOOKUP(C2974,'PORTFOLIO RAW'!C:D,2,FALSE)</f>
        <v>335</v>
      </c>
      <c r="B2974" s="11" t="s">
        <v>6592</v>
      </c>
      <c r="C2974" s="11">
        <v>906195</v>
      </c>
      <c r="D2974" s="11">
        <v>2016</v>
      </c>
      <c r="E2974" s="5">
        <v>43.417484501344099</v>
      </c>
      <c r="F2974">
        <v>20373000</v>
      </c>
      <c r="G2974">
        <v>41250000</v>
      </c>
      <c r="H2974">
        <v>175030000</v>
      </c>
      <c r="I2974">
        <v>351858000</v>
      </c>
      <c r="J2974">
        <v>94176000</v>
      </c>
      <c r="K2974">
        <v>1.33</v>
      </c>
      <c r="L2974">
        <v>11.78</v>
      </c>
      <c r="M2974">
        <v>1930115000</v>
      </c>
      <c r="N2974">
        <v>276437785</v>
      </c>
      <c r="O2974">
        <v>1.34</v>
      </c>
      <c r="MQ2974"/>
    </row>
    <row r="2975" spans="1:355" x14ac:dyDescent="0.35">
      <c r="A2975" s="10">
        <f>VLOOKUP(C2975,'PORTFOLIO RAW'!C:D,2,FALSE)</f>
        <v>155</v>
      </c>
      <c r="B2975" s="11" t="s">
        <v>6412</v>
      </c>
      <c r="C2975" s="11">
        <v>696738</v>
      </c>
      <c r="D2975" s="11">
        <v>2016</v>
      </c>
      <c r="E2975" s="5">
        <v>37.331740177342901</v>
      </c>
      <c r="F2975">
        <v>7087000</v>
      </c>
      <c r="G2975">
        <v>18406000</v>
      </c>
      <c r="H2975">
        <v>75690000</v>
      </c>
      <c r="I2975">
        <v>329214000</v>
      </c>
      <c r="J2975">
        <v>37850000</v>
      </c>
      <c r="K2975">
        <v>1.4</v>
      </c>
      <c r="L2975">
        <v>9.3699999999999992</v>
      </c>
      <c r="M2975">
        <v>854615000</v>
      </c>
      <c r="N2975">
        <v>94015787</v>
      </c>
      <c r="O2975">
        <v>0.89</v>
      </c>
      <c r="MQ2975"/>
    </row>
    <row r="2976" spans="1:355" x14ac:dyDescent="0.35">
      <c r="A2976" s="10">
        <f>VLOOKUP(C2976,'PORTFOLIO RAW'!C:D,2,FALSE)</f>
        <v>312</v>
      </c>
      <c r="B2976" s="11" t="s">
        <v>6569</v>
      </c>
      <c r="C2976" s="11">
        <v>951046</v>
      </c>
      <c r="D2976" s="11">
        <v>2016</v>
      </c>
      <c r="E2976" s="5">
        <v>66.526695203445996</v>
      </c>
      <c r="F2976">
        <v>5589000</v>
      </c>
      <c r="G2976">
        <v>9413000</v>
      </c>
      <c r="H2976">
        <v>41797000</v>
      </c>
      <c r="I2976">
        <v>47286000</v>
      </c>
      <c r="J2976">
        <v>22749000</v>
      </c>
      <c r="K2976">
        <v>1.51</v>
      </c>
      <c r="L2976">
        <v>13.56</v>
      </c>
      <c r="M2976">
        <v>445964000</v>
      </c>
      <c r="N2976">
        <v>87170378</v>
      </c>
      <c r="O2976">
        <v>1.76</v>
      </c>
      <c r="MQ2976"/>
    </row>
    <row r="2977" spans="1:355" x14ac:dyDescent="0.35">
      <c r="A2977" s="10">
        <f>VLOOKUP(C2977,'PORTFOLIO RAW'!C:D,2,FALSE)</f>
        <v>185</v>
      </c>
      <c r="B2977" s="11" t="s">
        <v>6442</v>
      </c>
      <c r="C2977" s="11">
        <v>921925</v>
      </c>
      <c r="D2977" s="11">
        <v>2016</v>
      </c>
      <c r="E2977" s="5">
        <v>24.629440385290501</v>
      </c>
      <c r="F2977">
        <v>125364</v>
      </c>
      <c r="G2977">
        <v>1294765</v>
      </c>
      <c r="H2977">
        <v>10128100</v>
      </c>
      <c r="I2977">
        <v>14695978</v>
      </c>
      <c r="J2977">
        <v>7476740</v>
      </c>
      <c r="K2977">
        <v>1.65</v>
      </c>
      <c r="L2977">
        <v>1.22</v>
      </c>
      <c r="M2977">
        <v>43609492</v>
      </c>
      <c r="N2977">
        <v>8356633</v>
      </c>
      <c r="O2977">
        <v>0.67</v>
      </c>
      <c r="MQ2977"/>
    </row>
    <row r="2978" spans="1:355" x14ac:dyDescent="0.35">
      <c r="A2978" s="10">
        <f>VLOOKUP(C2978,'PORTFOLIO RAW'!C:D,2,FALSE)</f>
        <v>336</v>
      </c>
      <c r="B2978" s="11" t="s">
        <v>6593</v>
      </c>
      <c r="C2978" s="11">
        <v>906785</v>
      </c>
      <c r="D2978" s="11">
        <v>2016</v>
      </c>
      <c r="E2978" s="5">
        <v>51.138347501555003</v>
      </c>
      <c r="F2978">
        <v>242000</v>
      </c>
      <c r="G2978">
        <v>1573000</v>
      </c>
      <c r="H2978">
        <v>11145000</v>
      </c>
      <c r="I2978">
        <v>16994000</v>
      </c>
      <c r="J2978">
        <v>12994000</v>
      </c>
      <c r="K2978">
        <v>1.73</v>
      </c>
      <c r="L2978">
        <v>2.38</v>
      </c>
      <c r="M2978">
        <v>32862000</v>
      </c>
      <c r="N2978">
        <v>19297800</v>
      </c>
      <c r="O2978">
        <v>1.36</v>
      </c>
      <c r="MQ2978"/>
    </row>
    <row r="2979" spans="1:355" x14ac:dyDescent="0.35">
      <c r="A2979" s="10">
        <f>VLOOKUP(C2979,'PORTFOLIO RAW'!C:D,2,FALSE)</f>
        <v>21</v>
      </c>
      <c r="B2979" s="11" t="s">
        <v>6278</v>
      </c>
      <c r="C2979" s="11">
        <v>905425</v>
      </c>
      <c r="D2979" s="11">
        <v>2016</v>
      </c>
      <c r="E2979" s="5">
        <v>73.905789889415402</v>
      </c>
      <c r="F2979">
        <v>610900</v>
      </c>
      <c r="G2979">
        <v>3330500</v>
      </c>
      <c r="H2979">
        <v>17397000</v>
      </c>
      <c r="I2979">
        <v>21969400</v>
      </c>
      <c r="J2979">
        <v>16380100</v>
      </c>
      <c r="K2979">
        <v>1.77</v>
      </c>
      <c r="L2979">
        <v>3.46</v>
      </c>
      <c r="M2979">
        <v>63467700</v>
      </c>
      <c r="N2979">
        <v>30958183</v>
      </c>
      <c r="O2979">
        <v>1.84</v>
      </c>
      <c r="MQ2979"/>
    </row>
    <row r="2980" spans="1:355" x14ac:dyDescent="0.35">
      <c r="A2980" s="10">
        <f>VLOOKUP(C2980,'PORTFOLIO RAW'!C:D,2,FALSE)</f>
        <v>230</v>
      </c>
      <c r="B2980" s="11" t="s">
        <v>6487</v>
      </c>
      <c r="C2980" s="11">
        <v>771767</v>
      </c>
      <c r="D2980" s="11">
        <v>2016</v>
      </c>
      <c r="E2980" s="5">
        <v>75.065793556759203</v>
      </c>
      <c r="F2980">
        <v>297800</v>
      </c>
      <c r="G2980">
        <v>1094200</v>
      </c>
      <c r="H2980">
        <v>9584600</v>
      </c>
      <c r="I2980">
        <v>3818200</v>
      </c>
      <c r="J2980">
        <v>7162800</v>
      </c>
      <c r="K2980">
        <v>2.38</v>
      </c>
      <c r="L2980">
        <v>3.12</v>
      </c>
      <c r="M2980">
        <v>16004300</v>
      </c>
      <c r="N2980">
        <v>10272497</v>
      </c>
      <c r="O2980">
        <v>0.92</v>
      </c>
      <c r="MQ2980"/>
    </row>
    <row r="2981" spans="1:355" x14ac:dyDescent="0.35">
      <c r="A2981" s="10">
        <f>VLOOKUP(C2981,'PORTFOLIO RAW'!C:D,2,FALSE)</f>
        <v>135</v>
      </c>
      <c r="B2981" s="11" t="s">
        <v>6392</v>
      </c>
      <c r="C2981" s="11">
        <v>905039</v>
      </c>
      <c r="D2981" s="11">
        <v>2016</v>
      </c>
      <c r="E2981" s="5">
        <v>40.065418886046601</v>
      </c>
      <c r="F2981">
        <v>7840000</v>
      </c>
      <c r="G2981">
        <v>25924000</v>
      </c>
      <c r="H2981">
        <v>167325000</v>
      </c>
      <c r="I2981">
        <v>42762000</v>
      </c>
      <c r="J2981">
        <v>197518000</v>
      </c>
      <c r="K2981">
        <v>2.44</v>
      </c>
      <c r="L2981">
        <v>4.6399999999999997</v>
      </c>
      <c r="M2981">
        <v>330314000</v>
      </c>
      <c r="N2981">
        <v>374398480</v>
      </c>
      <c r="O2981">
        <v>2.0499999999999998</v>
      </c>
      <c r="MQ2981"/>
    </row>
    <row r="2982" spans="1:355" x14ac:dyDescent="0.35">
      <c r="A2982" s="10">
        <f>VLOOKUP(C2982,'PORTFOLIO RAW'!C:D,2,FALSE)</f>
        <v>133</v>
      </c>
      <c r="B2982" s="11" t="s">
        <v>6390</v>
      </c>
      <c r="C2982" s="11" t="s">
        <v>73</v>
      </c>
      <c r="D2982" s="11">
        <v>2016</v>
      </c>
      <c r="E2982" s="5">
        <v>20.744940366650798</v>
      </c>
      <c r="F2982">
        <v>281848</v>
      </c>
      <c r="G2982">
        <v>1245440</v>
      </c>
      <c r="H2982">
        <v>4132301</v>
      </c>
      <c r="I2982">
        <v>3160336</v>
      </c>
      <c r="J2982">
        <v>8773564</v>
      </c>
      <c r="K2982">
        <v>2.5299999999999998</v>
      </c>
      <c r="L2982">
        <v>6.27</v>
      </c>
      <c r="M2982">
        <v>15753888</v>
      </c>
      <c r="N2982">
        <v>16995676</v>
      </c>
      <c r="O2982">
        <v>3.9</v>
      </c>
      <c r="MQ2982"/>
    </row>
    <row r="2983" spans="1:355" x14ac:dyDescent="0.35">
      <c r="A2983" s="10">
        <f>VLOOKUP(C2983,'PORTFOLIO RAW'!C:D,2,FALSE)</f>
        <v>114</v>
      </c>
      <c r="B2983" s="11" t="s">
        <v>6371</v>
      </c>
      <c r="C2983" s="11">
        <v>904383</v>
      </c>
      <c r="D2983" s="11">
        <v>2016</v>
      </c>
      <c r="E2983" s="5">
        <v>37.445334715639802</v>
      </c>
      <c r="F2983">
        <v>2152000</v>
      </c>
      <c r="G2983">
        <v>9545000</v>
      </c>
      <c r="H2983">
        <v>41033000</v>
      </c>
      <c r="I2983">
        <v>50382000</v>
      </c>
      <c r="J2983">
        <v>22743000</v>
      </c>
      <c r="K2983">
        <v>2.68</v>
      </c>
      <c r="L2983">
        <v>5.33</v>
      </c>
      <c r="M2983">
        <v>132761000</v>
      </c>
      <c r="N2983">
        <v>54334000</v>
      </c>
      <c r="O2983">
        <v>1.35</v>
      </c>
      <c r="MQ2983"/>
    </row>
    <row r="2984" spans="1:355" x14ac:dyDescent="0.35">
      <c r="A2984" s="10">
        <f>VLOOKUP(C2984,'PORTFOLIO RAW'!C:D,2,FALSE)</f>
        <v>232</v>
      </c>
      <c r="B2984" s="11" t="s">
        <v>6489</v>
      </c>
      <c r="C2984" s="11">
        <v>906931</v>
      </c>
      <c r="D2984" s="11">
        <v>2016</v>
      </c>
      <c r="E2984" s="5">
        <v>55.464855433698901</v>
      </c>
      <c r="F2984">
        <v>480000</v>
      </c>
      <c r="G2984">
        <v>2000900</v>
      </c>
      <c r="H2984">
        <v>11116200</v>
      </c>
      <c r="I2984">
        <v>15539300</v>
      </c>
      <c r="J2984">
        <v>11076900</v>
      </c>
      <c r="K2984">
        <v>2.7</v>
      </c>
      <c r="L2984">
        <v>4.5999999999999996</v>
      </c>
      <c r="M2984">
        <v>34093000</v>
      </c>
      <c r="N2984">
        <v>20422767</v>
      </c>
      <c r="O2984">
        <v>1.99</v>
      </c>
      <c r="MQ2984"/>
    </row>
    <row r="2985" spans="1:355" x14ac:dyDescent="0.35">
      <c r="A2985" s="10">
        <f>VLOOKUP(C2985,'PORTFOLIO RAW'!C:D,2,FALSE)</f>
        <v>290</v>
      </c>
      <c r="B2985" s="11" t="s">
        <v>6547</v>
      </c>
      <c r="C2985" s="11">
        <v>895784</v>
      </c>
      <c r="D2985" s="11">
        <v>2016</v>
      </c>
      <c r="E2985" s="5">
        <v>56.8467855673738</v>
      </c>
      <c r="F2985">
        <v>234946</v>
      </c>
      <c r="G2985">
        <v>1417949</v>
      </c>
      <c r="H2985">
        <v>7094475</v>
      </c>
      <c r="I2985">
        <v>6523798</v>
      </c>
      <c r="J2985">
        <v>2102097</v>
      </c>
      <c r="K2985">
        <v>2.74</v>
      </c>
      <c r="L2985">
        <v>3.32</v>
      </c>
      <c r="M2985">
        <v>15857787</v>
      </c>
      <c r="N2985">
        <v>10815443</v>
      </c>
      <c r="O2985">
        <v>1.56</v>
      </c>
      <c r="MQ2985"/>
    </row>
    <row r="2986" spans="1:355" x14ac:dyDescent="0.35">
      <c r="A2986" s="10">
        <f>VLOOKUP(C2986,'PORTFOLIO RAW'!C:D,2,FALSE)</f>
        <v>57</v>
      </c>
      <c r="B2986" s="11" t="s">
        <v>6314</v>
      </c>
      <c r="C2986" s="11">
        <v>325824</v>
      </c>
      <c r="D2986" s="11">
        <v>2016</v>
      </c>
      <c r="E2986" s="5">
        <v>41.023207489587797</v>
      </c>
      <c r="F2986">
        <v>347000</v>
      </c>
      <c r="G2986">
        <v>1225000</v>
      </c>
      <c r="H2986">
        <v>6733000</v>
      </c>
      <c r="I2986">
        <v>5484000</v>
      </c>
      <c r="J2986">
        <v>8386000</v>
      </c>
      <c r="K2986">
        <v>2.76</v>
      </c>
      <c r="L2986">
        <v>5.32</v>
      </c>
      <c r="M2986">
        <v>18016000</v>
      </c>
      <c r="N2986">
        <v>29462321</v>
      </c>
      <c r="O2986">
        <v>4.71</v>
      </c>
      <c r="MQ2986"/>
    </row>
    <row r="2987" spans="1:355" x14ac:dyDescent="0.35">
      <c r="A2987" s="10">
        <f>VLOOKUP(C2987,'PORTFOLIO RAW'!C:D,2,FALSE)</f>
        <v>234</v>
      </c>
      <c r="B2987" s="11" t="s">
        <v>6491</v>
      </c>
      <c r="C2987" s="11">
        <v>867422</v>
      </c>
      <c r="D2987" s="11">
        <v>2016</v>
      </c>
      <c r="E2987" s="5">
        <v>31.248501498501501</v>
      </c>
      <c r="F2987">
        <v>229000</v>
      </c>
      <c r="G2987">
        <v>673000</v>
      </c>
      <c r="H2987">
        <v>2881000</v>
      </c>
      <c r="I2987">
        <v>2339000</v>
      </c>
      <c r="J2987">
        <v>5546000</v>
      </c>
      <c r="K2987">
        <v>2.77</v>
      </c>
      <c r="L2987">
        <v>7.28</v>
      </c>
      <c r="M2987">
        <v>9416000</v>
      </c>
      <c r="N2987">
        <v>9910870</v>
      </c>
      <c r="O2987">
        <v>3.51</v>
      </c>
      <c r="MQ2987"/>
    </row>
    <row r="2988" spans="1:355" x14ac:dyDescent="0.35">
      <c r="A2988" s="10">
        <f>VLOOKUP(C2988,'PORTFOLIO RAW'!C:D,2,FALSE)</f>
        <v>150</v>
      </c>
      <c r="B2988" s="11" t="s">
        <v>6407</v>
      </c>
      <c r="C2988" s="11">
        <v>906150</v>
      </c>
      <c r="D2988" s="11">
        <v>2016</v>
      </c>
      <c r="E2988" s="5">
        <v>45.949269480519398</v>
      </c>
      <c r="F2988">
        <v>9415000</v>
      </c>
      <c r="G2988">
        <v>20645000</v>
      </c>
      <c r="H2988">
        <v>75821000</v>
      </c>
      <c r="I2988">
        <v>136211000</v>
      </c>
      <c r="J2988">
        <v>119688000</v>
      </c>
      <c r="K2988">
        <v>2.83</v>
      </c>
      <c r="L2988">
        <v>9.3800000000000008</v>
      </c>
      <c r="M2988">
        <v>363350000</v>
      </c>
      <c r="N2988">
        <v>276266602</v>
      </c>
      <c r="O2988">
        <v>3.51</v>
      </c>
      <c r="MQ2988"/>
    </row>
    <row r="2989" spans="1:355" x14ac:dyDescent="0.35">
      <c r="A2989" s="10">
        <f>VLOOKUP(C2989,'PORTFOLIO RAW'!C:D,2,FALSE)</f>
        <v>154</v>
      </c>
      <c r="B2989" s="11" t="s">
        <v>6411</v>
      </c>
      <c r="C2989" s="11">
        <v>993394</v>
      </c>
      <c r="D2989" s="11">
        <v>2016</v>
      </c>
      <c r="E2989" s="5">
        <v>33.295921469834497</v>
      </c>
      <c r="F2989">
        <v>549779</v>
      </c>
      <c r="G2989">
        <v>865380</v>
      </c>
      <c r="H2989">
        <v>4566861</v>
      </c>
      <c r="I2989">
        <v>1397640</v>
      </c>
      <c r="J2989">
        <v>3934629</v>
      </c>
      <c r="K2989">
        <v>2.93</v>
      </c>
      <c r="L2989">
        <v>12.75</v>
      </c>
      <c r="M2989">
        <v>21436087</v>
      </c>
      <c r="N2989">
        <v>8705975</v>
      </c>
      <c r="O2989">
        <v>1.69</v>
      </c>
      <c r="MQ2989"/>
    </row>
    <row r="2990" spans="1:355" x14ac:dyDescent="0.35">
      <c r="A2990" s="10">
        <f>VLOOKUP(C2990,'PORTFOLIO RAW'!C:D,2,FALSE)</f>
        <v>268</v>
      </c>
      <c r="B2990" s="11" t="s">
        <v>6525</v>
      </c>
      <c r="C2990" s="11">
        <v>902321</v>
      </c>
      <c r="D2990" s="11">
        <v>2016</v>
      </c>
      <c r="E2990" s="5">
        <v>70.647796208530806</v>
      </c>
      <c r="F2990">
        <v>887000</v>
      </c>
      <c r="G2990">
        <v>3351000</v>
      </c>
      <c r="H2990">
        <v>13130000</v>
      </c>
      <c r="I2990">
        <v>11783000</v>
      </c>
      <c r="J2990">
        <v>9061000</v>
      </c>
      <c r="K2990">
        <v>2.93</v>
      </c>
      <c r="L2990">
        <v>6.77</v>
      </c>
      <c r="M2990">
        <v>40070000</v>
      </c>
      <c r="N2990">
        <v>22159400</v>
      </c>
      <c r="O2990">
        <v>1.64</v>
      </c>
      <c r="MQ2990"/>
    </row>
    <row r="2991" spans="1:355" x14ac:dyDescent="0.35">
      <c r="A2991" s="10">
        <f>VLOOKUP(C2991,'PORTFOLIO RAW'!C:D,2,FALSE)</f>
        <v>171</v>
      </c>
      <c r="B2991" s="11" t="s">
        <v>6428</v>
      </c>
      <c r="C2991" s="11">
        <v>916860</v>
      </c>
      <c r="D2991" s="11">
        <v>2016</v>
      </c>
      <c r="E2991" s="5">
        <v>51.302260239760201</v>
      </c>
      <c r="F2991">
        <v>614000</v>
      </c>
      <c r="G2991">
        <v>2206000</v>
      </c>
      <c r="H2991">
        <v>10685000</v>
      </c>
      <c r="I2991">
        <v>4604000</v>
      </c>
      <c r="J2991">
        <v>54379000</v>
      </c>
      <c r="K2991">
        <v>2.94</v>
      </c>
      <c r="L2991">
        <v>5.84</v>
      </c>
      <c r="M2991">
        <v>25396000</v>
      </c>
      <c r="N2991">
        <v>30462739</v>
      </c>
      <c r="O2991">
        <v>2.4300000000000002</v>
      </c>
      <c r="MQ2991"/>
    </row>
    <row r="2992" spans="1:355" x14ac:dyDescent="0.35">
      <c r="A2992" s="10">
        <f>VLOOKUP(C2992,'PORTFOLIO RAW'!C:D,2,FALSE)</f>
        <v>250</v>
      </c>
      <c r="B2992" s="11" t="s">
        <v>6507</v>
      </c>
      <c r="C2992" s="11">
        <v>921757</v>
      </c>
      <c r="D2992" s="11">
        <v>2016</v>
      </c>
      <c r="E2992" s="5">
        <v>56.666845341965903</v>
      </c>
      <c r="F2992">
        <v>521700</v>
      </c>
      <c r="G2992">
        <v>2279000</v>
      </c>
      <c r="H2992">
        <v>6777600</v>
      </c>
      <c r="I2992">
        <v>8475200</v>
      </c>
      <c r="J2992">
        <v>17032900</v>
      </c>
      <c r="K2992">
        <v>2.98</v>
      </c>
      <c r="L2992">
        <v>7.61</v>
      </c>
      <c r="M2992">
        <v>20638900</v>
      </c>
      <c r="N2992">
        <v>22409730</v>
      </c>
      <c r="O2992">
        <v>2.96</v>
      </c>
      <c r="MQ2992"/>
    </row>
    <row r="2993" spans="1:355" x14ac:dyDescent="0.35">
      <c r="A2993" s="10">
        <f>VLOOKUP(C2993,'PORTFOLIO RAW'!C:D,2,FALSE)</f>
        <v>97</v>
      </c>
      <c r="B2993" s="11" t="s">
        <v>6354</v>
      </c>
      <c r="C2993" s="11">
        <v>687197</v>
      </c>
      <c r="D2993" s="11">
        <v>2016</v>
      </c>
      <c r="E2993" s="5">
        <v>38.447746122361004</v>
      </c>
      <c r="F2993">
        <v>323982</v>
      </c>
      <c r="G2993">
        <v>1997437</v>
      </c>
      <c r="H2993">
        <v>7557115</v>
      </c>
      <c r="I2993">
        <v>12171142</v>
      </c>
      <c r="J2993">
        <v>3921225</v>
      </c>
      <c r="K2993">
        <v>3.09</v>
      </c>
      <c r="L2993">
        <v>4.74</v>
      </c>
      <c r="M2993">
        <v>22675092</v>
      </c>
      <c r="N2993">
        <v>31283766</v>
      </c>
      <c r="O2993">
        <v>4.09</v>
      </c>
      <c r="MQ2993"/>
    </row>
    <row r="2994" spans="1:355" x14ac:dyDescent="0.35">
      <c r="A2994" s="10">
        <f>VLOOKUP(C2994,'PORTFOLIO RAW'!C:D,2,FALSE)</f>
        <v>239</v>
      </c>
      <c r="B2994" s="11" t="s">
        <v>6496</v>
      </c>
      <c r="C2994" s="11">
        <v>906176</v>
      </c>
      <c r="D2994" s="11">
        <v>2016</v>
      </c>
      <c r="E2994" s="5">
        <v>71.934174001354094</v>
      </c>
      <c r="F2994">
        <v>331500</v>
      </c>
      <c r="G2994">
        <v>1413200</v>
      </c>
      <c r="H2994">
        <v>4071200</v>
      </c>
      <c r="I2994">
        <v>7909300</v>
      </c>
      <c r="J2994">
        <v>4492500</v>
      </c>
      <c r="K2994">
        <v>3.11</v>
      </c>
      <c r="L2994">
        <v>8.3800000000000008</v>
      </c>
      <c r="M2994">
        <v>18691900</v>
      </c>
      <c r="N2994">
        <v>7154755</v>
      </c>
      <c r="O2994">
        <v>1.95</v>
      </c>
      <c r="MQ2994"/>
    </row>
    <row r="2995" spans="1:355" x14ac:dyDescent="0.35">
      <c r="A2995" s="10">
        <f>VLOOKUP(C2995,'PORTFOLIO RAW'!C:D,2,FALSE)</f>
        <v>139</v>
      </c>
      <c r="B2995" s="11" t="s">
        <v>6396</v>
      </c>
      <c r="C2995" s="11" t="s">
        <v>251</v>
      </c>
      <c r="D2995" s="11">
        <v>2016</v>
      </c>
      <c r="E2995" s="5">
        <v>33.761968106640403</v>
      </c>
      <c r="F2995">
        <v>568000</v>
      </c>
      <c r="G2995">
        <v>2484000</v>
      </c>
      <c r="H2995">
        <v>9741000</v>
      </c>
      <c r="I2995">
        <v>10478000</v>
      </c>
      <c r="J2995">
        <v>9241000</v>
      </c>
      <c r="K2995">
        <v>3.17</v>
      </c>
      <c r="L2995">
        <v>5.96</v>
      </c>
      <c r="M2995">
        <v>26031000</v>
      </c>
      <c r="N2995">
        <v>24809920</v>
      </c>
      <c r="O2995">
        <v>2.58</v>
      </c>
      <c r="MQ2995"/>
    </row>
    <row r="2996" spans="1:355" x14ac:dyDescent="0.35">
      <c r="A2996" s="10">
        <f>VLOOKUP(C2996,'PORTFOLIO RAW'!C:D,2,FALSE)</f>
        <v>144</v>
      </c>
      <c r="B2996" s="11" t="s">
        <v>6401</v>
      </c>
      <c r="C2996" s="11">
        <v>902230</v>
      </c>
      <c r="D2996" s="11">
        <v>2016</v>
      </c>
      <c r="E2996" s="5">
        <v>40.106174441722203</v>
      </c>
      <c r="F2996">
        <v>4596000</v>
      </c>
      <c r="G2996">
        <v>17741000</v>
      </c>
      <c r="H2996">
        <v>29170000</v>
      </c>
      <c r="I2996">
        <v>142970000</v>
      </c>
      <c r="J2996">
        <v>151800000</v>
      </c>
      <c r="K2996">
        <v>3.17</v>
      </c>
      <c r="L2996">
        <v>15.9</v>
      </c>
      <c r="M2996">
        <v>228246000</v>
      </c>
      <c r="N2996">
        <v>49090110</v>
      </c>
      <c r="O2996">
        <v>1.63</v>
      </c>
      <c r="MQ2996"/>
    </row>
    <row r="2997" spans="1:355" x14ac:dyDescent="0.35">
      <c r="A2997" s="10">
        <f>VLOOKUP(C2997,'PORTFOLIO RAW'!C:D,2,FALSE)</f>
        <v>78</v>
      </c>
      <c r="B2997" s="11" t="s">
        <v>6335</v>
      </c>
      <c r="C2997" s="11">
        <v>951545</v>
      </c>
      <c r="D2997" s="11">
        <v>2016</v>
      </c>
      <c r="E2997" s="5">
        <v>54.554508671977402</v>
      </c>
      <c r="F2997">
        <v>591000</v>
      </c>
      <c r="G2997">
        <v>913000</v>
      </c>
      <c r="H2997">
        <v>5343000</v>
      </c>
      <c r="I2997">
        <v>858000</v>
      </c>
      <c r="J2997">
        <v>5449000</v>
      </c>
      <c r="K2997">
        <v>3.19</v>
      </c>
      <c r="L2997">
        <v>11.37</v>
      </c>
      <c r="M2997">
        <v>20386000</v>
      </c>
      <c r="N2997">
        <v>12453300</v>
      </c>
      <c r="O2997">
        <v>2.2999999999999998</v>
      </c>
      <c r="MQ2997"/>
    </row>
    <row r="2998" spans="1:355" x14ac:dyDescent="0.35">
      <c r="A2998" s="10">
        <f>VLOOKUP(C2998,'PORTFOLIO RAW'!C:D,2,FALSE)</f>
        <v>227</v>
      </c>
      <c r="B2998" s="11" t="s">
        <v>6484</v>
      </c>
      <c r="C2998" s="11" t="s">
        <v>66</v>
      </c>
      <c r="D2998" s="11">
        <v>2016</v>
      </c>
      <c r="E2998" s="5">
        <v>52.236378205128197</v>
      </c>
      <c r="F2998">
        <v>1659000</v>
      </c>
      <c r="G2998">
        <v>2792000</v>
      </c>
      <c r="H2998">
        <v>25161000</v>
      </c>
      <c r="I2998">
        <v>17199000</v>
      </c>
      <c r="J2998">
        <v>25923000</v>
      </c>
      <c r="K2998">
        <v>3.22</v>
      </c>
      <c r="L2998">
        <v>6.24</v>
      </c>
      <c r="M2998">
        <v>61180000</v>
      </c>
      <c r="N2998">
        <v>67752444</v>
      </c>
      <c r="O2998">
        <v>2.65</v>
      </c>
      <c r="MQ2998"/>
    </row>
    <row r="2999" spans="1:355" x14ac:dyDescent="0.35">
      <c r="A2999" s="10">
        <f>VLOOKUP(C2999,'PORTFOLIO RAW'!C:D,2,FALSE)</f>
        <v>310</v>
      </c>
      <c r="B2999" s="11" t="s">
        <v>6567</v>
      </c>
      <c r="C2999" s="11">
        <v>933974</v>
      </c>
      <c r="D2999" s="11">
        <v>2016</v>
      </c>
      <c r="E2999" s="5">
        <v>60.708593828778803</v>
      </c>
      <c r="F2999">
        <v>2992000</v>
      </c>
      <c r="G2999">
        <v>5242000</v>
      </c>
      <c r="H2999">
        <v>22491000</v>
      </c>
      <c r="I2999">
        <v>6437000</v>
      </c>
      <c r="J2999">
        <v>27654000</v>
      </c>
      <c r="K2999">
        <v>3.23</v>
      </c>
      <c r="L2999">
        <v>13.36</v>
      </c>
      <c r="M2999">
        <v>99780000</v>
      </c>
      <c r="N2999">
        <v>34228632</v>
      </c>
      <c r="O2999">
        <v>1.47</v>
      </c>
      <c r="MQ2999"/>
    </row>
    <row r="3000" spans="1:355" x14ac:dyDescent="0.35">
      <c r="A3000" s="10">
        <f>VLOOKUP(C3000,'PORTFOLIO RAW'!C:D,2,FALSE)</f>
        <v>46</v>
      </c>
      <c r="B3000" s="11" t="s">
        <v>6303</v>
      </c>
      <c r="C3000" s="11">
        <v>932060</v>
      </c>
      <c r="D3000" s="11">
        <v>2016</v>
      </c>
      <c r="E3000" s="5">
        <v>39.3032590733349</v>
      </c>
      <c r="F3000">
        <v>263000</v>
      </c>
      <c r="G3000">
        <v>807000</v>
      </c>
      <c r="H3000">
        <v>3435000</v>
      </c>
      <c r="I3000">
        <v>7532000</v>
      </c>
      <c r="J3000">
        <v>9061000</v>
      </c>
      <c r="K3000">
        <v>3.24</v>
      </c>
      <c r="L3000">
        <v>11.22</v>
      </c>
      <c r="M3000">
        <v>15730000</v>
      </c>
      <c r="N3000">
        <v>13127125</v>
      </c>
      <c r="O3000">
        <v>3.99</v>
      </c>
      <c r="MQ3000"/>
    </row>
    <row r="3001" spans="1:355" x14ac:dyDescent="0.35">
      <c r="A3001" s="10">
        <f>VLOOKUP(C3001,'PORTFOLIO RAW'!C:D,2,FALSE)</f>
        <v>72</v>
      </c>
      <c r="B3001" s="11" t="s">
        <v>6329</v>
      </c>
      <c r="C3001" s="11">
        <v>904842</v>
      </c>
      <c r="D3001" s="11">
        <v>2016</v>
      </c>
      <c r="E3001" s="5">
        <v>38.026914751914703</v>
      </c>
      <c r="F3001">
        <v>432000</v>
      </c>
      <c r="G3001">
        <v>2033000</v>
      </c>
      <c r="H3001">
        <v>3460000</v>
      </c>
      <c r="I3001">
        <v>9309000</v>
      </c>
      <c r="J3001">
        <v>7528000</v>
      </c>
      <c r="K3001">
        <v>3.29</v>
      </c>
      <c r="L3001">
        <v>12.48</v>
      </c>
      <c r="M3001">
        <v>21829000</v>
      </c>
      <c r="N3001">
        <v>10612017</v>
      </c>
      <c r="O3001">
        <v>2.92</v>
      </c>
      <c r="MQ3001"/>
    </row>
    <row r="3002" spans="1:355" x14ac:dyDescent="0.35">
      <c r="A3002" s="10">
        <f>VLOOKUP(C3002,'PORTFOLIO RAW'!C:D,2,FALSE)</f>
        <v>258</v>
      </c>
      <c r="B3002" s="11" t="s">
        <v>6515</v>
      </c>
      <c r="C3002" s="11">
        <v>902607</v>
      </c>
      <c r="D3002" s="11">
        <v>2016</v>
      </c>
      <c r="E3002" s="5">
        <v>72.717699447077393</v>
      </c>
      <c r="F3002">
        <v>442034</v>
      </c>
      <c r="G3002">
        <v>1406559</v>
      </c>
      <c r="H3002">
        <v>4803622</v>
      </c>
      <c r="I3002">
        <v>4323985</v>
      </c>
      <c r="J3002">
        <v>3497911</v>
      </c>
      <c r="K3002">
        <v>3.45</v>
      </c>
      <c r="L3002">
        <v>9.42</v>
      </c>
      <c r="M3002">
        <v>16004253</v>
      </c>
      <c r="N3002">
        <v>8687606</v>
      </c>
      <c r="O3002">
        <v>1.78</v>
      </c>
      <c r="MQ3002"/>
    </row>
    <row r="3003" spans="1:355" x14ac:dyDescent="0.35">
      <c r="A3003" s="10">
        <f>VLOOKUP(C3003,'PORTFOLIO RAW'!C:D,2,FALSE)</f>
        <v>75</v>
      </c>
      <c r="B3003" s="11" t="s">
        <v>6332</v>
      </c>
      <c r="C3003" s="11">
        <v>328314</v>
      </c>
      <c r="D3003" s="11">
        <v>2016</v>
      </c>
      <c r="E3003" s="5">
        <v>57.636047463175103</v>
      </c>
      <c r="F3003">
        <v>4135000</v>
      </c>
      <c r="G3003">
        <v>5310000</v>
      </c>
      <c r="H3003">
        <v>47217000</v>
      </c>
      <c r="I3003">
        <v>14821000</v>
      </c>
      <c r="J3003">
        <v>31572000</v>
      </c>
      <c r="K3003">
        <v>3.46</v>
      </c>
      <c r="L3003">
        <v>10.96</v>
      </c>
      <c r="M3003">
        <v>159786000</v>
      </c>
      <c r="N3003">
        <v>61563787</v>
      </c>
      <c r="O3003">
        <v>1.23</v>
      </c>
      <c r="MQ3003"/>
    </row>
    <row r="3004" spans="1:355" x14ac:dyDescent="0.35">
      <c r="A3004" s="10">
        <f>VLOOKUP(C3004,'PORTFOLIO RAW'!C:D,2,FALSE)</f>
        <v>76</v>
      </c>
      <c r="B3004" s="11" t="s">
        <v>6333</v>
      </c>
      <c r="C3004" s="11">
        <v>912278</v>
      </c>
      <c r="D3004" s="11">
        <v>2016</v>
      </c>
      <c r="E3004" s="5">
        <v>38.127043523747098</v>
      </c>
      <c r="F3004">
        <v>1867000</v>
      </c>
      <c r="G3004">
        <v>3842000</v>
      </c>
      <c r="H3004">
        <v>13361000</v>
      </c>
      <c r="I3004">
        <v>5032000</v>
      </c>
      <c r="J3004">
        <v>39703000</v>
      </c>
      <c r="K3004">
        <v>3.51</v>
      </c>
      <c r="L3004">
        <v>14.7</v>
      </c>
      <c r="M3004">
        <v>59056000</v>
      </c>
      <c r="N3004">
        <v>34263756</v>
      </c>
      <c r="O3004">
        <v>2.5299999999999998</v>
      </c>
      <c r="MQ3004"/>
    </row>
    <row r="3005" spans="1:355" x14ac:dyDescent="0.35">
      <c r="A3005" s="10">
        <f>VLOOKUP(C3005,'PORTFOLIO RAW'!C:D,2,FALSE)</f>
        <v>265</v>
      </c>
      <c r="B3005" s="11" t="s">
        <v>6522</v>
      </c>
      <c r="C3005" s="11">
        <v>936324</v>
      </c>
      <c r="D3005" s="11">
        <v>2016</v>
      </c>
      <c r="E3005" s="5">
        <v>58.7219085262563</v>
      </c>
      <c r="F3005">
        <v>1031000</v>
      </c>
      <c r="G3005">
        <v>1811100</v>
      </c>
      <c r="H3005">
        <v>7017500</v>
      </c>
      <c r="I3005">
        <v>3148200</v>
      </c>
      <c r="J3005">
        <v>23417400</v>
      </c>
      <c r="K3005">
        <v>3.55</v>
      </c>
      <c r="L3005">
        <v>15.28</v>
      </c>
      <c r="M3005">
        <v>33427500</v>
      </c>
      <c r="N3005">
        <v>20586450</v>
      </c>
      <c r="O3005">
        <v>2.57</v>
      </c>
      <c r="MQ3005"/>
    </row>
    <row r="3006" spans="1:355" x14ac:dyDescent="0.35">
      <c r="A3006" s="10">
        <f>VLOOKUP(C3006,'PORTFOLIO RAW'!C:D,2,FALSE)</f>
        <v>292</v>
      </c>
      <c r="B3006" s="11" t="s">
        <v>6549</v>
      </c>
      <c r="C3006" s="11">
        <v>902325</v>
      </c>
      <c r="D3006" s="11">
        <v>2016</v>
      </c>
      <c r="E3006" s="5">
        <v>65.537794233807205</v>
      </c>
      <c r="F3006">
        <v>2448000</v>
      </c>
      <c r="G3006">
        <v>7640000</v>
      </c>
      <c r="H3006">
        <v>24758000</v>
      </c>
      <c r="I3006">
        <v>47324000</v>
      </c>
      <c r="J3006">
        <v>19896000</v>
      </c>
      <c r="K3006">
        <v>3.55</v>
      </c>
      <c r="L3006">
        <v>10.8</v>
      </c>
      <c r="M3006">
        <v>109697000</v>
      </c>
      <c r="N3006">
        <v>48707938</v>
      </c>
      <c r="O3006">
        <v>2.06</v>
      </c>
      <c r="MQ3006"/>
    </row>
    <row r="3007" spans="1:355" x14ac:dyDescent="0.35">
      <c r="A3007" s="10">
        <f>VLOOKUP(C3007,'PORTFOLIO RAW'!C:D,2,FALSE)</f>
        <v>122</v>
      </c>
      <c r="B3007" s="11" t="s">
        <v>6379</v>
      </c>
      <c r="C3007" s="11">
        <v>902324</v>
      </c>
      <c r="D3007" s="11">
        <v>2016</v>
      </c>
      <c r="E3007" s="5">
        <v>51.073801342811997</v>
      </c>
      <c r="F3007">
        <v>1311000</v>
      </c>
      <c r="G3007">
        <v>4269000</v>
      </c>
      <c r="H3007">
        <v>11996000</v>
      </c>
      <c r="I3007">
        <v>12463000</v>
      </c>
      <c r="J3007">
        <v>11869000</v>
      </c>
      <c r="K3007">
        <v>3.57</v>
      </c>
      <c r="L3007">
        <v>11.22</v>
      </c>
      <c r="M3007">
        <v>51319000</v>
      </c>
      <c r="N3007">
        <v>23455149</v>
      </c>
      <c r="O3007">
        <v>1.99</v>
      </c>
      <c r="MQ3007"/>
    </row>
    <row r="3008" spans="1:355" x14ac:dyDescent="0.35">
      <c r="A3008" s="10">
        <f>VLOOKUP(C3008,'PORTFOLIO RAW'!C:D,2,FALSE)</f>
        <v>92</v>
      </c>
      <c r="B3008" s="11" t="s">
        <v>6349</v>
      </c>
      <c r="C3008" s="11">
        <v>902288</v>
      </c>
      <c r="D3008" s="11">
        <v>2016</v>
      </c>
      <c r="E3008" s="5">
        <v>75.4835138794854</v>
      </c>
      <c r="F3008">
        <v>1245000</v>
      </c>
      <c r="G3008">
        <v>3831000</v>
      </c>
      <c r="H3008">
        <v>14298000</v>
      </c>
      <c r="I3008">
        <v>15828000</v>
      </c>
      <c r="J3008">
        <v>12075000</v>
      </c>
      <c r="K3008">
        <v>3.58</v>
      </c>
      <c r="L3008">
        <v>9.1</v>
      </c>
      <c r="M3008">
        <v>48255000</v>
      </c>
      <c r="N3008">
        <v>22472400</v>
      </c>
      <c r="O3008">
        <v>1.63</v>
      </c>
      <c r="MQ3008"/>
    </row>
    <row r="3009" spans="1:355" x14ac:dyDescent="0.35">
      <c r="A3009" s="10">
        <f>VLOOKUP(C3009,'PORTFOLIO RAW'!C:D,2,FALSE)</f>
        <v>15</v>
      </c>
      <c r="B3009" s="11" t="s">
        <v>6272</v>
      </c>
      <c r="C3009" s="11">
        <v>906979</v>
      </c>
      <c r="D3009" s="11">
        <v>2016</v>
      </c>
      <c r="E3009" s="5">
        <v>53.556449447077398</v>
      </c>
      <c r="F3009">
        <v>371500</v>
      </c>
      <c r="G3009">
        <v>949100</v>
      </c>
      <c r="H3009">
        <v>3862000</v>
      </c>
      <c r="I3009">
        <v>4570300</v>
      </c>
      <c r="J3009">
        <v>3320000</v>
      </c>
      <c r="K3009">
        <v>3.62</v>
      </c>
      <c r="L3009">
        <v>9.7899999999999991</v>
      </c>
      <c r="M3009">
        <v>13373800</v>
      </c>
      <c r="N3009">
        <v>8626555</v>
      </c>
      <c r="O3009">
        <v>2.29</v>
      </c>
      <c r="MQ3009"/>
    </row>
    <row r="3010" spans="1:355" x14ac:dyDescent="0.35">
      <c r="A3010" s="10">
        <f>VLOOKUP(C3010,'PORTFOLIO RAW'!C:D,2,FALSE)</f>
        <v>19</v>
      </c>
      <c r="B3010" s="11" t="s">
        <v>6276</v>
      </c>
      <c r="C3010" s="11">
        <v>891399</v>
      </c>
      <c r="D3010" s="11">
        <v>2016</v>
      </c>
      <c r="E3010" s="5">
        <v>35.571272477522399</v>
      </c>
      <c r="F3010">
        <v>2371000</v>
      </c>
      <c r="G3010">
        <v>12492000</v>
      </c>
      <c r="H3010">
        <v>19285000</v>
      </c>
      <c r="I3010">
        <v>20410000</v>
      </c>
      <c r="J3010">
        <v>135987000</v>
      </c>
      <c r="K3010">
        <v>3.63</v>
      </c>
      <c r="L3010">
        <v>14.52</v>
      </c>
      <c r="M3010">
        <v>83402000</v>
      </c>
      <c r="N3010">
        <v>357687990</v>
      </c>
      <c r="O3010">
        <v>19.18</v>
      </c>
      <c r="MQ3010"/>
    </row>
    <row r="3011" spans="1:355" x14ac:dyDescent="0.35">
      <c r="A3011" s="10">
        <f>VLOOKUP(C3011,'PORTFOLIO RAW'!C:D,2,FALSE)</f>
        <v>198</v>
      </c>
      <c r="B3011" s="11" t="s">
        <v>6455</v>
      </c>
      <c r="C3011" s="11">
        <v>905409</v>
      </c>
      <c r="D3011" s="11">
        <v>2016</v>
      </c>
      <c r="E3011" s="5">
        <v>42.651348651348599</v>
      </c>
      <c r="F3011">
        <v>323000</v>
      </c>
      <c r="G3011">
        <v>1155000</v>
      </c>
      <c r="H3011">
        <v>3056000</v>
      </c>
      <c r="I3011">
        <v>4517000</v>
      </c>
      <c r="J3011">
        <v>7467000</v>
      </c>
      <c r="K3011">
        <v>3.63</v>
      </c>
      <c r="L3011">
        <v>10.01</v>
      </c>
      <c r="M3011">
        <v>11398000</v>
      </c>
      <c r="N3011">
        <v>12772210</v>
      </c>
      <c r="O3011">
        <v>3.77</v>
      </c>
      <c r="MQ3011"/>
    </row>
    <row r="3012" spans="1:355" x14ac:dyDescent="0.35">
      <c r="A3012" s="10">
        <f>VLOOKUP(C3012,'PORTFOLIO RAW'!C:D,2,FALSE)</f>
        <v>36</v>
      </c>
      <c r="B3012" s="11" t="s">
        <v>6293</v>
      </c>
      <c r="C3012" s="11">
        <v>921093</v>
      </c>
      <c r="D3012" s="11">
        <v>2016</v>
      </c>
      <c r="E3012" s="5">
        <v>61.8789020765416</v>
      </c>
      <c r="F3012">
        <v>1279000</v>
      </c>
      <c r="G3012">
        <v>2723000</v>
      </c>
      <c r="H3012">
        <v>17173000</v>
      </c>
      <c r="I3012">
        <v>6931000</v>
      </c>
      <c r="J3012">
        <v>62351000</v>
      </c>
      <c r="K3012">
        <v>3.68</v>
      </c>
      <c r="L3012">
        <v>7.29</v>
      </c>
      <c r="M3012">
        <v>39769000</v>
      </c>
      <c r="N3012">
        <v>26157450</v>
      </c>
      <c r="O3012">
        <v>1.43</v>
      </c>
      <c r="MQ3012"/>
    </row>
    <row r="3013" spans="1:355" x14ac:dyDescent="0.35">
      <c r="A3013" s="10">
        <f>VLOOKUP(C3013,'PORTFOLIO RAW'!C:D,2,FALSE)</f>
        <v>20</v>
      </c>
      <c r="B3013" s="11" t="s">
        <v>6277</v>
      </c>
      <c r="C3013" s="11">
        <v>670942</v>
      </c>
      <c r="D3013" s="11">
        <v>2016</v>
      </c>
      <c r="E3013" s="5">
        <v>32.437475024975001</v>
      </c>
      <c r="F3013">
        <v>653000</v>
      </c>
      <c r="G3013">
        <v>2268000</v>
      </c>
      <c r="H3013">
        <v>7103000</v>
      </c>
      <c r="I3013">
        <v>7834000</v>
      </c>
      <c r="J3013">
        <v>6076000</v>
      </c>
      <c r="K3013">
        <v>3.73</v>
      </c>
      <c r="L3013">
        <v>9.3000000000000007</v>
      </c>
      <c r="M3013">
        <v>24699000</v>
      </c>
      <c r="N3013">
        <v>12726796</v>
      </c>
      <c r="O3013">
        <v>1.71</v>
      </c>
      <c r="MQ3013"/>
    </row>
    <row r="3014" spans="1:355" x14ac:dyDescent="0.35">
      <c r="A3014" s="10">
        <f>VLOOKUP(C3014,'PORTFOLIO RAW'!C:D,2,FALSE)</f>
        <v>2</v>
      </c>
      <c r="B3014" s="11" t="s">
        <v>6259</v>
      </c>
      <c r="C3014" s="11">
        <v>916328</v>
      </c>
      <c r="D3014" s="11">
        <v>2016</v>
      </c>
      <c r="E3014" s="5">
        <v>45.821978672985701</v>
      </c>
      <c r="F3014">
        <v>1384000</v>
      </c>
      <c r="G3014">
        <v>3197000</v>
      </c>
      <c r="H3014">
        <v>20538000</v>
      </c>
      <c r="I3014">
        <v>21552000</v>
      </c>
      <c r="J3014">
        <v>20853000</v>
      </c>
      <c r="K3014">
        <v>3.75</v>
      </c>
      <c r="L3014">
        <v>6.71</v>
      </c>
      <c r="M3014">
        <v>50411000</v>
      </c>
      <c r="N3014">
        <v>56572906</v>
      </c>
      <c r="O3014">
        <v>2.98</v>
      </c>
      <c r="MQ3014"/>
    </row>
    <row r="3015" spans="1:355" x14ac:dyDescent="0.35">
      <c r="A3015" s="10">
        <f>VLOOKUP(C3015,'PORTFOLIO RAW'!C:D,2,FALSE)</f>
        <v>337</v>
      </c>
      <c r="B3015" s="11" t="s">
        <v>6594</v>
      </c>
      <c r="C3015" s="11" t="s">
        <v>113</v>
      </c>
      <c r="D3015" s="11">
        <v>2016</v>
      </c>
      <c r="E3015" s="5">
        <v>53.599531382914101</v>
      </c>
      <c r="F3015">
        <v>253200</v>
      </c>
      <c r="G3015">
        <v>766800</v>
      </c>
      <c r="H3015">
        <v>902200</v>
      </c>
      <c r="I3015">
        <v>2786100</v>
      </c>
      <c r="J3015">
        <v>5422900</v>
      </c>
      <c r="K3015">
        <v>3.8</v>
      </c>
      <c r="L3015">
        <v>21.95</v>
      </c>
      <c r="M3015">
        <v>9419600</v>
      </c>
      <c r="N3015">
        <v>10458180</v>
      </c>
      <c r="O3015">
        <v>10.72</v>
      </c>
      <c r="MQ3015"/>
    </row>
    <row r="3016" spans="1:355" x14ac:dyDescent="0.35">
      <c r="A3016" s="10">
        <f>VLOOKUP(C3016,'PORTFOLIO RAW'!C:D,2,FALSE)</f>
        <v>343</v>
      </c>
      <c r="B3016" s="11" t="s">
        <v>6600</v>
      </c>
      <c r="C3016" s="11">
        <v>905010</v>
      </c>
      <c r="D3016" s="11">
        <v>2016</v>
      </c>
      <c r="E3016" s="5">
        <v>72.558240521326994</v>
      </c>
      <c r="F3016">
        <v>1123379</v>
      </c>
      <c r="G3016">
        <v>3719944</v>
      </c>
      <c r="H3016">
        <v>11020849</v>
      </c>
      <c r="I3016">
        <v>14842247</v>
      </c>
      <c r="J3016">
        <v>11104352</v>
      </c>
      <c r="K3016">
        <v>3.81</v>
      </c>
      <c r="L3016">
        <v>10.39</v>
      </c>
      <c r="M3016">
        <v>41155277</v>
      </c>
      <c r="N3016">
        <v>20643968</v>
      </c>
      <c r="O3016">
        <v>1.91</v>
      </c>
      <c r="MQ3016"/>
    </row>
    <row r="3017" spans="1:355" x14ac:dyDescent="0.35">
      <c r="A3017" s="10">
        <f>VLOOKUP(C3017,'PORTFOLIO RAW'!C:D,2,FALSE)</f>
        <v>116</v>
      </c>
      <c r="B3017" s="11" t="s">
        <v>6373</v>
      </c>
      <c r="C3017" s="11">
        <v>916091</v>
      </c>
      <c r="D3017" s="11">
        <v>2016</v>
      </c>
      <c r="E3017" s="5">
        <v>37.006760685448398</v>
      </c>
      <c r="F3017">
        <v>251000</v>
      </c>
      <c r="G3017">
        <v>900000</v>
      </c>
      <c r="H3017">
        <v>2025000</v>
      </c>
      <c r="I3017">
        <v>2644000</v>
      </c>
      <c r="J3017">
        <v>7106000</v>
      </c>
      <c r="K3017">
        <v>3.84</v>
      </c>
      <c r="L3017">
        <v>10.119999999999999</v>
      </c>
      <c r="M3017">
        <v>7391000</v>
      </c>
      <c r="N3017">
        <v>8222591</v>
      </c>
      <c r="O3017">
        <v>3.67</v>
      </c>
      <c r="MQ3017"/>
    </row>
    <row r="3018" spans="1:355" x14ac:dyDescent="0.35">
      <c r="A3018" s="10">
        <f>VLOOKUP(C3018,'PORTFOLIO RAW'!C:D,2,FALSE)</f>
        <v>235</v>
      </c>
      <c r="B3018" s="11" t="s">
        <v>6492</v>
      </c>
      <c r="C3018" s="11">
        <v>906933</v>
      </c>
      <c r="D3018" s="11">
        <v>2016</v>
      </c>
      <c r="E3018" s="5">
        <v>64.853401781867404</v>
      </c>
      <c r="F3018">
        <v>527200</v>
      </c>
      <c r="G3018">
        <v>1650000</v>
      </c>
      <c r="H3018">
        <v>11348800</v>
      </c>
      <c r="I3018">
        <v>11892800</v>
      </c>
      <c r="J3018">
        <v>13264000</v>
      </c>
      <c r="K3018">
        <v>3.84</v>
      </c>
      <c r="L3018">
        <v>8.01</v>
      </c>
      <c r="M3018">
        <v>33742200</v>
      </c>
      <c r="N3018">
        <v>21543625</v>
      </c>
      <c r="O3018">
        <v>2.19</v>
      </c>
      <c r="MQ3018"/>
    </row>
    <row r="3019" spans="1:355" x14ac:dyDescent="0.35">
      <c r="A3019" s="10">
        <f>VLOOKUP(C3019,'PORTFOLIO RAW'!C:D,2,FALSE)</f>
        <v>342</v>
      </c>
      <c r="B3019" s="11" t="s">
        <v>6599</v>
      </c>
      <c r="C3019" s="11" t="s">
        <v>152</v>
      </c>
      <c r="D3019" s="11">
        <v>2016</v>
      </c>
      <c r="E3019" s="5">
        <v>44.563556047805399</v>
      </c>
      <c r="F3019">
        <v>241975</v>
      </c>
      <c r="G3019">
        <v>1004676</v>
      </c>
      <c r="H3019">
        <v>157949</v>
      </c>
      <c r="I3019">
        <v>10125352</v>
      </c>
      <c r="J3019">
        <v>4466297</v>
      </c>
      <c r="K3019">
        <v>3.84</v>
      </c>
      <c r="L3019">
        <v>1052.75</v>
      </c>
      <c r="M3019">
        <v>11953557</v>
      </c>
      <c r="N3019">
        <v>8806672</v>
      </c>
      <c r="O3019">
        <v>66.69</v>
      </c>
      <c r="MQ3019"/>
    </row>
    <row r="3020" spans="1:355" x14ac:dyDescent="0.35">
      <c r="A3020" s="10">
        <f>VLOOKUP(C3020,'PORTFOLIO RAW'!C:D,2,FALSE)</f>
        <v>113</v>
      </c>
      <c r="B3020" s="11" t="s">
        <v>6370</v>
      </c>
      <c r="C3020" s="11">
        <v>905214</v>
      </c>
      <c r="D3020" s="11">
        <v>2016</v>
      </c>
      <c r="E3020" s="5">
        <v>69.114482739482696</v>
      </c>
      <c r="F3020">
        <v>868000</v>
      </c>
      <c r="G3020">
        <v>2553000</v>
      </c>
      <c r="H3020">
        <v>9011000</v>
      </c>
      <c r="I3020">
        <v>11782000</v>
      </c>
      <c r="J3020">
        <v>10737000</v>
      </c>
      <c r="K3020">
        <v>3.87</v>
      </c>
      <c r="L3020">
        <v>9.76</v>
      </c>
      <c r="M3020">
        <v>32041000</v>
      </c>
      <c r="N3020">
        <v>17675904</v>
      </c>
      <c r="O3020">
        <v>1.87</v>
      </c>
      <c r="MQ3020"/>
    </row>
    <row r="3021" spans="1:355" x14ac:dyDescent="0.35">
      <c r="A3021" s="10">
        <f>VLOOKUP(C3021,'PORTFOLIO RAW'!C:D,2,FALSE)</f>
        <v>183</v>
      </c>
      <c r="B3021" s="11" t="s">
        <v>6440</v>
      </c>
      <c r="C3021" s="11">
        <v>894720</v>
      </c>
      <c r="D3021" s="11">
        <v>2016</v>
      </c>
      <c r="E3021" s="5">
        <v>63.349385882099497</v>
      </c>
      <c r="F3021">
        <v>104824</v>
      </c>
      <c r="G3021">
        <v>912075</v>
      </c>
      <c r="H3021">
        <v>1936547</v>
      </c>
      <c r="I3021">
        <v>6305878</v>
      </c>
      <c r="J3021">
        <v>3511453</v>
      </c>
      <c r="K3021">
        <v>3.89</v>
      </c>
      <c r="L3021">
        <v>8.57</v>
      </c>
      <c r="M3021">
        <v>9486800</v>
      </c>
      <c r="N3021">
        <v>8564413</v>
      </c>
      <c r="O3021">
        <v>4.9800000000000004</v>
      </c>
      <c r="MQ3021"/>
    </row>
    <row r="3022" spans="1:355" x14ac:dyDescent="0.35">
      <c r="A3022" s="10">
        <f>VLOOKUP(C3022,'PORTFOLIO RAW'!C:D,2,FALSE)</f>
        <v>287</v>
      </c>
      <c r="B3022" s="11" t="s">
        <v>6544</v>
      </c>
      <c r="C3022" s="11">
        <v>902103</v>
      </c>
      <c r="D3022" s="11">
        <v>2016</v>
      </c>
      <c r="E3022" s="5">
        <v>44.397901150981703</v>
      </c>
      <c r="F3022">
        <v>1370000</v>
      </c>
      <c r="G3022">
        <v>3072000</v>
      </c>
      <c r="H3022">
        <v>12925000</v>
      </c>
      <c r="I3022">
        <v>17121000</v>
      </c>
      <c r="J3022">
        <v>10201000</v>
      </c>
      <c r="K3022">
        <v>3.91</v>
      </c>
      <c r="L3022">
        <v>11.08</v>
      </c>
      <c r="M3022">
        <v>47526000</v>
      </c>
      <c r="N3022">
        <v>25175349</v>
      </c>
      <c r="O3022">
        <v>2.1</v>
      </c>
      <c r="MQ3022"/>
    </row>
    <row r="3023" spans="1:355" x14ac:dyDescent="0.35">
      <c r="A3023" s="10">
        <f>VLOOKUP(C3023,'PORTFOLIO RAW'!C:D,2,FALSE)</f>
        <v>170</v>
      </c>
      <c r="B3023" s="11" t="s">
        <v>6427</v>
      </c>
      <c r="C3023" s="11">
        <v>905277</v>
      </c>
      <c r="D3023" s="11">
        <v>2016</v>
      </c>
      <c r="E3023" s="5">
        <v>82.063430941096797</v>
      </c>
      <c r="F3023">
        <v>2496000</v>
      </c>
      <c r="G3023">
        <v>4366000</v>
      </c>
      <c r="H3023">
        <v>-3889000</v>
      </c>
      <c r="I3023">
        <v>6836000</v>
      </c>
      <c r="J3023">
        <v>48238000</v>
      </c>
      <c r="K3023">
        <v>3.94</v>
      </c>
      <c r="L3023">
        <v>20.91</v>
      </c>
      <c r="M3023">
        <v>28756000</v>
      </c>
      <c r="N3023">
        <v>25407430</v>
      </c>
      <c r="O3023">
        <v>-6.4</v>
      </c>
      <c r="MQ3023"/>
    </row>
    <row r="3024" spans="1:355" x14ac:dyDescent="0.35">
      <c r="A3024" s="10">
        <f>VLOOKUP(C3024,'PORTFOLIO RAW'!C:D,2,FALSE)</f>
        <v>85</v>
      </c>
      <c r="B3024" s="11" t="s">
        <v>6342</v>
      </c>
      <c r="C3024" s="11">
        <v>901686</v>
      </c>
      <c r="D3024" s="11">
        <v>2016</v>
      </c>
      <c r="E3024" s="5">
        <v>66.398916723087297</v>
      </c>
      <c r="F3024">
        <v>551000</v>
      </c>
      <c r="G3024">
        <v>2059000</v>
      </c>
      <c r="H3024">
        <v>4253000</v>
      </c>
      <c r="I3024">
        <v>10034000</v>
      </c>
      <c r="J3024">
        <v>6399000</v>
      </c>
      <c r="K3024">
        <v>3.97</v>
      </c>
      <c r="L3024">
        <v>13.45</v>
      </c>
      <c r="M3024">
        <v>21622000</v>
      </c>
      <c r="N3024">
        <v>11620304</v>
      </c>
      <c r="O3024">
        <v>2.81</v>
      </c>
      <c r="MQ3024"/>
    </row>
    <row r="3025" spans="1:355" x14ac:dyDescent="0.35">
      <c r="A3025" s="10">
        <f>VLOOKUP(C3025,'PORTFOLIO RAW'!C:D,2,FALSE)</f>
        <v>41</v>
      </c>
      <c r="B3025" s="11" t="s">
        <v>6298</v>
      </c>
      <c r="C3025" s="11">
        <v>912669</v>
      </c>
      <c r="D3025" s="11">
        <v>2016</v>
      </c>
      <c r="E3025" s="5">
        <v>54.089526342451798</v>
      </c>
      <c r="F3025">
        <v>1492500</v>
      </c>
      <c r="G3025">
        <v>2579500</v>
      </c>
      <c r="H3025">
        <v>4481600</v>
      </c>
      <c r="I3025">
        <v>2010200</v>
      </c>
      <c r="J3025">
        <v>11667800</v>
      </c>
      <c r="K3025">
        <v>3.98</v>
      </c>
      <c r="L3025">
        <v>32.130000000000003</v>
      </c>
      <c r="M3025">
        <v>43670000</v>
      </c>
      <c r="N3025">
        <v>46836846</v>
      </c>
      <c r="O3025">
        <v>10.029999999999999</v>
      </c>
      <c r="MQ3025"/>
    </row>
    <row r="3026" spans="1:355" x14ac:dyDescent="0.35">
      <c r="A3026" s="10">
        <f>VLOOKUP(C3026,'PORTFOLIO RAW'!C:D,2,FALSE)</f>
        <v>277</v>
      </c>
      <c r="B3026" s="11" t="s">
        <v>6534</v>
      </c>
      <c r="C3026" s="11">
        <v>683432</v>
      </c>
      <c r="D3026" s="11">
        <v>2016</v>
      </c>
      <c r="E3026" s="5">
        <v>65.617205158585406</v>
      </c>
      <c r="F3026">
        <v>612600</v>
      </c>
      <c r="G3026">
        <v>2360100</v>
      </c>
      <c r="H3026">
        <v>7691300</v>
      </c>
      <c r="I3026">
        <v>7658900</v>
      </c>
      <c r="J3026">
        <v>9387700</v>
      </c>
      <c r="K3026">
        <v>3.98</v>
      </c>
      <c r="L3026">
        <v>7.92</v>
      </c>
      <c r="M3026">
        <v>20629600</v>
      </c>
      <c r="N3026">
        <v>19362770</v>
      </c>
      <c r="O3026">
        <v>2.2599999999999998</v>
      </c>
      <c r="MQ3026"/>
    </row>
    <row r="3027" spans="1:355" x14ac:dyDescent="0.35">
      <c r="A3027" s="10">
        <f>VLOOKUP(C3027,'PORTFOLIO RAW'!C:D,2,FALSE)</f>
        <v>11</v>
      </c>
      <c r="B3027" s="11" t="s">
        <v>6268</v>
      </c>
      <c r="C3027" s="11">
        <v>905271</v>
      </c>
      <c r="D3027" s="11">
        <v>2016</v>
      </c>
      <c r="E3027" s="5">
        <v>79.926533231776105</v>
      </c>
      <c r="F3027">
        <v>631100</v>
      </c>
      <c r="G3027">
        <v>3016200</v>
      </c>
      <c r="H3027">
        <v>7079600</v>
      </c>
      <c r="I3027">
        <v>6225200</v>
      </c>
      <c r="J3027">
        <v>9524400</v>
      </c>
      <c r="K3027">
        <v>3.99</v>
      </c>
      <c r="L3027">
        <v>8.81</v>
      </c>
      <c r="M3027">
        <v>17862600</v>
      </c>
      <c r="N3027">
        <v>31259396</v>
      </c>
      <c r="O3027">
        <v>4.5</v>
      </c>
      <c r="MQ3027"/>
    </row>
    <row r="3028" spans="1:355" x14ac:dyDescent="0.35">
      <c r="A3028" s="10">
        <f>VLOOKUP(C3028,'PORTFOLIO RAW'!C:D,2,FALSE)</f>
        <v>39</v>
      </c>
      <c r="B3028" s="11" t="s">
        <v>6296</v>
      </c>
      <c r="C3028" s="11">
        <v>945388</v>
      </c>
      <c r="D3028" s="11">
        <v>2016</v>
      </c>
      <c r="E3028" s="5">
        <v>36.780987969376497</v>
      </c>
      <c r="F3028">
        <v>12976000</v>
      </c>
      <c r="G3028">
        <v>50471000</v>
      </c>
      <c r="H3028">
        <v>123135000</v>
      </c>
      <c r="I3028">
        <v>123513000</v>
      </c>
      <c r="J3028">
        <v>163786000</v>
      </c>
      <c r="K3028">
        <v>4.01</v>
      </c>
      <c r="L3028">
        <v>10.56</v>
      </c>
      <c r="M3028">
        <v>403821000</v>
      </c>
      <c r="N3028">
        <v>261091413</v>
      </c>
      <c r="O3028">
        <v>2</v>
      </c>
      <c r="MQ3028"/>
    </row>
    <row r="3029" spans="1:355" x14ac:dyDescent="0.35">
      <c r="A3029" s="10">
        <f>VLOOKUP(C3029,'PORTFOLIO RAW'!C:D,2,FALSE)</f>
        <v>334</v>
      </c>
      <c r="B3029" s="11" t="s">
        <v>6591</v>
      </c>
      <c r="C3029" s="11">
        <v>902335</v>
      </c>
      <c r="D3029" s="11">
        <v>2016</v>
      </c>
      <c r="E3029" s="5">
        <v>81.6740995260663</v>
      </c>
      <c r="F3029">
        <v>939000</v>
      </c>
      <c r="G3029">
        <v>2525500</v>
      </c>
      <c r="H3029">
        <v>8929800</v>
      </c>
      <c r="I3029">
        <v>10175600</v>
      </c>
      <c r="J3029">
        <v>7472300</v>
      </c>
      <c r="K3029">
        <v>4.04</v>
      </c>
      <c r="L3029">
        <v>10.68</v>
      </c>
      <c r="M3029">
        <v>30123200</v>
      </c>
      <c r="N3029">
        <v>18510816</v>
      </c>
      <c r="O3029">
        <v>2.17</v>
      </c>
      <c r="MQ3029"/>
    </row>
    <row r="3030" spans="1:355" x14ac:dyDescent="0.35">
      <c r="A3030" s="10">
        <f>VLOOKUP(C3030,'PORTFOLIO RAW'!C:D,2,FALSE)</f>
        <v>22</v>
      </c>
      <c r="B3030" s="11" t="s">
        <v>6279</v>
      </c>
      <c r="C3030" s="11">
        <v>906156</v>
      </c>
      <c r="D3030" s="11">
        <v>2016</v>
      </c>
      <c r="E3030" s="5">
        <v>40.5570067991709</v>
      </c>
      <c r="F3030">
        <v>5285000</v>
      </c>
      <c r="G3030">
        <v>11089000</v>
      </c>
      <c r="H3030">
        <v>20501000</v>
      </c>
      <c r="I3030">
        <v>54826000</v>
      </c>
      <c r="J3030">
        <v>33823000</v>
      </c>
      <c r="K3030">
        <v>4.0999999999999996</v>
      </c>
      <c r="L3030">
        <v>25.67</v>
      </c>
      <c r="M3030">
        <v>156557000</v>
      </c>
      <c r="N3030">
        <v>66968320</v>
      </c>
      <c r="O3030">
        <v>2.87</v>
      </c>
      <c r="MQ3030"/>
    </row>
    <row r="3031" spans="1:355" x14ac:dyDescent="0.35">
      <c r="A3031" s="10">
        <f>VLOOKUP(C3031,'PORTFOLIO RAW'!C:D,2,FALSE)</f>
        <v>56</v>
      </c>
      <c r="B3031" s="11" t="s">
        <v>6313</v>
      </c>
      <c r="C3031" s="11">
        <v>894371</v>
      </c>
      <c r="D3031" s="11">
        <v>2016</v>
      </c>
      <c r="E3031" s="5">
        <v>66.876811307245802</v>
      </c>
      <c r="F3031">
        <v>502285</v>
      </c>
      <c r="G3031">
        <v>1669155</v>
      </c>
      <c r="H3031">
        <v>5586295</v>
      </c>
      <c r="I3031">
        <v>9796133</v>
      </c>
      <c r="J3031">
        <v>2631426</v>
      </c>
      <c r="K3031">
        <v>4.2</v>
      </c>
      <c r="L3031">
        <v>8.89</v>
      </c>
      <c r="M3031">
        <v>18851643</v>
      </c>
      <c r="N3031">
        <v>19343728</v>
      </c>
      <c r="O3031">
        <v>3.72</v>
      </c>
      <c r="MQ3031"/>
    </row>
    <row r="3032" spans="1:355" x14ac:dyDescent="0.35">
      <c r="A3032" s="10">
        <f>VLOOKUP(C3032,'PORTFOLIO RAW'!C:D,2,FALSE)</f>
        <v>179</v>
      </c>
      <c r="B3032" s="11" t="s">
        <v>6436</v>
      </c>
      <c r="C3032" s="11">
        <v>904069</v>
      </c>
      <c r="D3032" s="11">
        <v>2016</v>
      </c>
      <c r="E3032" s="5">
        <v>76.028708842604104</v>
      </c>
      <c r="F3032">
        <v>904000</v>
      </c>
      <c r="G3032">
        <v>2905000</v>
      </c>
      <c r="H3032">
        <v>4341000</v>
      </c>
      <c r="I3032">
        <v>11314000</v>
      </c>
      <c r="J3032">
        <v>21079000</v>
      </c>
      <c r="K3032">
        <v>4.24</v>
      </c>
      <c r="L3032">
        <v>21.98</v>
      </c>
      <c r="M3032">
        <v>33345000</v>
      </c>
      <c r="N3032">
        <v>21819811</v>
      </c>
      <c r="O3032">
        <v>4.55</v>
      </c>
      <c r="MQ3032"/>
    </row>
    <row r="3033" spans="1:355" x14ac:dyDescent="0.35">
      <c r="A3033" s="10">
        <f>VLOOKUP(C3033,'PORTFOLIO RAW'!C:D,2,FALSE)</f>
        <v>209</v>
      </c>
      <c r="B3033" s="11" t="s">
        <v>6466</v>
      </c>
      <c r="C3033" s="11">
        <v>546814</v>
      </c>
      <c r="D3033" s="11">
        <v>2016</v>
      </c>
      <c r="E3033" s="5">
        <v>40.5950469130267</v>
      </c>
      <c r="F3033">
        <v>619000</v>
      </c>
      <c r="G3033">
        <v>2377000</v>
      </c>
      <c r="H3033">
        <v>4323000</v>
      </c>
      <c r="I3033">
        <v>6871000</v>
      </c>
      <c r="J3033">
        <v>25778000</v>
      </c>
      <c r="K3033">
        <v>4.24</v>
      </c>
      <c r="L3033">
        <v>14.44</v>
      </c>
      <c r="M3033">
        <v>19851000</v>
      </c>
      <c r="N3033">
        <v>10888489</v>
      </c>
      <c r="O3033">
        <v>2.4900000000000002</v>
      </c>
      <c r="MQ3033"/>
    </row>
    <row r="3034" spans="1:355" x14ac:dyDescent="0.35">
      <c r="A3034" s="10">
        <f>VLOOKUP(C3034,'PORTFOLIO RAW'!C:D,2,FALSE)</f>
        <v>111</v>
      </c>
      <c r="B3034" s="11" t="s">
        <v>6368</v>
      </c>
      <c r="C3034" s="11">
        <v>944314</v>
      </c>
      <c r="D3034" s="11">
        <v>2016</v>
      </c>
      <c r="E3034" s="5">
        <v>75.201768788083896</v>
      </c>
      <c r="F3034">
        <v>2123000</v>
      </c>
      <c r="G3034">
        <v>5726000</v>
      </c>
      <c r="H3034">
        <v>14605000</v>
      </c>
      <c r="I3034">
        <v>35095000</v>
      </c>
      <c r="J3034">
        <v>11737000</v>
      </c>
      <c r="K3034">
        <v>4.26</v>
      </c>
      <c r="L3034">
        <v>15.57</v>
      </c>
      <c r="M3034">
        <v>71610000</v>
      </c>
      <c r="N3034">
        <v>48098520</v>
      </c>
      <c r="O3034">
        <v>3.19</v>
      </c>
      <c r="MQ3034"/>
    </row>
    <row r="3035" spans="1:355" x14ac:dyDescent="0.35">
      <c r="A3035" s="10">
        <f>VLOOKUP(C3035,'PORTFOLIO RAW'!C:D,2,FALSE)</f>
        <v>143</v>
      </c>
      <c r="B3035" s="11" t="s">
        <v>6400</v>
      </c>
      <c r="C3035" s="11">
        <v>905082</v>
      </c>
      <c r="D3035" s="11">
        <v>2016</v>
      </c>
      <c r="E3035" s="5">
        <v>32.606154483814002</v>
      </c>
      <c r="F3035">
        <v>208400</v>
      </c>
      <c r="G3035">
        <v>553300</v>
      </c>
      <c r="H3035">
        <v>1957700</v>
      </c>
      <c r="I3035">
        <v>1893000</v>
      </c>
      <c r="J3035">
        <v>3282400</v>
      </c>
      <c r="K3035">
        <v>4.34</v>
      </c>
      <c r="L3035">
        <v>10.9</v>
      </c>
      <c r="M3035">
        <v>5894500</v>
      </c>
      <c r="N3035">
        <v>7561512</v>
      </c>
      <c r="O3035">
        <v>3.24</v>
      </c>
      <c r="MQ3035"/>
    </row>
    <row r="3036" spans="1:355" x14ac:dyDescent="0.35">
      <c r="A3036" s="10">
        <f>VLOOKUP(C3036,'PORTFOLIO RAW'!C:D,2,FALSE)</f>
        <v>218</v>
      </c>
      <c r="B3036" s="11" t="s">
        <v>6475</v>
      </c>
      <c r="C3036" s="11">
        <v>906496</v>
      </c>
      <c r="D3036" s="11">
        <v>2016</v>
      </c>
      <c r="E3036" s="5">
        <v>39.814182692307597</v>
      </c>
      <c r="F3036">
        <v>3538000</v>
      </c>
      <c r="G3036">
        <v>8542000</v>
      </c>
      <c r="H3036">
        <v>52063000</v>
      </c>
      <c r="I3036">
        <v>31240000</v>
      </c>
      <c r="J3036">
        <v>28833000</v>
      </c>
      <c r="K3036">
        <v>4.3499999999999996</v>
      </c>
      <c r="L3036">
        <v>6.72</v>
      </c>
      <c r="M3036">
        <v>98399000</v>
      </c>
      <c r="N3036">
        <v>99652054</v>
      </c>
      <c r="O3036">
        <v>2.37</v>
      </c>
      <c r="MQ3036"/>
    </row>
    <row r="3037" spans="1:355" x14ac:dyDescent="0.35">
      <c r="A3037" s="10">
        <f>VLOOKUP(C3037,'PORTFOLIO RAW'!C:D,2,FALSE)</f>
        <v>237</v>
      </c>
      <c r="B3037" s="11" t="s">
        <v>6494</v>
      </c>
      <c r="C3037" s="11">
        <v>905016</v>
      </c>
      <c r="D3037" s="11">
        <v>2016</v>
      </c>
      <c r="E3037" s="5">
        <v>69.300005924170605</v>
      </c>
      <c r="F3037">
        <v>2912000</v>
      </c>
      <c r="G3037">
        <v>8905000</v>
      </c>
      <c r="H3037">
        <v>24341000</v>
      </c>
      <c r="I3037">
        <v>30840000</v>
      </c>
      <c r="J3037">
        <v>15696000</v>
      </c>
      <c r="K3037">
        <v>4.3499999999999996</v>
      </c>
      <c r="L3037">
        <v>12.41</v>
      </c>
      <c r="M3037">
        <v>89993000</v>
      </c>
      <c r="N3037">
        <v>55907280</v>
      </c>
      <c r="O3037">
        <v>2.37</v>
      </c>
      <c r="MQ3037"/>
    </row>
    <row r="3038" spans="1:355" x14ac:dyDescent="0.35">
      <c r="A3038" s="10">
        <f>VLOOKUP(C3038,'PORTFOLIO RAW'!C:D,2,FALSE)</f>
        <v>285</v>
      </c>
      <c r="B3038" s="11" t="s">
        <v>6542</v>
      </c>
      <c r="C3038" s="11" t="s">
        <v>85</v>
      </c>
      <c r="D3038" s="11">
        <v>2016</v>
      </c>
      <c r="E3038" s="5">
        <v>58.9679383116883</v>
      </c>
      <c r="F3038">
        <v>248000</v>
      </c>
      <c r="G3038">
        <v>1282000</v>
      </c>
      <c r="H3038">
        <v>1593000</v>
      </c>
      <c r="I3038">
        <v>4130000</v>
      </c>
      <c r="J3038">
        <v>11160000</v>
      </c>
      <c r="K3038">
        <v>4.4000000000000004</v>
      </c>
      <c r="L3038">
        <v>10.76</v>
      </c>
      <c r="M3038">
        <v>7636000</v>
      </c>
      <c r="N3038">
        <v>11396502</v>
      </c>
      <c r="O3038">
        <v>7.81</v>
      </c>
      <c r="MQ3038"/>
    </row>
    <row r="3039" spans="1:355" x14ac:dyDescent="0.35">
      <c r="A3039" s="10">
        <f>VLOOKUP(C3039,'PORTFOLIO RAW'!C:D,2,FALSE)</f>
        <v>219</v>
      </c>
      <c r="B3039" s="11" t="s">
        <v>6476</v>
      </c>
      <c r="C3039" s="11">
        <v>905019</v>
      </c>
      <c r="D3039" s="11">
        <v>2016</v>
      </c>
      <c r="E3039" s="5">
        <v>46.6476828726828</v>
      </c>
      <c r="F3039">
        <v>3920000</v>
      </c>
      <c r="G3039">
        <v>10707000</v>
      </c>
      <c r="H3039">
        <v>40088000</v>
      </c>
      <c r="I3039">
        <v>24842000</v>
      </c>
      <c r="J3039">
        <v>39807000</v>
      </c>
      <c r="K3039">
        <v>4.43</v>
      </c>
      <c r="L3039">
        <v>9.25</v>
      </c>
      <c r="M3039">
        <v>95377000</v>
      </c>
      <c r="N3039">
        <v>161817813</v>
      </c>
      <c r="O3039">
        <v>4.2699999999999996</v>
      </c>
      <c r="MQ3039"/>
    </row>
    <row r="3040" spans="1:355" x14ac:dyDescent="0.35">
      <c r="A3040" s="10">
        <f>VLOOKUP(C3040,'PORTFOLIO RAW'!C:D,2,FALSE)</f>
        <v>193</v>
      </c>
      <c r="B3040" s="11" t="s">
        <v>6450</v>
      </c>
      <c r="C3040" s="11">
        <v>546169</v>
      </c>
      <c r="D3040" s="11">
        <v>2016</v>
      </c>
      <c r="E3040" s="5">
        <v>79.902371569049805</v>
      </c>
      <c r="F3040">
        <v>330612</v>
      </c>
      <c r="G3040">
        <v>615894</v>
      </c>
      <c r="H3040">
        <v>5255339</v>
      </c>
      <c r="I3040">
        <v>5066368</v>
      </c>
      <c r="J3040">
        <v>1170792</v>
      </c>
      <c r="K3040">
        <v>4.45</v>
      </c>
      <c r="L3040">
        <v>6.42</v>
      </c>
      <c r="M3040">
        <v>11230600</v>
      </c>
      <c r="N3040">
        <v>10693858</v>
      </c>
      <c r="O3040">
        <v>2.3199999999999998</v>
      </c>
      <c r="MQ3040"/>
    </row>
    <row r="3041" spans="1:355" x14ac:dyDescent="0.35">
      <c r="A3041" s="10">
        <f>VLOOKUP(C3041,'PORTFOLIO RAW'!C:D,2,FALSE)</f>
        <v>52</v>
      </c>
      <c r="B3041" s="11" t="s">
        <v>6309</v>
      </c>
      <c r="C3041" s="11">
        <v>874227</v>
      </c>
      <c r="D3041" s="11">
        <v>2016</v>
      </c>
      <c r="E3041" s="5">
        <v>14.506930964505299</v>
      </c>
      <c r="F3041">
        <v>24074000</v>
      </c>
      <c r="G3041">
        <v>45142000</v>
      </c>
      <c r="H3041">
        <v>283001000</v>
      </c>
      <c r="I3041">
        <v>101644000</v>
      </c>
      <c r="J3041">
        <v>222853000</v>
      </c>
      <c r="K3041">
        <v>4.49</v>
      </c>
      <c r="L3041">
        <v>8.94</v>
      </c>
      <c r="M3041">
        <v>620854000</v>
      </c>
      <c r="N3041">
        <v>401413287</v>
      </c>
      <c r="O3041">
        <v>1.24</v>
      </c>
      <c r="MQ3041"/>
    </row>
    <row r="3042" spans="1:355" x14ac:dyDescent="0.35">
      <c r="A3042" s="10">
        <f>VLOOKUP(C3042,'PORTFOLIO RAW'!C:D,2,FALSE)</f>
        <v>217</v>
      </c>
      <c r="B3042" s="11" t="s">
        <v>6474</v>
      </c>
      <c r="C3042" s="11">
        <v>134784</v>
      </c>
      <c r="D3042" s="11">
        <v>2016</v>
      </c>
      <c r="E3042" s="5">
        <v>44.8155333253344</v>
      </c>
      <c r="F3042">
        <v>2290000</v>
      </c>
      <c r="G3042">
        <v>4315000</v>
      </c>
      <c r="H3042">
        <v>8924000</v>
      </c>
      <c r="I3042">
        <v>8154000</v>
      </c>
      <c r="J3042">
        <v>190884000</v>
      </c>
      <c r="K3042">
        <v>4.5</v>
      </c>
      <c r="L3042">
        <v>26.68</v>
      </c>
      <c r="M3042">
        <v>56563000</v>
      </c>
      <c r="N3042">
        <v>31601250</v>
      </c>
      <c r="O3042">
        <v>3.35</v>
      </c>
      <c r="MQ3042"/>
    </row>
    <row r="3043" spans="1:355" x14ac:dyDescent="0.35">
      <c r="A3043" s="10">
        <f>VLOOKUP(C3043,'PORTFOLIO RAW'!C:D,2,FALSE)</f>
        <v>30</v>
      </c>
      <c r="B3043" s="11" t="s">
        <v>6287</v>
      </c>
      <c r="C3043" s="11" t="s">
        <v>33</v>
      </c>
      <c r="D3043" s="11">
        <v>2016</v>
      </c>
      <c r="E3043" s="5">
        <v>35.6646620071594</v>
      </c>
      <c r="F3043">
        <v>2469800</v>
      </c>
      <c r="G3043">
        <v>6190200</v>
      </c>
      <c r="H3043">
        <v>24912200</v>
      </c>
      <c r="I3043">
        <v>15726900</v>
      </c>
      <c r="J3043">
        <v>84978400</v>
      </c>
      <c r="K3043">
        <v>4.6399999999999997</v>
      </c>
      <c r="L3043">
        <v>10.33</v>
      </c>
      <c r="M3043">
        <v>65083100</v>
      </c>
      <c r="N3043">
        <v>37918963</v>
      </c>
      <c r="O3043">
        <v>1.33</v>
      </c>
      <c r="MQ3043"/>
    </row>
    <row r="3044" spans="1:355" x14ac:dyDescent="0.35">
      <c r="A3044" s="10">
        <f>VLOOKUP(C3044,'PORTFOLIO RAW'!C:D,2,FALSE)</f>
        <v>51</v>
      </c>
      <c r="B3044" s="11" t="s">
        <v>6308</v>
      </c>
      <c r="C3044" s="11">
        <v>905876</v>
      </c>
      <c r="D3044" s="11">
        <v>2016</v>
      </c>
      <c r="E3044" s="5">
        <v>45.326885561778901</v>
      </c>
      <c r="F3044">
        <v>976000</v>
      </c>
      <c r="G3044">
        <v>2576000</v>
      </c>
      <c r="H3044">
        <v>7633000</v>
      </c>
      <c r="I3044">
        <v>11551000</v>
      </c>
      <c r="J3044">
        <v>12483000</v>
      </c>
      <c r="K3044">
        <v>4.6900000000000004</v>
      </c>
      <c r="L3044">
        <v>13.19</v>
      </c>
      <c r="M3044">
        <v>25586000</v>
      </c>
      <c r="N3044">
        <v>35310362</v>
      </c>
      <c r="O3044">
        <v>4.91</v>
      </c>
      <c r="MQ3044"/>
    </row>
    <row r="3045" spans="1:355" x14ac:dyDescent="0.35">
      <c r="A3045" s="10">
        <f>VLOOKUP(C3045,'PORTFOLIO RAW'!C:D,2,FALSE)</f>
        <v>266</v>
      </c>
      <c r="B3045" s="11" t="s">
        <v>6523</v>
      </c>
      <c r="C3045" s="11">
        <v>670129</v>
      </c>
      <c r="D3045" s="11">
        <v>2016</v>
      </c>
      <c r="E3045" s="5">
        <v>88.669754416199893</v>
      </c>
      <c r="F3045">
        <v>1240297</v>
      </c>
      <c r="G3045">
        <v>2374928</v>
      </c>
      <c r="H3045">
        <v>14912846</v>
      </c>
      <c r="I3045">
        <v>10608294</v>
      </c>
      <c r="J3045">
        <v>3290533</v>
      </c>
      <c r="K3045">
        <v>4.6900000000000004</v>
      </c>
      <c r="L3045">
        <v>8.41</v>
      </c>
      <c r="M3045">
        <v>30249932</v>
      </c>
      <c r="N3045">
        <v>27908542</v>
      </c>
      <c r="O3045">
        <v>1.85</v>
      </c>
      <c r="MQ3045"/>
    </row>
    <row r="3046" spans="1:355" x14ac:dyDescent="0.35">
      <c r="A3046" s="10">
        <f>VLOOKUP(C3046,'PORTFOLIO RAW'!C:D,2,FALSE)</f>
        <v>65</v>
      </c>
      <c r="B3046" s="11" t="s">
        <v>6322</v>
      </c>
      <c r="C3046" s="11">
        <v>877723</v>
      </c>
      <c r="D3046" s="11">
        <v>2016</v>
      </c>
      <c r="E3046" s="5">
        <v>26.208447432307</v>
      </c>
      <c r="F3046">
        <v>623428</v>
      </c>
      <c r="G3046">
        <v>1183662</v>
      </c>
      <c r="H3046">
        <v>2904786</v>
      </c>
      <c r="I3046">
        <v>10657832</v>
      </c>
      <c r="J3046">
        <v>15149675</v>
      </c>
      <c r="K3046">
        <v>4.7300000000000004</v>
      </c>
      <c r="L3046">
        <v>20.57</v>
      </c>
      <c r="M3046">
        <v>14319714</v>
      </c>
      <c r="N3046">
        <v>12537521</v>
      </c>
      <c r="O3046">
        <v>3.43</v>
      </c>
      <c r="MQ3046"/>
    </row>
    <row r="3047" spans="1:355" x14ac:dyDescent="0.35">
      <c r="A3047" s="10">
        <f>VLOOKUP(C3047,'PORTFOLIO RAW'!C:D,2,FALSE)</f>
        <v>257</v>
      </c>
      <c r="B3047" s="11" t="s">
        <v>6514</v>
      </c>
      <c r="C3047" s="11">
        <v>904030</v>
      </c>
      <c r="D3047" s="11">
        <v>2016</v>
      </c>
      <c r="E3047" s="5">
        <v>42.272325992008099</v>
      </c>
      <c r="F3047">
        <v>7214000</v>
      </c>
      <c r="G3047">
        <v>15294000</v>
      </c>
      <c r="H3047">
        <v>59520000</v>
      </c>
      <c r="I3047">
        <v>42086000</v>
      </c>
      <c r="J3047">
        <v>52824000</v>
      </c>
      <c r="K3047">
        <v>4.76</v>
      </c>
      <c r="L3047">
        <v>11.62</v>
      </c>
      <c r="M3047">
        <v>169803000</v>
      </c>
      <c r="N3047">
        <v>197153600</v>
      </c>
      <c r="O3047">
        <v>3.45</v>
      </c>
      <c r="MQ3047"/>
    </row>
    <row r="3048" spans="1:355" x14ac:dyDescent="0.35">
      <c r="A3048" s="10">
        <f>VLOOKUP(C3048,'PORTFOLIO RAW'!C:D,2,FALSE)</f>
        <v>64</v>
      </c>
      <c r="B3048" s="11" t="s">
        <v>6321</v>
      </c>
      <c r="C3048" s="11">
        <v>944704</v>
      </c>
      <c r="D3048" s="11">
        <v>2016</v>
      </c>
      <c r="E3048" s="5">
        <v>56.4238261738261</v>
      </c>
      <c r="F3048">
        <v>1427000</v>
      </c>
      <c r="G3048">
        <v>3095000</v>
      </c>
      <c r="H3048">
        <v>6554000</v>
      </c>
      <c r="I3048">
        <v>5539000</v>
      </c>
      <c r="J3048">
        <v>121546000</v>
      </c>
      <c r="K3048">
        <v>4.8</v>
      </c>
      <c r="L3048">
        <v>22.28</v>
      </c>
      <c r="M3048">
        <v>34122000</v>
      </c>
      <c r="N3048">
        <v>23174340</v>
      </c>
      <c r="O3048">
        <v>3.57</v>
      </c>
      <c r="MQ3048"/>
    </row>
    <row r="3049" spans="1:355" x14ac:dyDescent="0.35">
      <c r="A3049" s="10">
        <f>VLOOKUP(C3049,'PORTFOLIO RAW'!C:D,2,FALSE)</f>
        <v>131</v>
      </c>
      <c r="B3049" s="11" t="s">
        <v>6388</v>
      </c>
      <c r="C3049" s="11">
        <v>311759</v>
      </c>
      <c r="D3049" s="11">
        <v>2016</v>
      </c>
      <c r="E3049" s="5">
        <v>41.486498257839699</v>
      </c>
      <c r="F3049">
        <v>985829</v>
      </c>
      <c r="G3049">
        <v>1136072</v>
      </c>
      <c r="H3049">
        <v>7959838</v>
      </c>
      <c r="I3049">
        <v>633176</v>
      </c>
      <c r="J3049">
        <v>5807294</v>
      </c>
      <c r="K3049">
        <v>4.82</v>
      </c>
      <c r="L3049">
        <v>12.7</v>
      </c>
      <c r="M3049">
        <v>21321504</v>
      </c>
      <c r="N3049">
        <v>8850544</v>
      </c>
      <c r="O3049">
        <v>1.01</v>
      </c>
      <c r="MQ3049"/>
    </row>
    <row r="3050" spans="1:355" x14ac:dyDescent="0.35">
      <c r="A3050" s="10">
        <f>VLOOKUP(C3050,'PORTFOLIO RAW'!C:D,2,FALSE)</f>
        <v>313</v>
      </c>
      <c r="B3050" s="11" t="s">
        <v>6570</v>
      </c>
      <c r="C3050" s="11">
        <v>992656</v>
      </c>
      <c r="D3050" s="11">
        <v>2016</v>
      </c>
      <c r="E3050" s="5">
        <v>53.0713617038801</v>
      </c>
      <c r="F3050">
        <v>78150</v>
      </c>
      <c r="G3050">
        <v>602190</v>
      </c>
      <c r="H3050">
        <v>3046652</v>
      </c>
      <c r="I3050">
        <v>3401478</v>
      </c>
      <c r="J3050">
        <v>959861</v>
      </c>
      <c r="K3050">
        <v>4.8600000000000003</v>
      </c>
      <c r="L3050">
        <v>9.8000000000000007</v>
      </c>
      <c r="M3050">
        <v>7679584</v>
      </c>
      <c r="N3050">
        <v>9749625</v>
      </c>
      <c r="O3050">
        <v>3.11</v>
      </c>
      <c r="MQ3050"/>
    </row>
    <row r="3051" spans="1:355" x14ac:dyDescent="0.35">
      <c r="A3051" s="10">
        <f>VLOOKUP(C3051,'PORTFOLIO RAW'!C:D,2,FALSE)</f>
        <v>26</v>
      </c>
      <c r="B3051" s="11" t="s">
        <v>6283</v>
      </c>
      <c r="C3051" s="11">
        <v>154680</v>
      </c>
      <c r="D3051" s="11">
        <v>2016</v>
      </c>
      <c r="E3051" s="5">
        <v>29.613889367988399</v>
      </c>
      <c r="F3051">
        <v>1427929</v>
      </c>
      <c r="G3051">
        <v>1927425</v>
      </c>
      <c r="H3051">
        <v>2129404</v>
      </c>
      <c r="I3051">
        <v>4481393</v>
      </c>
      <c r="J3051">
        <v>146849686</v>
      </c>
      <c r="K3051">
        <v>4.9400000000000004</v>
      </c>
      <c r="L3051">
        <v>104.01</v>
      </c>
      <c r="M3051">
        <v>33656200</v>
      </c>
      <c r="N3051">
        <v>17205749</v>
      </c>
      <c r="O3051">
        <v>9.17</v>
      </c>
      <c r="MQ3051"/>
    </row>
    <row r="3052" spans="1:355" x14ac:dyDescent="0.35">
      <c r="A3052" s="10">
        <f>VLOOKUP(C3052,'PORTFOLIO RAW'!C:D,2,FALSE)</f>
        <v>24</v>
      </c>
      <c r="B3052" s="11" t="s">
        <v>6281</v>
      </c>
      <c r="C3052" s="11">
        <v>680902</v>
      </c>
      <c r="D3052" s="11">
        <v>2016</v>
      </c>
      <c r="E3052" s="5">
        <v>50.839086614412402</v>
      </c>
      <c r="F3052">
        <v>849300</v>
      </c>
      <c r="G3052">
        <v>3369783</v>
      </c>
      <c r="H3052">
        <v>4788895</v>
      </c>
      <c r="I3052">
        <v>18533465</v>
      </c>
      <c r="J3052">
        <v>5785668</v>
      </c>
      <c r="K3052">
        <v>4.96</v>
      </c>
      <c r="L3052">
        <v>17.95</v>
      </c>
      <c r="M3052">
        <v>30683472</v>
      </c>
      <c r="N3052">
        <v>45136193</v>
      </c>
      <c r="O3052">
        <v>9.65</v>
      </c>
      <c r="MQ3052"/>
    </row>
    <row r="3053" spans="1:355" x14ac:dyDescent="0.35">
      <c r="A3053" s="10">
        <f>VLOOKUP(C3053,'PORTFOLIO RAW'!C:D,2,FALSE)</f>
        <v>138</v>
      </c>
      <c r="B3053" s="11" t="s">
        <v>6395</v>
      </c>
      <c r="C3053" s="11">
        <v>951849</v>
      </c>
      <c r="D3053" s="11">
        <v>2016</v>
      </c>
      <c r="E3053" s="5">
        <v>37.429249033424803</v>
      </c>
      <c r="F3053">
        <v>1818000</v>
      </c>
      <c r="G3053">
        <v>5707000</v>
      </c>
      <c r="H3053">
        <v>13784000</v>
      </c>
      <c r="I3053">
        <v>13867000</v>
      </c>
      <c r="J3053">
        <v>50365000</v>
      </c>
      <c r="K3053">
        <v>4.97</v>
      </c>
      <c r="L3053">
        <v>12.64</v>
      </c>
      <c r="M3053">
        <v>45629000</v>
      </c>
      <c r="N3053">
        <v>49440629</v>
      </c>
      <c r="O3053">
        <v>2.69</v>
      </c>
      <c r="MQ3053"/>
    </row>
    <row r="3054" spans="1:355" x14ac:dyDescent="0.35">
      <c r="A3054" s="10">
        <f>VLOOKUP(C3054,'PORTFOLIO RAW'!C:D,2,FALSE)</f>
        <v>163</v>
      </c>
      <c r="B3054" s="11" t="s">
        <v>6420</v>
      </c>
      <c r="C3054" s="11">
        <v>945589</v>
      </c>
      <c r="D3054" s="11">
        <v>2016</v>
      </c>
      <c r="E3054" s="5">
        <v>77.181520975952196</v>
      </c>
      <c r="F3054">
        <v>626549</v>
      </c>
      <c r="G3054">
        <v>1399795</v>
      </c>
      <c r="H3054">
        <v>5547595</v>
      </c>
      <c r="I3054">
        <v>9189495</v>
      </c>
      <c r="J3054">
        <v>2293992</v>
      </c>
      <c r="K3054">
        <v>4.99</v>
      </c>
      <c r="L3054">
        <v>8.41</v>
      </c>
      <c r="M3054">
        <v>15759265</v>
      </c>
      <c r="N3054">
        <v>13911382</v>
      </c>
      <c r="O3054">
        <v>3.17</v>
      </c>
      <c r="MQ3054"/>
    </row>
    <row r="3055" spans="1:355" x14ac:dyDescent="0.35">
      <c r="A3055" s="10">
        <f>VLOOKUP(C3055,'PORTFOLIO RAW'!C:D,2,FALSE)</f>
        <v>275</v>
      </c>
      <c r="B3055" s="11" t="s">
        <v>6532</v>
      </c>
      <c r="C3055" s="11">
        <v>312451</v>
      </c>
      <c r="D3055" s="11">
        <v>2016</v>
      </c>
      <c r="E3055" s="5">
        <v>73.527861817928297</v>
      </c>
      <c r="F3055">
        <v>143860</v>
      </c>
      <c r="G3055">
        <v>308964</v>
      </c>
      <c r="H3055">
        <v>2266301</v>
      </c>
      <c r="I3055">
        <v>1642420</v>
      </c>
      <c r="J3055">
        <v>614371</v>
      </c>
      <c r="K3055">
        <v>5.0599999999999996</v>
      </c>
      <c r="L3055">
        <v>7.2</v>
      </c>
      <c r="M3055">
        <v>4488906</v>
      </c>
      <c r="N3055">
        <v>7181100</v>
      </c>
      <c r="O3055">
        <v>3.55</v>
      </c>
      <c r="MQ3055"/>
    </row>
    <row r="3056" spans="1:355" x14ac:dyDescent="0.35">
      <c r="A3056" s="10">
        <f>VLOOKUP(C3056,'PORTFOLIO RAW'!C:D,2,FALSE)</f>
        <v>253</v>
      </c>
      <c r="B3056" s="11" t="s">
        <v>6510</v>
      </c>
      <c r="C3056" s="11">
        <v>906585</v>
      </c>
      <c r="D3056" s="11">
        <v>2016</v>
      </c>
      <c r="E3056" s="5">
        <v>49.242701597565599</v>
      </c>
      <c r="F3056">
        <v>521600</v>
      </c>
      <c r="G3056">
        <v>886100</v>
      </c>
      <c r="H3056">
        <v>4254400</v>
      </c>
      <c r="I3056">
        <v>4279200</v>
      </c>
      <c r="J3056">
        <v>4890000</v>
      </c>
      <c r="K3056">
        <v>5.31</v>
      </c>
      <c r="L3056">
        <v>12.64</v>
      </c>
      <c r="M3056">
        <v>11495800</v>
      </c>
      <c r="N3056">
        <v>10193526</v>
      </c>
      <c r="O3056">
        <v>2.5299999999999998</v>
      </c>
      <c r="MQ3056"/>
    </row>
    <row r="3057" spans="1:355" x14ac:dyDescent="0.35">
      <c r="A3057" s="10">
        <f>VLOOKUP(C3057,'PORTFOLIO RAW'!C:D,2,FALSE)</f>
        <v>306</v>
      </c>
      <c r="B3057" s="11" t="s">
        <v>6563</v>
      </c>
      <c r="C3057" s="11">
        <v>906394</v>
      </c>
      <c r="D3057" s="11">
        <v>2016</v>
      </c>
      <c r="E3057" s="5">
        <v>77.113786213786199</v>
      </c>
      <c r="F3057">
        <v>2021800</v>
      </c>
      <c r="G3057">
        <v>4253500</v>
      </c>
      <c r="H3057">
        <v>21539300</v>
      </c>
      <c r="I3057">
        <v>16627900</v>
      </c>
      <c r="J3057">
        <v>18274100</v>
      </c>
      <c r="K3057">
        <v>5.36</v>
      </c>
      <c r="L3057">
        <v>9.43</v>
      </c>
      <c r="M3057">
        <v>45907500</v>
      </c>
      <c r="N3057">
        <v>55515497</v>
      </c>
      <c r="O3057">
        <v>2.78</v>
      </c>
      <c r="MQ3057"/>
    </row>
    <row r="3058" spans="1:355" x14ac:dyDescent="0.35">
      <c r="A3058" s="10">
        <f>VLOOKUP(C3058,'PORTFOLIO RAW'!C:D,2,FALSE)</f>
        <v>180</v>
      </c>
      <c r="B3058" s="11" t="s">
        <v>6437</v>
      </c>
      <c r="C3058" s="11">
        <v>923465</v>
      </c>
      <c r="D3058" s="11">
        <v>2016</v>
      </c>
      <c r="E3058" s="5">
        <v>44.958374958374897</v>
      </c>
      <c r="F3058">
        <v>608500</v>
      </c>
      <c r="G3058">
        <v>1081000</v>
      </c>
      <c r="H3058">
        <v>2017100</v>
      </c>
      <c r="I3058">
        <v>1690300</v>
      </c>
      <c r="J3058">
        <v>7846600</v>
      </c>
      <c r="K3058">
        <v>5.42</v>
      </c>
      <c r="L3058">
        <v>30.56</v>
      </c>
      <c r="M3058">
        <v>12264900</v>
      </c>
      <c r="N3058">
        <v>9167356</v>
      </c>
      <c r="O3058">
        <v>4.47</v>
      </c>
      <c r="MQ3058"/>
    </row>
    <row r="3059" spans="1:355" x14ac:dyDescent="0.35">
      <c r="A3059" s="10">
        <f>VLOOKUP(C3059,'PORTFOLIO RAW'!C:D,2,FALSE)</f>
        <v>300</v>
      </c>
      <c r="B3059" s="11" t="s">
        <v>6557</v>
      </c>
      <c r="C3059" s="11">
        <v>325059</v>
      </c>
      <c r="D3059" s="11">
        <v>2016</v>
      </c>
      <c r="E3059" s="5">
        <v>62.942403896787702</v>
      </c>
      <c r="F3059">
        <v>266826</v>
      </c>
      <c r="G3059">
        <v>540441</v>
      </c>
      <c r="H3059">
        <v>3195146</v>
      </c>
      <c r="I3059">
        <v>205000</v>
      </c>
      <c r="J3059">
        <v>2422532</v>
      </c>
      <c r="K3059">
        <v>5.48</v>
      </c>
      <c r="L3059">
        <v>8.43</v>
      </c>
      <c r="M3059">
        <v>4958439</v>
      </c>
      <c r="N3059">
        <v>8914582</v>
      </c>
      <c r="O3059">
        <v>2.76</v>
      </c>
      <c r="MQ3059"/>
    </row>
    <row r="3060" spans="1:355" x14ac:dyDescent="0.35">
      <c r="A3060" s="10">
        <f>VLOOKUP(C3060,'PORTFOLIO RAW'!C:D,2,FALSE)</f>
        <v>55</v>
      </c>
      <c r="B3060" s="11" t="s">
        <v>6312</v>
      </c>
      <c r="C3060" s="11">
        <v>904818</v>
      </c>
      <c r="D3060" s="11">
        <v>2016</v>
      </c>
      <c r="E3060" s="5">
        <v>42.705682833501598</v>
      </c>
      <c r="F3060">
        <v>4892000</v>
      </c>
      <c r="G3060">
        <v>7784000</v>
      </c>
      <c r="H3060">
        <v>817000</v>
      </c>
      <c r="I3060">
        <v>9952000</v>
      </c>
      <c r="J3060">
        <v>94571000</v>
      </c>
      <c r="K3060">
        <v>5.54</v>
      </c>
      <c r="L3060">
        <v>136.80000000000001</v>
      </c>
      <c r="M3060">
        <v>89665000</v>
      </c>
      <c r="N3060">
        <v>96078160</v>
      </c>
      <c r="O3060">
        <v>97.57</v>
      </c>
      <c r="MQ3060"/>
    </row>
    <row r="3061" spans="1:355" x14ac:dyDescent="0.35">
      <c r="A3061" s="10">
        <f>VLOOKUP(C3061,'PORTFOLIO RAW'!C:D,2,FALSE)</f>
        <v>195</v>
      </c>
      <c r="B3061" s="11" t="s">
        <v>6452</v>
      </c>
      <c r="C3061" s="11">
        <v>325849</v>
      </c>
      <c r="D3061" s="11">
        <v>2016</v>
      </c>
      <c r="E3061" s="5">
        <v>49.470675355450197</v>
      </c>
      <c r="F3061">
        <v>556000</v>
      </c>
      <c r="G3061">
        <v>2121000</v>
      </c>
      <c r="H3061">
        <v>5177000</v>
      </c>
      <c r="I3061">
        <v>4611000</v>
      </c>
      <c r="J3061">
        <v>18686000</v>
      </c>
      <c r="K3061">
        <v>5.56</v>
      </c>
      <c r="L3061">
        <v>10.42</v>
      </c>
      <c r="M3061">
        <v>13574000</v>
      </c>
      <c r="N3061">
        <v>8592120</v>
      </c>
      <c r="O3061">
        <v>1.51</v>
      </c>
      <c r="MQ3061"/>
    </row>
    <row r="3062" spans="1:355" x14ac:dyDescent="0.35">
      <c r="A3062" s="10">
        <f>VLOOKUP(C3062,'PORTFOLIO RAW'!C:D,2,FALSE)</f>
        <v>241</v>
      </c>
      <c r="B3062" s="11" t="s">
        <v>6498</v>
      </c>
      <c r="C3062" s="11">
        <v>906560</v>
      </c>
      <c r="D3062" s="11">
        <v>2016</v>
      </c>
      <c r="E3062" s="5">
        <v>47.1665834165834</v>
      </c>
      <c r="F3062">
        <v>354000</v>
      </c>
      <c r="G3062">
        <v>1451000</v>
      </c>
      <c r="H3062">
        <v>870000</v>
      </c>
      <c r="I3062">
        <v>2774000</v>
      </c>
      <c r="J3062">
        <v>14757000</v>
      </c>
      <c r="K3062">
        <v>5.57</v>
      </c>
      <c r="L3062">
        <v>40.67</v>
      </c>
      <c r="M3062">
        <v>7858000</v>
      </c>
      <c r="N3062">
        <v>8148100</v>
      </c>
      <c r="O3062">
        <v>9.92</v>
      </c>
      <c r="MQ3062"/>
    </row>
    <row r="3063" spans="1:355" x14ac:dyDescent="0.35">
      <c r="A3063" s="10">
        <f>VLOOKUP(C3063,'PORTFOLIO RAW'!C:D,2,FALSE)</f>
        <v>326</v>
      </c>
      <c r="B3063" s="11" t="s">
        <v>6583</v>
      </c>
      <c r="C3063" s="11">
        <v>912146</v>
      </c>
      <c r="D3063" s="11">
        <v>2016</v>
      </c>
      <c r="E3063" s="5">
        <v>55.340776870188598</v>
      </c>
      <c r="F3063">
        <v>823510</v>
      </c>
      <c r="G3063">
        <v>1815617</v>
      </c>
      <c r="H3063">
        <v>5860464</v>
      </c>
      <c r="I3063">
        <v>10611685</v>
      </c>
      <c r="J3063">
        <v>2482600</v>
      </c>
      <c r="K3063">
        <v>5.57</v>
      </c>
      <c r="L3063">
        <v>14.6</v>
      </c>
      <c r="M3063">
        <v>20814847</v>
      </c>
      <c r="N3063">
        <v>19736458</v>
      </c>
      <c r="O3063">
        <v>3.23</v>
      </c>
      <c r="MQ3063"/>
    </row>
    <row r="3064" spans="1:355" x14ac:dyDescent="0.35">
      <c r="A3064" s="10">
        <f>VLOOKUP(C3064,'PORTFOLIO RAW'!C:D,2,FALSE)</f>
        <v>248</v>
      </c>
      <c r="B3064" s="11" t="s">
        <v>6505</v>
      </c>
      <c r="C3064" s="11">
        <v>932913</v>
      </c>
      <c r="D3064" s="11">
        <v>2016</v>
      </c>
      <c r="E3064" s="5">
        <v>32.764389776889701</v>
      </c>
      <c r="F3064">
        <v>1142100</v>
      </c>
      <c r="G3064">
        <v>2344400</v>
      </c>
      <c r="H3064">
        <v>2162000</v>
      </c>
      <c r="I3064">
        <v>4949300</v>
      </c>
      <c r="J3064">
        <v>15416900</v>
      </c>
      <c r="K3064">
        <v>5.65</v>
      </c>
      <c r="L3064">
        <v>49.5</v>
      </c>
      <c r="M3064">
        <v>23165400</v>
      </c>
      <c r="N3064">
        <v>19975317</v>
      </c>
      <c r="O3064">
        <v>9.1999999999999993</v>
      </c>
      <c r="MQ3064"/>
    </row>
    <row r="3065" spans="1:355" x14ac:dyDescent="0.35">
      <c r="A3065" s="10">
        <f>VLOOKUP(C3065,'PORTFOLIO RAW'!C:D,2,FALSE)</f>
        <v>106</v>
      </c>
      <c r="B3065" s="11" t="s">
        <v>6363</v>
      </c>
      <c r="C3065" s="11">
        <v>510209</v>
      </c>
      <c r="D3065" s="11">
        <v>2016</v>
      </c>
      <c r="E3065" s="5">
        <v>42.704595404595402</v>
      </c>
      <c r="F3065">
        <v>429900</v>
      </c>
      <c r="G3065">
        <v>748500</v>
      </c>
      <c r="H3065">
        <v>8114300</v>
      </c>
      <c r="I3065">
        <v>1532200</v>
      </c>
      <c r="J3065">
        <v>3745300</v>
      </c>
      <c r="K3065">
        <v>5.66</v>
      </c>
      <c r="L3065">
        <v>8.23</v>
      </c>
      <c r="M3065">
        <v>11633300</v>
      </c>
      <c r="N3065">
        <v>13283673</v>
      </c>
      <c r="O3065">
        <v>1.71</v>
      </c>
      <c r="MQ3065"/>
    </row>
    <row r="3066" spans="1:355" x14ac:dyDescent="0.35">
      <c r="A3066" s="10">
        <f>VLOOKUP(C3066,'PORTFOLIO RAW'!C:D,2,FALSE)</f>
        <v>319</v>
      </c>
      <c r="B3066" s="11" t="s">
        <v>6576</v>
      </c>
      <c r="C3066" s="11">
        <v>982852</v>
      </c>
      <c r="D3066" s="11">
        <v>2016</v>
      </c>
      <c r="E3066" s="5">
        <v>76.168832288787399</v>
      </c>
      <c r="F3066">
        <v>2286000</v>
      </c>
      <c r="G3066">
        <v>5522000</v>
      </c>
      <c r="H3066">
        <v>20024000</v>
      </c>
      <c r="I3066">
        <v>8001000</v>
      </c>
      <c r="J3066">
        <v>75659000</v>
      </c>
      <c r="K3066">
        <v>5.69</v>
      </c>
      <c r="L3066">
        <v>11.27</v>
      </c>
      <c r="M3066">
        <v>46173000</v>
      </c>
      <c r="N3066">
        <v>30846587</v>
      </c>
      <c r="O3066">
        <v>1.28</v>
      </c>
      <c r="MQ3066"/>
    </row>
    <row r="3067" spans="1:355" x14ac:dyDescent="0.35">
      <c r="A3067" s="10">
        <f>VLOOKUP(C3067,'PORTFOLIO RAW'!C:D,2,FALSE)</f>
        <v>102</v>
      </c>
      <c r="B3067" s="11" t="s">
        <v>6359</v>
      </c>
      <c r="C3067" s="11">
        <v>912941</v>
      </c>
      <c r="D3067" s="11">
        <v>2016</v>
      </c>
      <c r="E3067" s="5">
        <v>56.5963467225843</v>
      </c>
      <c r="F3067">
        <v>2553700</v>
      </c>
      <c r="G3067">
        <v>3923800</v>
      </c>
      <c r="H3067">
        <v>23002800</v>
      </c>
      <c r="I3067">
        <v>12269000</v>
      </c>
      <c r="J3067">
        <v>16882400</v>
      </c>
      <c r="K3067">
        <v>5.72</v>
      </c>
      <c r="L3067">
        <v>10.94</v>
      </c>
      <c r="M3067">
        <v>45295300</v>
      </c>
      <c r="N3067">
        <v>53880848</v>
      </c>
      <c r="O3067">
        <v>2.2999999999999998</v>
      </c>
      <c r="MQ3067"/>
    </row>
    <row r="3068" spans="1:355" x14ac:dyDescent="0.35">
      <c r="A3068" s="10">
        <f>VLOOKUP(C3068,'PORTFOLIO RAW'!C:D,2,FALSE)</f>
        <v>166</v>
      </c>
      <c r="B3068" s="11" t="s">
        <v>6423</v>
      </c>
      <c r="C3068" s="11">
        <v>542983</v>
      </c>
      <c r="D3068" s="11">
        <v>2016</v>
      </c>
      <c r="E3068" s="5">
        <v>26.6033820132605</v>
      </c>
      <c r="F3068">
        <v>330800</v>
      </c>
      <c r="G3068">
        <v>1036000</v>
      </c>
      <c r="H3068">
        <v>2142700</v>
      </c>
      <c r="I3068">
        <v>3345400</v>
      </c>
      <c r="J3068">
        <v>2832700</v>
      </c>
      <c r="K3068">
        <v>5.77</v>
      </c>
      <c r="L3068">
        <v>15.67</v>
      </c>
      <c r="M3068">
        <v>7317000</v>
      </c>
      <c r="N3068">
        <v>11142367</v>
      </c>
      <c r="O3068">
        <v>4.95</v>
      </c>
      <c r="MQ3068"/>
    </row>
    <row r="3069" spans="1:355" x14ac:dyDescent="0.35">
      <c r="A3069" s="10">
        <f>VLOOKUP(C3069,'PORTFOLIO RAW'!C:D,2,FALSE)</f>
        <v>109</v>
      </c>
      <c r="B3069" s="11" t="s">
        <v>6366</v>
      </c>
      <c r="C3069" s="11">
        <v>135448</v>
      </c>
      <c r="D3069" s="11">
        <v>2016</v>
      </c>
      <c r="E3069" s="5">
        <v>18.489736374407499</v>
      </c>
      <c r="F3069">
        <v>1449853</v>
      </c>
      <c r="G3069">
        <v>3318601</v>
      </c>
      <c r="H3069">
        <v>4637119</v>
      </c>
      <c r="I3069">
        <v>16478900</v>
      </c>
      <c r="J3069">
        <v>15094562</v>
      </c>
      <c r="K3069">
        <v>5.82</v>
      </c>
      <c r="L3069">
        <v>39.26</v>
      </c>
      <c r="M3069">
        <v>28091847</v>
      </c>
      <c r="N3069">
        <v>26951783</v>
      </c>
      <c r="O3069">
        <v>5.24</v>
      </c>
      <c r="MQ3069"/>
    </row>
    <row r="3070" spans="1:355" x14ac:dyDescent="0.35">
      <c r="A3070" s="10">
        <f>VLOOKUP(C3070,'PORTFOLIO RAW'!C:D,2,FALSE)</f>
        <v>221</v>
      </c>
      <c r="B3070" s="11" t="s">
        <v>6478</v>
      </c>
      <c r="C3070" s="11">
        <v>516007</v>
      </c>
      <c r="D3070" s="11">
        <v>2016</v>
      </c>
      <c r="E3070" s="5">
        <v>71.044352168025597</v>
      </c>
      <c r="F3070">
        <v>1101440</v>
      </c>
      <c r="G3070">
        <v>2329000</v>
      </c>
      <c r="H3070">
        <v>6220180</v>
      </c>
      <c r="I3070">
        <v>12987595</v>
      </c>
      <c r="J3070">
        <v>9057971</v>
      </c>
      <c r="K3070">
        <v>5.82</v>
      </c>
      <c r="L3070">
        <v>19.43</v>
      </c>
      <c r="M3070">
        <v>28173301</v>
      </c>
      <c r="N3070">
        <v>16551986</v>
      </c>
      <c r="O3070">
        <v>2.27</v>
      </c>
      <c r="MQ3070"/>
    </row>
    <row r="3071" spans="1:355" x14ac:dyDescent="0.35">
      <c r="A3071" s="10">
        <f>VLOOKUP(C3071,'PORTFOLIO RAW'!C:D,2,FALSE)</f>
        <v>115</v>
      </c>
      <c r="B3071" s="11" t="s">
        <v>6372</v>
      </c>
      <c r="C3071" s="11">
        <v>513260</v>
      </c>
      <c r="D3071" s="11">
        <v>2016</v>
      </c>
      <c r="E3071" s="5">
        <v>30.764757758445899</v>
      </c>
      <c r="F3071">
        <v>308771</v>
      </c>
      <c r="G3071">
        <v>724673</v>
      </c>
      <c r="H3071">
        <v>3465818</v>
      </c>
      <c r="I3071">
        <v>2908477</v>
      </c>
      <c r="J3071">
        <v>1074202</v>
      </c>
      <c r="K3071">
        <v>5.87</v>
      </c>
      <c r="L3071">
        <v>9.32</v>
      </c>
      <c r="M3071">
        <v>6772002</v>
      </c>
      <c r="N3071">
        <v>9422319</v>
      </c>
      <c r="O3071">
        <v>2.72</v>
      </c>
      <c r="MQ3071"/>
    </row>
    <row r="3072" spans="1:355" x14ac:dyDescent="0.35">
      <c r="A3072" s="10">
        <f>VLOOKUP(C3072,'PORTFOLIO RAW'!C:D,2,FALSE)</f>
        <v>208</v>
      </c>
      <c r="B3072" s="11" t="s">
        <v>6465</v>
      </c>
      <c r="C3072" s="11">
        <v>357366</v>
      </c>
      <c r="D3072" s="11">
        <v>2016</v>
      </c>
      <c r="E3072" s="5">
        <v>50.223746841393897</v>
      </c>
      <c r="F3072">
        <v>516216</v>
      </c>
      <c r="G3072">
        <v>1017653</v>
      </c>
      <c r="H3072">
        <v>4105887</v>
      </c>
      <c r="I3072">
        <v>4965900</v>
      </c>
      <c r="J3072">
        <v>1041271</v>
      </c>
      <c r="K3072">
        <v>5.89</v>
      </c>
      <c r="L3072">
        <v>11.7</v>
      </c>
      <c r="M3072">
        <v>9919847</v>
      </c>
      <c r="N3072">
        <v>10199900</v>
      </c>
      <c r="O3072">
        <v>2.81</v>
      </c>
      <c r="MQ3072"/>
    </row>
    <row r="3073" spans="1:355" x14ac:dyDescent="0.35">
      <c r="A3073" s="10">
        <f>VLOOKUP(C3073,'PORTFOLIO RAW'!C:D,2,FALSE)</f>
        <v>214</v>
      </c>
      <c r="B3073" s="11" t="s">
        <v>6471</v>
      </c>
      <c r="C3073" s="11">
        <v>771830</v>
      </c>
      <c r="D3073" s="11">
        <v>2016</v>
      </c>
      <c r="E3073" s="5">
        <v>66.863248692596798</v>
      </c>
      <c r="F3073">
        <v>227475</v>
      </c>
      <c r="G3073">
        <v>562391</v>
      </c>
      <c r="H3073">
        <v>2107814</v>
      </c>
      <c r="I3073">
        <v>1239807</v>
      </c>
      <c r="J3073">
        <v>2194719</v>
      </c>
      <c r="K3073">
        <v>5.89</v>
      </c>
      <c r="L3073">
        <v>10.34</v>
      </c>
      <c r="M3073">
        <v>4234616</v>
      </c>
      <c r="N3073">
        <v>10950370</v>
      </c>
      <c r="O3073">
        <v>4.9800000000000004</v>
      </c>
      <c r="MQ3073"/>
    </row>
    <row r="3074" spans="1:355" x14ac:dyDescent="0.35">
      <c r="A3074" s="10">
        <f>VLOOKUP(C3074,'PORTFOLIO RAW'!C:D,2,FALSE)</f>
        <v>242</v>
      </c>
      <c r="B3074" s="11" t="s">
        <v>6499</v>
      </c>
      <c r="C3074" s="11">
        <v>901899</v>
      </c>
      <c r="D3074" s="11">
        <v>2016</v>
      </c>
      <c r="E3074" s="5">
        <v>74.142207521502499</v>
      </c>
      <c r="F3074">
        <v>1663000</v>
      </c>
      <c r="G3074">
        <v>4181000</v>
      </c>
      <c r="H3074">
        <v>12409000</v>
      </c>
      <c r="I3074">
        <v>10212000</v>
      </c>
      <c r="J3074">
        <v>9888000</v>
      </c>
      <c r="K3074">
        <v>5.89</v>
      </c>
      <c r="L3074">
        <v>13.52</v>
      </c>
      <c r="M3074">
        <v>34892000</v>
      </c>
      <c r="N3074">
        <v>31385431</v>
      </c>
      <c r="O3074">
        <v>2.17</v>
      </c>
      <c r="MQ3074"/>
    </row>
    <row r="3075" spans="1:355" x14ac:dyDescent="0.35">
      <c r="A3075" s="10">
        <f>VLOOKUP(C3075,'PORTFOLIO RAW'!C:D,2,FALSE)</f>
        <v>98</v>
      </c>
      <c r="B3075" s="11" t="s">
        <v>6355</v>
      </c>
      <c r="C3075" s="11">
        <v>993189</v>
      </c>
      <c r="D3075" s="11">
        <v>2016</v>
      </c>
      <c r="E3075" s="5">
        <v>50.538303493381598</v>
      </c>
      <c r="F3075">
        <v>1713000</v>
      </c>
      <c r="G3075">
        <v>4621000</v>
      </c>
      <c r="H3075">
        <v>11679000</v>
      </c>
      <c r="I3075">
        <v>11293000</v>
      </c>
      <c r="J3075">
        <v>11069000</v>
      </c>
      <c r="K3075">
        <v>5.93</v>
      </c>
      <c r="L3075">
        <v>14.68</v>
      </c>
      <c r="M3075">
        <v>35414000</v>
      </c>
      <c r="N3075">
        <v>33349507</v>
      </c>
      <c r="O3075">
        <v>2.36</v>
      </c>
      <c r="MQ3075"/>
    </row>
    <row r="3076" spans="1:355" x14ac:dyDescent="0.35">
      <c r="A3076" s="10">
        <f>VLOOKUP(C3076,'PORTFOLIO RAW'!C:D,2,FALSE)</f>
        <v>31</v>
      </c>
      <c r="B3076" s="11" t="s">
        <v>6288</v>
      </c>
      <c r="C3076" s="11">
        <v>922817</v>
      </c>
      <c r="D3076" s="11">
        <v>2016</v>
      </c>
      <c r="E3076" s="5">
        <v>54.720797607706103</v>
      </c>
      <c r="F3076">
        <v>1396000</v>
      </c>
      <c r="G3076">
        <v>2447000</v>
      </c>
      <c r="H3076">
        <v>5475000</v>
      </c>
      <c r="I3076">
        <v>6374000</v>
      </c>
      <c r="J3076">
        <v>11627000</v>
      </c>
      <c r="K3076">
        <v>5.97</v>
      </c>
      <c r="L3076">
        <v>24.33</v>
      </c>
      <c r="M3076">
        <v>26293000</v>
      </c>
      <c r="N3076">
        <v>29220860</v>
      </c>
      <c r="O3076">
        <v>5.35</v>
      </c>
      <c r="MQ3076"/>
    </row>
    <row r="3077" spans="1:355" x14ac:dyDescent="0.35">
      <c r="A3077" s="10">
        <f>VLOOKUP(C3077,'PORTFOLIO RAW'!C:D,2,FALSE)</f>
        <v>261</v>
      </c>
      <c r="B3077" s="11" t="s">
        <v>6518</v>
      </c>
      <c r="C3077" s="11">
        <v>901897</v>
      </c>
      <c r="D3077" s="11">
        <v>2016</v>
      </c>
      <c r="E3077" s="5">
        <v>74.202705371248001</v>
      </c>
      <c r="F3077">
        <v>877000</v>
      </c>
      <c r="G3077">
        <v>1414000</v>
      </c>
      <c r="H3077">
        <v>4826000</v>
      </c>
      <c r="I3077">
        <v>4416000</v>
      </c>
      <c r="J3077">
        <v>14751000</v>
      </c>
      <c r="K3077">
        <v>5.99</v>
      </c>
      <c r="L3077">
        <v>17.88</v>
      </c>
      <c r="M3077">
        <v>15615000</v>
      </c>
      <c r="N3077">
        <v>24384606</v>
      </c>
      <c r="O3077">
        <v>5.59</v>
      </c>
      <c r="MQ3077"/>
    </row>
    <row r="3078" spans="1:355" x14ac:dyDescent="0.35">
      <c r="A3078" s="10">
        <f>VLOOKUP(C3078,'PORTFOLIO RAW'!C:D,2,FALSE)</f>
        <v>280</v>
      </c>
      <c r="B3078" s="11" t="s">
        <v>6537</v>
      </c>
      <c r="C3078" s="11">
        <v>546965</v>
      </c>
      <c r="D3078" s="11">
        <v>2016</v>
      </c>
      <c r="E3078" s="5">
        <v>46.462035939968402</v>
      </c>
      <c r="F3078">
        <v>658645</v>
      </c>
      <c r="G3078">
        <v>1292664</v>
      </c>
      <c r="H3078">
        <v>5788865</v>
      </c>
      <c r="I3078">
        <v>6212522</v>
      </c>
      <c r="J3078">
        <v>3789925</v>
      </c>
      <c r="K3078">
        <v>5.99</v>
      </c>
      <c r="L3078">
        <v>11.88</v>
      </c>
      <c r="M3078">
        <v>14294307</v>
      </c>
      <c r="N3078">
        <v>18614110</v>
      </c>
      <c r="O3078">
        <v>3.08</v>
      </c>
      <c r="MQ3078"/>
    </row>
    <row r="3079" spans="1:355" x14ac:dyDescent="0.35">
      <c r="A3079" s="10">
        <f>VLOOKUP(C3079,'PORTFOLIO RAW'!C:D,2,FALSE)</f>
        <v>327</v>
      </c>
      <c r="B3079" s="11" t="s">
        <v>6584</v>
      </c>
      <c r="C3079" s="11">
        <v>905816</v>
      </c>
      <c r="D3079" s="11">
        <v>2016</v>
      </c>
      <c r="E3079" s="5">
        <v>52.022831288913601</v>
      </c>
      <c r="F3079">
        <v>419491</v>
      </c>
      <c r="G3079">
        <v>966273</v>
      </c>
      <c r="H3079">
        <v>4572476</v>
      </c>
      <c r="I3079">
        <v>1982889</v>
      </c>
      <c r="J3079">
        <v>3592667</v>
      </c>
      <c r="K3079">
        <v>6.01</v>
      </c>
      <c r="L3079">
        <v>9.23</v>
      </c>
      <c r="M3079">
        <v>8471475</v>
      </c>
      <c r="N3079">
        <v>16562226</v>
      </c>
      <c r="O3079">
        <v>3.12</v>
      </c>
      <c r="MQ3079"/>
    </row>
    <row r="3080" spans="1:355" x14ac:dyDescent="0.35">
      <c r="A3080" s="10">
        <f>VLOOKUP(C3080,'PORTFOLIO RAW'!C:D,2,FALSE)</f>
        <v>137</v>
      </c>
      <c r="B3080" s="11" t="s">
        <v>6394</v>
      </c>
      <c r="C3080" s="11">
        <v>905994</v>
      </c>
      <c r="D3080" s="11">
        <v>2016</v>
      </c>
      <c r="E3080" s="5">
        <v>60.860974446866202</v>
      </c>
      <c r="F3080">
        <v>216209</v>
      </c>
      <c r="G3080">
        <v>514954</v>
      </c>
      <c r="H3080">
        <v>1966736</v>
      </c>
      <c r="I3080">
        <v>2798452</v>
      </c>
      <c r="J3080">
        <v>801591</v>
      </c>
      <c r="K3080">
        <v>6.03</v>
      </c>
      <c r="L3080">
        <v>13.74</v>
      </c>
      <c r="M3080">
        <v>5423279</v>
      </c>
      <c r="N3080">
        <v>10231337</v>
      </c>
      <c r="O3080">
        <v>5.6</v>
      </c>
      <c r="MQ3080"/>
    </row>
    <row r="3081" spans="1:355" x14ac:dyDescent="0.35">
      <c r="A3081" s="10">
        <f>VLOOKUP(C3081,'PORTFOLIO RAW'!C:D,2,FALSE)</f>
        <v>6</v>
      </c>
      <c r="B3081" s="11" t="s">
        <v>6263</v>
      </c>
      <c r="C3081" s="11" t="s">
        <v>225</v>
      </c>
      <c r="D3081" s="11">
        <v>2016</v>
      </c>
      <c r="E3081" s="5">
        <v>42.812791030059898</v>
      </c>
      <c r="F3081">
        <v>457677</v>
      </c>
      <c r="G3081">
        <v>1062746</v>
      </c>
      <c r="H3081">
        <v>2916192</v>
      </c>
      <c r="I3081">
        <v>1043255</v>
      </c>
      <c r="J3081">
        <v>9567679</v>
      </c>
      <c r="K3081">
        <v>6.04</v>
      </c>
      <c r="L3081">
        <v>17.02</v>
      </c>
      <c r="M3081">
        <v>8315033</v>
      </c>
      <c r="N3081">
        <v>12472431</v>
      </c>
      <c r="O3081">
        <v>3.68</v>
      </c>
      <c r="MQ3081"/>
    </row>
    <row r="3082" spans="1:355" x14ac:dyDescent="0.35">
      <c r="A3082" s="10">
        <f>VLOOKUP(C3082,'PORTFOLIO RAW'!C:D,2,FALSE)</f>
        <v>88</v>
      </c>
      <c r="B3082" s="11" t="s">
        <v>6345</v>
      </c>
      <c r="C3082" s="11">
        <v>981550</v>
      </c>
      <c r="D3082" s="11">
        <v>2016</v>
      </c>
      <c r="E3082" s="5">
        <v>33.366056618144803</v>
      </c>
      <c r="F3082">
        <v>8695000</v>
      </c>
      <c r="G3082">
        <v>26957000</v>
      </c>
      <c r="H3082">
        <v>53943000</v>
      </c>
      <c r="I3082">
        <v>61046000</v>
      </c>
      <c r="J3082">
        <v>80403000</v>
      </c>
      <c r="K3082">
        <v>6.11</v>
      </c>
      <c r="L3082">
        <v>16.37</v>
      </c>
      <c r="M3082">
        <v>180500000</v>
      </c>
      <c r="N3082">
        <v>164049107</v>
      </c>
      <c r="O3082">
        <v>2.96</v>
      </c>
      <c r="MQ3082"/>
    </row>
    <row r="3083" spans="1:355" x14ac:dyDescent="0.35">
      <c r="A3083" s="10">
        <f>VLOOKUP(C3083,'PORTFOLIO RAW'!C:D,2,FALSE)</f>
        <v>199</v>
      </c>
      <c r="B3083" s="11" t="s">
        <v>6456</v>
      </c>
      <c r="C3083" s="11">
        <v>152533</v>
      </c>
      <c r="D3083" s="11">
        <v>2016</v>
      </c>
      <c r="E3083" s="5">
        <v>63.923060748347098</v>
      </c>
      <c r="F3083">
        <v>732100</v>
      </c>
      <c r="G3083">
        <v>1815900</v>
      </c>
      <c r="H3083">
        <v>5505800</v>
      </c>
      <c r="I3083">
        <v>5849500</v>
      </c>
      <c r="J3083">
        <v>9437200</v>
      </c>
      <c r="K3083">
        <v>6.17</v>
      </c>
      <c r="L3083">
        <v>14.01</v>
      </c>
      <c r="M3083">
        <v>14244900</v>
      </c>
      <c r="N3083">
        <v>13184626</v>
      </c>
      <c r="O3083">
        <v>2.5</v>
      </c>
      <c r="MQ3083"/>
    </row>
    <row r="3084" spans="1:355" x14ac:dyDescent="0.35">
      <c r="A3084" s="10">
        <f>VLOOKUP(C3084,'PORTFOLIO RAW'!C:D,2,FALSE)</f>
        <v>245</v>
      </c>
      <c r="B3084" s="11" t="s">
        <v>6502</v>
      </c>
      <c r="C3084" s="11">
        <v>921482</v>
      </c>
      <c r="D3084" s="11">
        <v>2016</v>
      </c>
      <c r="E3084" s="5">
        <v>63.835771603988398</v>
      </c>
      <c r="F3084">
        <v>793639</v>
      </c>
      <c r="G3084">
        <v>2128135</v>
      </c>
      <c r="H3084">
        <v>7879865</v>
      </c>
      <c r="I3084">
        <v>4388968</v>
      </c>
      <c r="J3084">
        <v>16208122</v>
      </c>
      <c r="K3084">
        <v>6.17</v>
      </c>
      <c r="L3084">
        <v>10.34</v>
      </c>
      <c r="M3084">
        <v>15223518</v>
      </c>
      <c r="N3084">
        <v>18956237</v>
      </c>
      <c r="O3084">
        <v>1.87</v>
      </c>
      <c r="MQ3084"/>
    </row>
    <row r="3085" spans="1:355" x14ac:dyDescent="0.35">
      <c r="A3085" s="10">
        <f>VLOOKUP(C3085,'PORTFOLIO RAW'!C:D,2,FALSE)</f>
        <v>68</v>
      </c>
      <c r="B3085" s="11" t="s">
        <v>6325</v>
      </c>
      <c r="C3085" s="11" t="s">
        <v>76</v>
      </c>
      <c r="D3085" s="11">
        <v>2016</v>
      </c>
      <c r="E3085" s="5">
        <v>85.726074990126307</v>
      </c>
      <c r="F3085">
        <v>571973</v>
      </c>
      <c r="G3085">
        <v>1195153</v>
      </c>
      <c r="H3085">
        <v>3014487</v>
      </c>
      <c r="I3085">
        <v>3802806</v>
      </c>
      <c r="J3085">
        <v>13071589</v>
      </c>
      <c r="K3085">
        <v>6.18</v>
      </c>
      <c r="L3085">
        <v>19.97</v>
      </c>
      <c r="M3085">
        <v>10674263</v>
      </c>
      <c r="N3085">
        <v>10620930</v>
      </c>
      <c r="O3085">
        <v>3.18</v>
      </c>
      <c r="MQ3085"/>
    </row>
    <row r="3086" spans="1:355" x14ac:dyDescent="0.35">
      <c r="A3086" s="10">
        <f>VLOOKUP(C3086,'PORTFOLIO RAW'!C:D,2,FALSE)</f>
        <v>104</v>
      </c>
      <c r="B3086" s="11" t="s">
        <v>6361</v>
      </c>
      <c r="C3086" s="11">
        <v>867138</v>
      </c>
      <c r="D3086" s="11">
        <v>2016</v>
      </c>
      <c r="E3086" s="5">
        <v>39.744692807192799</v>
      </c>
      <c r="F3086">
        <v>879874</v>
      </c>
      <c r="G3086">
        <v>2614683</v>
      </c>
      <c r="H3086">
        <v>4648047</v>
      </c>
      <c r="I3086">
        <v>9112368</v>
      </c>
      <c r="J3086">
        <v>14745105</v>
      </c>
      <c r="K3086">
        <v>6.18</v>
      </c>
      <c r="L3086">
        <v>18.489999999999998</v>
      </c>
      <c r="M3086">
        <v>18741257</v>
      </c>
      <c r="N3086">
        <v>12490398</v>
      </c>
      <c r="O3086">
        <v>2.89</v>
      </c>
      <c r="MQ3086"/>
    </row>
    <row r="3087" spans="1:355" x14ac:dyDescent="0.35">
      <c r="A3087" s="10">
        <f>VLOOKUP(C3087,'PORTFOLIO RAW'!C:D,2,FALSE)</f>
        <v>256</v>
      </c>
      <c r="B3087" s="11" t="s">
        <v>6513</v>
      </c>
      <c r="C3087" s="11">
        <v>912157</v>
      </c>
      <c r="D3087" s="11">
        <v>2016</v>
      </c>
      <c r="E3087" s="5">
        <v>55.910239760239698</v>
      </c>
      <c r="F3087">
        <v>234299</v>
      </c>
      <c r="G3087">
        <v>385596</v>
      </c>
      <c r="H3087">
        <v>2153570</v>
      </c>
      <c r="I3087">
        <v>1046426</v>
      </c>
      <c r="J3087">
        <v>2115517</v>
      </c>
      <c r="K3087">
        <v>6.19</v>
      </c>
      <c r="L3087">
        <v>10.99</v>
      </c>
      <c r="M3087">
        <v>4276683</v>
      </c>
      <c r="N3087">
        <v>5716527</v>
      </c>
      <c r="O3087">
        <v>2.71</v>
      </c>
      <c r="MQ3087"/>
    </row>
    <row r="3088" spans="1:355" x14ac:dyDescent="0.35">
      <c r="A3088" s="10">
        <f>VLOOKUP(C3088,'PORTFOLIO RAW'!C:D,2,FALSE)</f>
        <v>339</v>
      </c>
      <c r="B3088" s="11" t="s">
        <v>6596</v>
      </c>
      <c r="C3088" s="11">
        <v>904869</v>
      </c>
      <c r="D3088" s="11">
        <v>2016</v>
      </c>
      <c r="E3088" s="5">
        <v>67.331443013300699</v>
      </c>
      <c r="F3088">
        <v>888000</v>
      </c>
      <c r="G3088">
        <v>2035000</v>
      </c>
      <c r="H3088">
        <v>4773000</v>
      </c>
      <c r="I3088">
        <v>4470000</v>
      </c>
      <c r="J3088">
        <v>20718000</v>
      </c>
      <c r="K3088">
        <v>6.29</v>
      </c>
      <c r="L3088">
        <v>18.66</v>
      </c>
      <c r="M3088">
        <v>16999000</v>
      </c>
      <c r="N3088">
        <v>13450980</v>
      </c>
      <c r="O3088">
        <v>2.54</v>
      </c>
      <c r="MQ3088"/>
    </row>
    <row r="3089" spans="1:355" x14ac:dyDescent="0.35">
      <c r="A3089" s="10">
        <f>VLOOKUP(C3089,'PORTFOLIO RAW'!C:D,2,FALSE)</f>
        <v>69</v>
      </c>
      <c r="B3089" s="11" t="s">
        <v>6326</v>
      </c>
      <c r="C3089" s="11" t="s">
        <v>119</v>
      </c>
      <c r="D3089" s="11">
        <v>2016</v>
      </c>
      <c r="E3089" s="5">
        <v>64.081254231550403</v>
      </c>
      <c r="F3089">
        <v>1261000</v>
      </c>
      <c r="G3089">
        <v>2866000</v>
      </c>
      <c r="H3089">
        <v>3689000</v>
      </c>
      <c r="I3089">
        <v>9375000</v>
      </c>
      <c r="J3089">
        <v>13166000</v>
      </c>
      <c r="K3089">
        <v>6.37</v>
      </c>
      <c r="L3089">
        <v>27.26</v>
      </c>
      <c r="M3089">
        <v>24238000</v>
      </c>
      <c r="N3089">
        <v>26211440</v>
      </c>
      <c r="O3089">
        <v>6.07</v>
      </c>
      <c r="MQ3089"/>
    </row>
    <row r="3090" spans="1:355" x14ac:dyDescent="0.35">
      <c r="A3090" s="10">
        <f>VLOOKUP(C3090,'PORTFOLIO RAW'!C:D,2,FALSE)</f>
        <v>262</v>
      </c>
      <c r="B3090" s="11" t="s">
        <v>6519</v>
      </c>
      <c r="C3090" s="11">
        <v>902107</v>
      </c>
      <c r="D3090" s="11">
        <v>2016</v>
      </c>
      <c r="E3090" s="5">
        <v>65.587938388625503</v>
      </c>
      <c r="F3090">
        <v>1896000</v>
      </c>
      <c r="G3090">
        <v>4444000</v>
      </c>
      <c r="H3090">
        <v>9899000</v>
      </c>
      <c r="I3090">
        <v>19249000</v>
      </c>
      <c r="J3090">
        <v>7517000</v>
      </c>
      <c r="K3090">
        <v>6.37</v>
      </c>
      <c r="L3090">
        <v>19.13</v>
      </c>
      <c r="M3090">
        <v>38315000</v>
      </c>
      <c r="N3090">
        <v>23144841</v>
      </c>
      <c r="O3090">
        <v>2.38</v>
      </c>
      <c r="MQ3090"/>
    </row>
    <row r="3091" spans="1:355" x14ac:dyDescent="0.35">
      <c r="A3091" s="10">
        <f>VLOOKUP(C3091,'PORTFOLIO RAW'!C:D,2,FALSE)</f>
        <v>112</v>
      </c>
      <c r="B3091" s="11" t="s">
        <v>6369</v>
      </c>
      <c r="C3091" s="11">
        <v>904830</v>
      </c>
      <c r="D3091" s="11">
        <v>2016</v>
      </c>
      <c r="E3091" s="5">
        <v>66.201429237145206</v>
      </c>
      <c r="F3091">
        <v>508892</v>
      </c>
      <c r="G3091">
        <v>1186472</v>
      </c>
      <c r="H3091">
        <v>3799746</v>
      </c>
      <c r="I3091">
        <v>3634817</v>
      </c>
      <c r="J3091">
        <v>6794342</v>
      </c>
      <c r="K3091">
        <v>6.38</v>
      </c>
      <c r="L3091">
        <v>13.67</v>
      </c>
      <c r="M3091">
        <v>10115991</v>
      </c>
      <c r="N3091">
        <v>11646246</v>
      </c>
      <c r="O3091">
        <v>2.82</v>
      </c>
      <c r="MQ3091"/>
    </row>
    <row r="3092" spans="1:355" x14ac:dyDescent="0.35">
      <c r="A3092" s="10">
        <f>VLOOKUP(C3092,'PORTFOLIO RAW'!C:D,2,FALSE)</f>
        <v>100</v>
      </c>
      <c r="B3092" s="11" t="s">
        <v>6357</v>
      </c>
      <c r="C3092" s="11">
        <v>912635</v>
      </c>
      <c r="D3092" s="11">
        <v>2016</v>
      </c>
      <c r="E3092" s="5">
        <v>52.812964934909097</v>
      </c>
      <c r="F3092">
        <v>5291000</v>
      </c>
      <c r="G3092">
        <v>12210000</v>
      </c>
      <c r="H3092">
        <v>36830000</v>
      </c>
      <c r="I3092">
        <v>27531000</v>
      </c>
      <c r="J3092">
        <v>177526000</v>
      </c>
      <c r="K3092">
        <v>6.4</v>
      </c>
      <c r="L3092">
        <v>14.29</v>
      </c>
      <c r="M3092">
        <v>94462000</v>
      </c>
      <c r="N3092">
        <v>83723510</v>
      </c>
      <c r="O3092">
        <v>2.61</v>
      </c>
      <c r="MQ3092"/>
    </row>
    <row r="3093" spans="1:355" x14ac:dyDescent="0.35">
      <c r="A3093" s="10">
        <f>VLOOKUP(C3093,'PORTFOLIO RAW'!C:D,2,FALSE)</f>
        <v>190</v>
      </c>
      <c r="B3093" s="11" t="s">
        <v>6447</v>
      </c>
      <c r="C3093" s="11">
        <v>905922</v>
      </c>
      <c r="D3093" s="11">
        <v>2016</v>
      </c>
      <c r="E3093" s="5">
        <v>76.339814535791504</v>
      </c>
      <c r="F3093">
        <v>694000</v>
      </c>
      <c r="G3093">
        <v>1868000</v>
      </c>
      <c r="H3093">
        <v>1910000</v>
      </c>
      <c r="I3093">
        <v>7770000</v>
      </c>
      <c r="J3093">
        <v>13014000</v>
      </c>
      <c r="K3093">
        <v>6.42</v>
      </c>
      <c r="L3093">
        <v>34.369999999999997</v>
      </c>
      <c r="M3093">
        <v>14941000</v>
      </c>
      <c r="N3093">
        <v>25877321</v>
      </c>
      <c r="O3093">
        <v>14.17</v>
      </c>
      <c r="MQ3093"/>
    </row>
    <row r="3094" spans="1:355" x14ac:dyDescent="0.35">
      <c r="A3094" s="10">
        <f>VLOOKUP(C3094,'PORTFOLIO RAW'!C:D,2,FALSE)</f>
        <v>329</v>
      </c>
      <c r="B3094" s="11" t="s">
        <v>6586</v>
      </c>
      <c r="C3094" s="11">
        <v>904866</v>
      </c>
      <c r="D3094" s="11">
        <v>2016</v>
      </c>
      <c r="E3094" s="5">
        <v>38.600004124422497</v>
      </c>
      <c r="F3094">
        <v>4173000</v>
      </c>
      <c r="G3094">
        <v>7421000</v>
      </c>
      <c r="H3094">
        <v>29881000</v>
      </c>
      <c r="I3094">
        <v>21569000</v>
      </c>
      <c r="J3094">
        <v>117351000</v>
      </c>
      <c r="K3094">
        <v>6.45</v>
      </c>
      <c r="L3094">
        <v>13.74</v>
      </c>
      <c r="M3094">
        <v>72689000</v>
      </c>
      <c r="N3094">
        <v>89627970</v>
      </c>
      <c r="O3094">
        <v>3.18</v>
      </c>
      <c r="MQ3094"/>
    </row>
    <row r="3095" spans="1:355" x14ac:dyDescent="0.35">
      <c r="A3095" s="10">
        <f>VLOOKUP(C3095,'PORTFOLIO RAW'!C:D,2,FALSE)</f>
        <v>94</v>
      </c>
      <c r="B3095" s="11" t="s">
        <v>6351</v>
      </c>
      <c r="C3095" s="11">
        <v>938928</v>
      </c>
      <c r="D3095" s="11">
        <v>2016</v>
      </c>
      <c r="E3095" s="5">
        <v>41.529595848464297</v>
      </c>
      <c r="F3095">
        <v>273917</v>
      </c>
      <c r="G3095">
        <v>520113</v>
      </c>
      <c r="H3095">
        <v>2699867</v>
      </c>
      <c r="I3095">
        <v>1333773</v>
      </c>
      <c r="J3095">
        <v>1966814</v>
      </c>
      <c r="K3095">
        <v>6.52</v>
      </c>
      <c r="L3095">
        <v>10.210000000000001</v>
      </c>
      <c r="M3095">
        <v>4469811</v>
      </c>
      <c r="N3095">
        <v>8533960</v>
      </c>
      <c r="O3095">
        <v>3.37</v>
      </c>
      <c r="MQ3095"/>
    </row>
    <row r="3096" spans="1:355" x14ac:dyDescent="0.35">
      <c r="A3096" s="10">
        <f>VLOOKUP(C3096,'PORTFOLIO RAW'!C:D,2,FALSE)</f>
        <v>196</v>
      </c>
      <c r="B3096" s="11" t="s">
        <v>6453</v>
      </c>
      <c r="C3096" s="11">
        <v>912134</v>
      </c>
      <c r="D3096" s="11">
        <v>2016</v>
      </c>
      <c r="E3096" s="5">
        <v>36.611640620313104</v>
      </c>
      <c r="F3096">
        <v>1959000</v>
      </c>
      <c r="G3096">
        <v>5774000</v>
      </c>
      <c r="H3096">
        <v>6698000</v>
      </c>
      <c r="I3096">
        <v>14077000</v>
      </c>
      <c r="J3096">
        <v>115337000</v>
      </c>
      <c r="K3096">
        <v>6.53</v>
      </c>
      <c r="L3096">
        <v>28.98</v>
      </c>
      <c r="M3096">
        <v>36505000</v>
      </c>
      <c r="N3096">
        <v>31887240</v>
      </c>
      <c r="O3096">
        <v>4.38</v>
      </c>
      <c r="MQ3096"/>
    </row>
    <row r="3097" spans="1:355" x14ac:dyDescent="0.35">
      <c r="A3097" s="10">
        <f>VLOOKUP(C3097,'PORTFOLIO RAW'!C:D,2,FALSE)</f>
        <v>322</v>
      </c>
      <c r="B3097" s="11" t="s">
        <v>6579</v>
      </c>
      <c r="C3097" s="11">
        <v>945384</v>
      </c>
      <c r="D3097" s="11">
        <v>2016</v>
      </c>
      <c r="E3097" s="5">
        <v>45.341668945193803</v>
      </c>
      <c r="F3097">
        <v>13127000</v>
      </c>
      <c r="G3097">
        <v>41388000</v>
      </c>
      <c r="H3097">
        <v>22524000</v>
      </c>
      <c r="I3097">
        <v>108078000</v>
      </c>
      <c r="J3097">
        <v>125980000</v>
      </c>
      <c r="K3097">
        <v>6.53</v>
      </c>
      <c r="L3097">
        <v>67.400000000000006</v>
      </c>
      <c r="M3097">
        <v>244180000</v>
      </c>
      <c r="N3097">
        <v>217615941</v>
      </c>
      <c r="O3097">
        <v>9.2799999999999994</v>
      </c>
      <c r="MQ3097"/>
    </row>
    <row r="3098" spans="1:355" x14ac:dyDescent="0.35">
      <c r="A3098" s="10">
        <f>VLOOKUP(C3098,'PORTFOLIO RAW'!C:D,2,FALSE)</f>
        <v>317</v>
      </c>
      <c r="B3098" s="11" t="s">
        <v>6574</v>
      </c>
      <c r="C3098" s="11">
        <v>702635</v>
      </c>
      <c r="D3098" s="11">
        <v>2016</v>
      </c>
      <c r="E3098" s="5">
        <v>69.103896056403897</v>
      </c>
      <c r="F3098">
        <v>7017000</v>
      </c>
      <c r="G3098">
        <v>14985000</v>
      </c>
      <c r="H3098">
        <v>38371000</v>
      </c>
      <c r="I3098">
        <v>32970000</v>
      </c>
      <c r="J3098">
        <v>184840000</v>
      </c>
      <c r="K3098">
        <v>6.59</v>
      </c>
      <c r="L3098">
        <v>19.45</v>
      </c>
      <c r="M3098">
        <v>122810000</v>
      </c>
      <c r="N3098">
        <v>152358080</v>
      </c>
      <c r="O3098">
        <v>3.41</v>
      </c>
      <c r="MQ3098"/>
    </row>
    <row r="3099" spans="1:355" x14ac:dyDescent="0.35">
      <c r="A3099" s="10">
        <f>VLOOKUP(C3099,'PORTFOLIO RAW'!C:D,2,FALSE)</f>
        <v>43</v>
      </c>
      <c r="B3099" s="11" t="s">
        <v>6300</v>
      </c>
      <c r="C3099" s="11">
        <v>130502</v>
      </c>
      <c r="D3099" s="11">
        <v>2016</v>
      </c>
      <c r="E3099" s="5">
        <v>81.890418405124194</v>
      </c>
      <c r="F3099">
        <v>1031392</v>
      </c>
      <c r="G3099">
        <v>1687995</v>
      </c>
      <c r="H3099">
        <v>10171416</v>
      </c>
      <c r="I3099">
        <v>7099117</v>
      </c>
      <c r="J3099">
        <v>2055479</v>
      </c>
      <c r="K3099">
        <v>6.63</v>
      </c>
      <c r="L3099">
        <v>10.31</v>
      </c>
      <c r="M3099">
        <v>17867271</v>
      </c>
      <c r="N3099">
        <v>24328170</v>
      </c>
      <c r="O3099">
        <v>2.38</v>
      </c>
      <c r="MQ3099"/>
    </row>
    <row r="3100" spans="1:355" x14ac:dyDescent="0.35">
      <c r="A3100" s="10">
        <f>VLOOKUP(C3100,'PORTFOLIO RAW'!C:D,2,FALSE)</f>
        <v>10</v>
      </c>
      <c r="B3100" s="11" t="s">
        <v>6267</v>
      </c>
      <c r="C3100" s="11">
        <v>277642</v>
      </c>
      <c r="D3100" s="11">
        <v>2016</v>
      </c>
      <c r="E3100" s="5">
        <v>82.000544544975796</v>
      </c>
      <c r="F3100">
        <v>462000</v>
      </c>
      <c r="G3100">
        <v>873000</v>
      </c>
      <c r="H3100">
        <v>4243000</v>
      </c>
      <c r="I3100">
        <v>1912000</v>
      </c>
      <c r="J3100">
        <v>4202000</v>
      </c>
      <c r="K3100">
        <v>6.66</v>
      </c>
      <c r="L3100">
        <v>10.99</v>
      </c>
      <c r="M3100">
        <v>7802000</v>
      </c>
      <c r="N3100">
        <v>14761440</v>
      </c>
      <c r="O3100">
        <v>3.49</v>
      </c>
      <c r="MQ3100"/>
    </row>
    <row r="3101" spans="1:355" x14ac:dyDescent="0.35">
      <c r="A3101" s="10">
        <f>VLOOKUP(C3101,'PORTFOLIO RAW'!C:D,2,FALSE)</f>
        <v>301</v>
      </c>
      <c r="B3101" s="11" t="s">
        <v>6558</v>
      </c>
      <c r="C3101" s="11">
        <v>916079</v>
      </c>
      <c r="D3101" s="11">
        <v>2016</v>
      </c>
      <c r="E3101" s="5">
        <v>42.949482502791298</v>
      </c>
      <c r="F3101">
        <v>949622</v>
      </c>
      <c r="G3101">
        <v>2401373</v>
      </c>
      <c r="H3101">
        <v>3479608</v>
      </c>
      <c r="I3101">
        <v>7435402</v>
      </c>
      <c r="J3101">
        <v>50366919</v>
      </c>
      <c r="K3101">
        <v>6.66</v>
      </c>
      <c r="L3101">
        <v>21.73</v>
      </c>
      <c r="M3101">
        <v>16514484</v>
      </c>
      <c r="N3101">
        <v>30984909</v>
      </c>
      <c r="O3101">
        <v>11.37</v>
      </c>
      <c r="MQ3101"/>
    </row>
    <row r="3102" spans="1:355" x14ac:dyDescent="0.35">
      <c r="A3102" s="10">
        <f>VLOOKUP(C3102,'PORTFOLIO RAW'!C:D,2,FALSE)</f>
        <v>212</v>
      </c>
      <c r="B3102" s="11" t="s">
        <v>6469</v>
      </c>
      <c r="C3102" s="11">
        <v>130062</v>
      </c>
      <c r="D3102" s="11">
        <v>2016</v>
      </c>
      <c r="E3102" s="5">
        <v>41.456230833565598</v>
      </c>
      <c r="F3102">
        <v>423611</v>
      </c>
      <c r="G3102">
        <v>974000</v>
      </c>
      <c r="H3102">
        <v>4139978</v>
      </c>
      <c r="I3102">
        <v>1686189</v>
      </c>
      <c r="J3102">
        <v>3818749</v>
      </c>
      <c r="K3102">
        <v>6.69</v>
      </c>
      <c r="L3102">
        <v>10.34</v>
      </c>
      <c r="M3102">
        <v>7300905</v>
      </c>
      <c r="N3102">
        <v>13995379</v>
      </c>
      <c r="O3102">
        <v>2.68</v>
      </c>
      <c r="MQ3102"/>
    </row>
    <row r="3103" spans="1:355" x14ac:dyDescent="0.35">
      <c r="A3103" s="10">
        <f>VLOOKUP(C3103,'PORTFOLIO RAW'!C:D,2,FALSE)</f>
        <v>316</v>
      </c>
      <c r="B3103" s="11" t="s">
        <v>6573</v>
      </c>
      <c r="C3103" s="11">
        <v>905122</v>
      </c>
      <c r="D3103" s="11">
        <v>2016</v>
      </c>
      <c r="E3103" s="5">
        <v>80.913050656514599</v>
      </c>
      <c r="F3103">
        <v>5055000</v>
      </c>
      <c r="G3103">
        <v>10256000</v>
      </c>
      <c r="H3103">
        <v>27579000</v>
      </c>
      <c r="I3103">
        <v>23901000</v>
      </c>
      <c r="J3103">
        <v>57244000</v>
      </c>
      <c r="K3103">
        <v>6.7</v>
      </c>
      <c r="L3103">
        <v>18.399999999999999</v>
      </c>
      <c r="M3103">
        <v>87897000</v>
      </c>
      <c r="N3103">
        <v>88649804</v>
      </c>
      <c r="O3103">
        <v>3.04</v>
      </c>
      <c r="MQ3103"/>
    </row>
    <row r="3104" spans="1:355" x14ac:dyDescent="0.35">
      <c r="A3104" s="10">
        <f>VLOOKUP(C3104,'PORTFOLIO RAW'!C:D,2,FALSE)</f>
        <v>118</v>
      </c>
      <c r="B3104" s="11" t="s">
        <v>6375</v>
      </c>
      <c r="C3104" s="11">
        <v>357922</v>
      </c>
      <c r="D3104" s="11">
        <v>2016</v>
      </c>
      <c r="E3104" s="5">
        <v>74.719016798804006</v>
      </c>
      <c r="F3104">
        <v>854000</v>
      </c>
      <c r="G3104">
        <v>1906000</v>
      </c>
      <c r="H3104">
        <v>4532000</v>
      </c>
      <c r="I3104">
        <v>6594000</v>
      </c>
      <c r="J3104">
        <v>9008000</v>
      </c>
      <c r="K3104">
        <v>6.72</v>
      </c>
      <c r="L3104">
        <v>20.16</v>
      </c>
      <c r="M3104">
        <v>15457000</v>
      </c>
      <c r="N3104">
        <v>11013611</v>
      </c>
      <c r="O3104">
        <v>2.1</v>
      </c>
      <c r="MQ3104"/>
    </row>
    <row r="3105" spans="1:355" x14ac:dyDescent="0.35">
      <c r="A3105" s="10">
        <f>VLOOKUP(C3105,'PORTFOLIO RAW'!C:D,2,FALSE)</f>
        <v>273</v>
      </c>
      <c r="B3105" s="11" t="s">
        <v>6530</v>
      </c>
      <c r="C3105" s="11">
        <v>894145</v>
      </c>
      <c r="D3105" s="11">
        <v>2016</v>
      </c>
      <c r="E3105" s="5">
        <v>39.279599695328301</v>
      </c>
      <c r="F3105">
        <v>396000</v>
      </c>
      <c r="G3105">
        <v>894000</v>
      </c>
      <c r="H3105">
        <v>3744000</v>
      </c>
      <c r="I3105">
        <v>1000000</v>
      </c>
      <c r="J3105">
        <v>7405000</v>
      </c>
      <c r="K3105">
        <v>6.74</v>
      </c>
      <c r="L3105">
        <v>10.37</v>
      </c>
      <c r="M3105">
        <v>6094000</v>
      </c>
      <c r="N3105">
        <v>7487528</v>
      </c>
      <c r="O3105">
        <v>2.48</v>
      </c>
      <c r="MQ3105"/>
    </row>
    <row r="3106" spans="1:355" x14ac:dyDescent="0.35">
      <c r="A3106" s="10">
        <f>VLOOKUP(C3106,'PORTFOLIO RAW'!C:D,2,FALSE)</f>
        <v>332</v>
      </c>
      <c r="B3106" s="11" t="s">
        <v>6589</v>
      </c>
      <c r="C3106" s="11">
        <v>519514</v>
      </c>
      <c r="D3106" s="11">
        <v>2016</v>
      </c>
      <c r="E3106" s="5">
        <v>78.7875474525474</v>
      </c>
      <c r="F3106">
        <v>1182000</v>
      </c>
      <c r="G3106">
        <v>3532000</v>
      </c>
      <c r="H3106">
        <v>5297000</v>
      </c>
      <c r="I3106">
        <v>9310000</v>
      </c>
      <c r="J3106">
        <v>13609000</v>
      </c>
      <c r="K3106">
        <v>6.88</v>
      </c>
      <c r="L3106">
        <v>22.21</v>
      </c>
      <c r="M3106">
        <v>20859000</v>
      </c>
      <c r="N3106">
        <v>31151889</v>
      </c>
      <c r="O3106">
        <v>5.28</v>
      </c>
      <c r="MQ3106"/>
    </row>
    <row r="3107" spans="1:355" x14ac:dyDescent="0.35">
      <c r="A3107" s="10">
        <f>VLOOKUP(C3107,'PORTFOLIO RAW'!C:D,2,FALSE)</f>
        <v>282</v>
      </c>
      <c r="B3107" s="11" t="s">
        <v>6539</v>
      </c>
      <c r="C3107" s="11">
        <v>322549</v>
      </c>
      <c r="D3107" s="11">
        <v>2016</v>
      </c>
      <c r="E3107" s="5">
        <v>74.110248447204896</v>
      </c>
      <c r="F3107">
        <v>1283388</v>
      </c>
      <c r="G3107">
        <v>2371974</v>
      </c>
      <c r="H3107">
        <v>9121412</v>
      </c>
      <c r="I3107">
        <v>9109579</v>
      </c>
      <c r="J3107">
        <v>8496401</v>
      </c>
      <c r="K3107">
        <v>6.93</v>
      </c>
      <c r="L3107">
        <v>14.94</v>
      </c>
      <c r="M3107">
        <v>22310324</v>
      </c>
      <c r="N3107">
        <v>17605312</v>
      </c>
      <c r="O3107">
        <v>1.61</v>
      </c>
      <c r="MQ3107"/>
    </row>
    <row r="3108" spans="1:355" x14ac:dyDescent="0.35">
      <c r="A3108" s="10">
        <f>VLOOKUP(C3108,'PORTFOLIO RAW'!C:D,2,FALSE)</f>
        <v>270</v>
      </c>
      <c r="B3108" s="11" t="s">
        <v>6527</v>
      </c>
      <c r="C3108" s="11">
        <v>912518</v>
      </c>
      <c r="D3108" s="11">
        <v>2016</v>
      </c>
      <c r="E3108" s="5">
        <v>55.538728278041098</v>
      </c>
      <c r="F3108">
        <v>597981</v>
      </c>
      <c r="G3108">
        <v>980206</v>
      </c>
      <c r="H3108">
        <v>4659363</v>
      </c>
      <c r="I3108">
        <v>3470739</v>
      </c>
      <c r="J3108">
        <v>7668476</v>
      </c>
      <c r="K3108">
        <v>7.07</v>
      </c>
      <c r="L3108">
        <v>12.7</v>
      </c>
      <c r="M3108">
        <v>9128792</v>
      </c>
      <c r="N3108">
        <v>5864869</v>
      </c>
      <c r="O3108">
        <v>1.42</v>
      </c>
      <c r="MQ3108"/>
    </row>
    <row r="3109" spans="1:355" x14ac:dyDescent="0.35">
      <c r="A3109" s="10">
        <f>VLOOKUP(C3109,'PORTFOLIO RAW'!C:D,2,FALSE)</f>
        <v>294</v>
      </c>
      <c r="B3109" s="11" t="s">
        <v>6551</v>
      </c>
      <c r="C3109" s="11">
        <v>921503</v>
      </c>
      <c r="D3109" s="11">
        <v>2016</v>
      </c>
      <c r="E3109" s="5">
        <v>52.175121829701098</v>
      </c>
      <c r="F3109">
        <v>965300</v>
      </c>
      <c r="G3109">
        <v>1828600</v>
      </c>
      <c r="H3109">
        <v>6367000</v>
      </c>
      <c r="I3109">
        <v>3827400</v>
      </c>
      <c r="J3109">
        <v>11406900</v>
      </c>
      <c r="K3109">
        <v>7.1</v>
      </c>
      <c r="L3109">
        <v>15.85</v>
      </c>
      <c r="M3109">
        <v>15634900</v>
      </c>
      <c r="N3109">
        <v>17497080</v>
      </c>
      <c r="O3109">
        <v>2.88</v>
      </c>
      <c r="MQ3109"/>
    </row>
    <row r="3110" spans="1:355" x14ac:dyDescent="0.35">
      <c r="A3110" s="10">
        <f>VLOOKUP(C3110,'PORTFOLIO RAW'!C:D,2,FALSE)</f>
        <v>201</v>
      </c>
      <c r="B3110" s="11" t="s">
        <v>6458</v>
      </c>
      <c r="C3110" s="11">
        <v>912219</v>
      </c>
      <c r="D3110" s="11">
        <v>2016</v>
      </c>
      <c r="E3110" s="5">
        <v>39.583023301737697</v>
      </c>
      <c r="F3110">
        <v>902655</v>
      </c>
      <c r="G3110">
        <v>1570544</v>
      </c>
      <c r="H3110">
        <v>7026042</v>
      </c>
      <c r="I3110">
        <v>6275540</v>
      </c>
      <c r="J3110">
        <v>10949999</v>
      </c>
      <c r="K3110">
        <v>7.13</v>
      </c>
      <c r="L3110">
        <v>14.24</v>
      </c>
      <c r="M3110">
        <v>15361781</v>
      </c>
      <c r="N3110">
        <v>10066020</v>
      </c>
      <c r="O3110">
        <v>1.31</v>
      </c>
      <c r="MQ3110"/>
    </row>
    <row r="3111" spans="1:355" x14ac:dyDescent="0.35">
      <c r="A3111" s="10">
        <f>VLOOKUP(C3111,'PORTFOLIO RAW'!C:D,2,FALSE)</f>
        <v>189</v>
      </c>
      <c r="B3111" s="11" t="s">
        <v>6446</v>
      </c>
      <c r="C3111" s="11">
        <v>699943</v>
      </c>
      <c r="D3111" s="11">
        <v>2016</v>
      </c>
      <c r="E3111" s="5">
        <v>37.242296334194997</v>
      </c>
      <c r="F3111">
        <v>592700</v>
      </c>
      <c r="G3111">
        <v>1131800</v>
      </c>
      <c r="H3111">
        <v>4962500</v>
      </c>
      <c r="I3111">
        <v>2133700</v>
      </c>
      <c r="J3111">
        <v>4990100</v>
      </c>
      <c r="K3111">
        <v>7.19</v>
      </c>
      <c r="L3111">
        <v>12.43</v>
      </c>
      <c r="M3111">
        <v>9637000</v>
      </c>
      <c r="N3111">
        <v>10769886</v>
      </c>
      <c r="O3111">
        <v>1.73</v>
      </c>
      <c r="MQ3111"/>
    </row>
    <row r="3112" spans="1:355" x14ac:dyDescent="0.35">
      <c r="A3112" s="10">
        <f>VLOOKUP(C3112,'PORTFOLIO RAW'!C:D,2,FALSE)</f>
        <v>110</v>
      </c>
      <c r="B3112" s="11" t="s">
        <v>6367</v>
      </c>
      <c r="C3112" s="11">
        <v>154259</v>
      </c>
      <c r="D3112" s="11">
        <v>2016</v>
      </c>
      <c r="E3112" s="5">
        <v>29.245534856538999</v>
      </c>
      <c r="F3112">
        <v>896200</v>
      </c>
      <c r="G3112">
        <v>2342400</v>
      </c>
      <c r="H3112">
        <v>5389500</v>
      </c>
      <c r="I3112">
        <v>6445800</v>
      </c>
      <c r="J3112">
        <v>20719200</v>
      </c>
      <c r="K3112">
        <v>7.22</v>
      </c>
      <c r="L3112">
        <v>18.3</v>
      </c>
      <c r="M3112">
        <v>15701600</v>
      </c>
      <c r="N3112">
        <v>18225010</v>
      </c>
      <c r="O3112">
        <v>3.49</v>
      </c>
      <c r="MQ3112"/>
    </row>
    <row r="3113" spans="1:355" x14ac:dyDescent="0.35">
      <c r="A3113" s="10">
        <f>VLOOKUP(C3113,'PORTFOLIO RAW'!C:D,2,FALSE)</f>
        <v>159</v>
      </c>
      <c r="B3113" s="11" t="s">
        <v>6416</v>
      </c>
      <c r="C3113" s="11">
        <v>729665</v>
      </c>
      <c r="D3113" s="11">
        <v>2016</v>
      </c>
      <c r="E3113" s="5">
        <v>50.225058237609403</v>
      </c>
      <c r="F3113">
        <v>692164</v>
      </c>
      <c r="G3113">
        <v>1263136</v>
      </c>
      <c r="H3113">
        <v>1920158</v>
      </c>
      <c r="I3113">
        <v>6807567</v>
      </c>
      <c r="J3113">
        <v>5996458</v>
      </c>
      <c r="K3113">
        <v>7.26</v>
      </c>
      <c r="L3113">
        <v>36.82</v>
      </c>
      <c r="M3113">
        <v>9722511</v>
      </c>
      <c r="N3113">
        <v>10264789</v>
      </c>
      <c r="O3113">
        <v>4.7</v>
      </c>
      <c r="MQ3113"/>
    </row>
    <row r="3114" spans="1:355" x14ac:dyDescent="0.35">
      <c r="A3114" s="10">
        <f>VLOOKUP(C3114,'PORTFOLIO RAW'!C:D,2,FALSE)</f>
        <v>272</v>
      </c>
      <c r="B3114" s="11" t="s">
        <v>6529</v>
      </c>
      <c r="C3114" s="11">
        <v>877181</v>
      </c>
      <c r="D3114" s="11">
        <v>2016</v>
      </c>
      <c r="E3114" s="5">
        <v>58.246753246753201</v>
      </c>
      <c r="F3114">
        <v>642000</v>
      </c>
      <c r="G3114">
        <v>1479000</v>
      </c>
      <c r="H3114">
        <v>4628000</v>
      </c>
      <c r="I3114">
        <v>3740000</v>
      </c>
      <c r="J3114">
        <v>7515000</v>
      </c>
      <c r="K3114">
        <v>7.33</v>
      </c>
      <c r="L3114">
        <v>13.79</v>
      </c>
      <c r="M3114">
        <v>10100000</v>
      </c>
      <c r="N3114">
        <v>12590300</v>
      </c>
      <c r="O3114">
        <v>2.5</v>
      </c>
      <c r="MQ3114"/>
    </row>
    <row r="3115" spans="1:355" x14ac:dyDescent="0.35">
      <c r="A3115" s="10">
        <f>VLOOKUP(C3115,'PORTFOLIO RAW'!C:D,2,FALSE)</f>
        <v>119</v>
      </c>
      <c r="B3115" s="11" t="s">
        <v>6376</v>
      </c>
      <c r="C3115" s="11">
        <v>903749</v>
      </c>
      <c r="D3115" s="11">
        <v>2016</v>
      </c>
      <c r="E3115" s="5">
        <v>70.383439520730306</v>
      </c>
      <c r="F3115">
        <v>1922000</v>
      </c>
      <c r="G3115">
        <v>3529000</v>
      </c>
      <c r="H3115">
        <v>14897000</v>
      </c>
      <c r="I3115">
        <v>8277000</v>
      </c>
      <c r="J3115">
        <v>19747000</v>
      </c>
      <c r="K3115">
        <v>7.35</v>
      </c>
      <c r="L3115">
        <v>12.78</v>
      </c>
      <c r="M3115">
        <v>30059000</v>
      </c>
      <c r="N3115">
        <v>30150246</v>
      </c>
      <c r="O3115">
        <v>1.92</v>
      </c>
      <c r="MQ3115"/>
    </row>
    <row r="3116" spans="1:355" x14ac:dyDescent="0.35">
      <c r="A3116" s="10">
        <f>VLOOKUP(C3116,'PORTFOLIO RAW'!C:D,2,FALSE)</f>
        <v>96</v>
      </c>
      <c r="B3116" s="11" t="s">
        <v>6353</v>
      </c>
      <c r="C3116" s="11">
        <v>312385</v>
      </c>
      <c r="D3116" s="11">
        <v>2016</v>
      </c>
      <c r="E3116" s="5">
        <v>40.754737335083902</v>
      </c>
      <c r="F3116">
        <v>2350000</v>
      </c>
      <c r="G3116">
        <v>5007000</v>
      </c>
      <c r="H3116">
        <v>12079000</v>
      </c>
      <c r="I3116">
        <v>5535000</v>
      </c>
      <c r="J3116">
        <v>118719000</v>
      </c>
      <c r="K3116">
        <v>7.36</v>
      </c>
      <c r="L3116">
        <v>20.71</v>
      </c>
      <c r="M3116">
        <v>33163000</v>
      </c>
      <c r="N3116">
        <v>70051968</v>
      </c>
      <c r="O3116">
        <v>6.18</v>
      </c>
      <c r="MQ3116"/>
    </row>
    <row r="3117" spans="1:355" x14ac:dyDescent="0.35">
      <c r="A3117" s="10">
        <f>VLOOKUP(C3117,'PORTFOLIO RAW'!C:D,2,FALSE)</f>
        <v>169</v>
      </c>
      <c r="B3117" s="11" t="s">
        <v>6426</v>
      </c>
      <c r="C3117" s="11">
        <v>912588</v>
      </c>
      <c r="D3117" s="11">
        <v>2016</v>
      </c>
      <c r="E3117" s="5">
        <v>61.5498734214477</v>
      </c>
      <c r="F3117">
        <v>762000</v>
      </c>
      <c r="G3117">
        <v>1668000</v>
      </c>
      <c r="H3117">
        <v>6994000</v>
      </c>
      <c r="I3117">
        <v>3649000</v>
      </c>
      <c r="J3117">
        <v>5430000</v>
      </c>
      <c r="K3117">
        <v>7.43</v>
      </c>
      <c r="L3117">
        <v>10.84</v>
      </c>
      <c r="M3117">
        <v>11408000</v>
      </c>
      <c r="N3117">
        <v>13900152</v>
      </c>
      <c r="O3117">
        <v>1.7</v>
      </c>
      <c r="MQ3117"/>
    </row>
    <row r="3118" spans="1:355" x14ac:dyDescent="0.35">
      <c r="A3118" s="10">
        <f>VLOOKUP(C3118,'PORTFOLIO RAW'!C:D,2,FALSE)</f>
        <v>66</v>
      </c>
      <c r="B3118" s="11" t="s">
        <v>6323</v>
      </c>
      <c r="C3118" s="11">
        <v>755695</v>
      </c>
      <c r="D3118" s="11">
        <v>2016</v>
      </c>
      <c r="E3118" s="5">
        <v>72.270703933747399</v>
      </c>
      <c r="F3118">
        <v>2779000</v>
      </c>
      <c r="G3118">
        <v>4789000</v>
      </c>
      <c r="H3118">
        <v>22597000</v>
      </c>
      <c r="I3118">
        <v>9454000</v>
      </c>
      <c r="J3118">
        <v>16389000</v>
      </c>
      <c r="K3118">
        <v>7.48</v>
      </c>
      <c r="L3118">
        <v>11.99</v>
      </c>
      <c r="M3118">
        <v>38936000</v>
      </c>
      <c r="N3118">
        <v>37795560</v>
      </c>
      <c r="O3118">
        <v>1.53</v>
      </c>
      <c r="MQ3118"/>
    </row>
    <row r="3119" spans="1:355" x14ac:dyDescent="0.35">
      <c r="A3119" s="10">
        <f>VLOOKUP(C3119,'PORTFOLIO RAW'!C:D,2,FALSE)</f>
        <v>222</v>
      </c>
      <c r="B3119" s="11" t="s">
        <v>6479</v>
      </c>
      <c r="C3119" s="11">
        <v>328228</v>
      </c>
      <c r="D3119" s="11">
        <v>2016</v>
      </c>
      <c r="E3119" s="5">
        <v>58.054068270959299</v>
      </c>
      <c r="F3119">
        <v>324132</v>
      </c>
      <c r="G3119">
        <v>668856</v>
      </c>
      <c r="H3119">
        <v>2150919</v>
      </c>
      <c r="I3119">
        <v>2483037</v>
      </c>
      <c r="J3119">
        <v>2173334</v>
      </c>
      <c r="K3119">
        <v>7.58</v>
      </c>
      <c r="L3119">
        <v>15.45</v>
      </c>
      <c r="M3119">
        <v>5552684</v>
      </c>
      <c r="N3119">
        <v>13091843</v>
      </c>
      <c r="O3119">
        <v>3.96</v>
      </c>
      <c r="MQ3119"/>
    </row>
    <row r="3120" spans="1:355" x14ac:dyDescent="0.35">
      <c r="A3120" s="10">
        <f>VLOOKUP(C3120,'PORTFOLIO RAW'!C:D,2,FALSE)</f>
        <v>330</v>
      </c>
      <c r="B3120" s="11" t="s">
        <v>6587</v>
      </c>
      <c r="C3120" s="11">
        <v>916548</v>
      </c>
      <c r="D3120" s="11">
        <v>2016</v>
      </c>
      <c r="E3120" s="5">
        <v>42.727201950172898</v>
      </c>
      <c r="F3120">
        <v>13643000</v>
      </c>
      <c r="G3120">
        <v>32944000</v>
      </c>
      <c r="H3120">
        <v>77798000</v>
      </c>
      <c r="I3120">
        <v>42729000</v>
      </c>
      <c r="J3120">
        <v>485873000</v>
      </c>
      <c r="K3120">
        <v>7.62</v>
      </c>
      <c r="L3120">
        <v>17.23</v>
      </c>
      <c r="M3120">
        <v>198825000</v>
      </c>
      <c r="N3120">
        <v>210677760</v>
      </c>
      <c r="O3120">
        <v>2.86</v>
      </c>
      <c r="MQ3120"/>
    </row>
    <row r="3121" spans="1:355" x14ac:dyDescent="0.35">
      <c r="A3121" s="10">
        <f>VLOOKUP(C3121,'PORTFOLIO RAW'!C:D,2,FALSE)</f>
        <v>121</v>
      </c>
      <c r="B3121" s="11" t="s">
        <v>6378</v>
      </c>
      <c r="C3121" s="11">
        <v>921268</v>
      </c>
      <c r="D3121" s="11">
        <v>2016</v>
      </c>
      <c r="E3121" s="5">
        <v>71.006365445376105</v>
      </c>
      <c r="F3121">
        <v>1229600</v>
      </c>
      <c r="G3121">
        <v>2778100</v>
      </c>
      <c r="H3121">
        <v>6901100</v>
      </c>
      <c r="I3121">
        <v>6687000</v>
      </c>
      <c r="J3121">
        <v>13152800</v>
      </c>
      <c r="K3121">
        <v>7.66</v>
      </c>
      <c r="L3121">
        <v>17.809999999999999</v>
      </c>
      <c r="M3121">
        <v>18237900</v>
      </c>
      <c r="N3121">
        <v>34204796</v>
      </c>
      <c r="O3121">
        <v>4.96</v>
      </c>
      <c r="MQ3121"/>
    </row>
    <row r="3122" spans="1:355" x14ac:dyDescent="0.35">
      <c r="A3122" s="10">
        <f>VLOOKUP(C3122,'PORTFOLIO RAW'!C:D,2,FALSE)</f>
        <v>12</v>
      </c>
      <c r="B3122" s="11" t="s">
        <v>6269</v>
      </c>
      <c r="C3122" s="11">
        <v>277355</v>
      </c>
      <c r="D3122" s="11">
        <v>2016</v>
      </c>
      <c r="E3122" s="5">
        <v>66.453928602773303</v>
      </c>
      <c r="F3122">
        <v>316132</v>
      </c>
      <c r="G3122">
        <v>812426</v>
      </c>
      <c r="H3122">
        <v>3224370</v>
      </c>
      <c r="I3122">
        <v>640087</v>
      </c>
      <c r="J3122">
        <v>2340049</v>
      </c>
      <c r="K3122">
        <v>7.68</v>
      </c>
      <c r="L3122">
        <v>9.9600000000000009</v>
      </c>
      <c r="M3122">
        <v>4364164</v>
      </c>
      <c r="N3122">
        <v>11552630</v>
      </c>
      <c r="O3122">
        <v>2.78</v>
      </c>
      <c r="MQ3122"/>
    </row>
    <row r="3123" spans="1:355" x14ac:dyDescent="0.35">
      <c r="A3123" s="10">
        <f>VLOOKUP(C3123,'PORTFOLIO RAW'!C:D,2,FALSE)</f>
        <v>251</v>
      </c>
      <c r="B3123" s="11" t="s">
        <v>6508</v>
      </c>
      <c r="C3123" s="11">
        <v>905150</v>
      </c>
      <c r="D3123" s="11">
        <v>2016</v>
      </c>
      <c r="E3123" s="5">
        <v>28.911754645144601</v>
      </c>
      <c r="F3123">
        <v>806840</v>
      </c>
      <c r="G3123">
        <v>1558088</v>
      </c>
      <c r="H3123">
        <v>4575255</v>
      </c>
      <c r="I3123">
        <v>3036840</v>
      </c>
      <c r="J3123">
        <v>11360753</v>
      </c>
      <c r="K3123">
        <v>7.68</v>
      </c>
      <c r="L3123">
        <v>16.670000000000002</v>
      </c>
      <c r="M3123">
        <v>11451583</v>
      </c>
      <c r="N3123">
        <v>18761712</v>
      </c>
      <c r="O3123">
        <v>3.1</v>
      </c>
      <c r="MQ3123"/>
    </row>
    <row r="3124" spans="1:355" x14ac:dyDescent="0.35">
      <c r="A3124" s="10">
        <f>VLOOKUP(C3124,'PORTFOLIO RAW'!C:D,2,FALSE)</f>
        <v>309</v>
      </c>
      <c r="B3124" s="11" t="s">
        <v>6566</v>
      </c>
      <c r="C3124" s="11">
        <v>944738</v>
      </c>
      <c r="D3124" s="11">
        <v>2016</v>
      </c>
      <c r="E3124" s="5">
        <v>64.078544628751899</v>
      </c>
      <c r="F3124">
        <v>318081</v>
      </c>
      <c r="G3124">
        <v>950123</v>
      </c>
      <c r="H3124">
        <v>2099920</v>
      </c>
      <c r="I3124">
        <v>3364003</v>
      </c>
      <c r="J3124">
        <v>4170077</v>
      </c>
      <c r="K3124">
        <v>7.68</v>
      </c>
      <c r="L3124">
        <v>16.13</v>
      </c>
      <c r="M3124">
        <v>6359122</v>
      </c>
      <c r="N3124">
        <v>8994603</v>
      </c>
      <c r="O3124">
        <v>4.08</v>
      </c>
      <c r="MQ3124"/>
    </row>
    <row r="3125" spans="1:355" x14ac:dyDescent="0.35">
      <c r="A3125" s="10">
        <f>VLOOKUP(C3125,'PORTFOLIO RAW'!C:D,2,FALSE)</f>
        <v>124</v>
      </c>
      <c r="B3125" s="11" t="s">
        <v>6381</v>
      </c>
      <c r="C3125" s="11">
        <v>921290</v>
      </c>
      <c r="D3125" s="11">
        <v>2016</v>
      </c>
      <c r="E3125" s="5">
        <v>74.770601012916998</v>
      </c>
      <c r="F3125">
        <v>2737600</v>
      </c>
      <c r="G3125">
        <v>5055800</v>
      </c>
      <c r="H3125">
        <v>14007700</v>
      </c>
      <c r="I3125">
        <v>10305200</v>
      </c>
      <c r="J3125">
        <v>21222100</v>
      </c>
      <c r="K3125">
        <v>7.69</v>
      </c>
      <c r="L3125">
        <v>19.16</v>
      </c>
      <c r="M3125">
        <v>38805900</v>
      </c>
      <c r="N3125">
        <v>80969356</v>
      </c>
      <c r="O3125">
        <v>6.29</v>
      </c>
      <c r="MQ3125"/>
    </row>
    <row r="3126" spans="1:355" x14ac:dyDescent="0.35">
      <c r="A3126" s="10">
        <f>VLOOKUP(C3126,'PORTFOLIO RAW'!C:D,2,FALSE)</f>
        <v>289</v>
      </c>
      <c r="B3126" s="11" t="s">
        <v>6546</v>
      </c>
      <c r="C3126" s="11">
        <v>357834</v>
      </c>
      <c r="D3126" s="11">
        <v>2016</v>
      </c>
      <c r="E3126" s="5">
        <v>28.901245813010501</v>
      </c>
      <c r="F3126">
        <v>1835559</v>
      </c>
      <c r="G3126">
        <v>3966872</v>
      </c>
      <c r="H3126">
        <v>4267043</v>
      </c>
      <c r="I3126">
        <v>22977104</v>
      </c>
      <c r="J3126">
        <v>5435229</v>
      </c>
      <c r="K3126">
        <v>7.77</v>
      </c>
      <c r="L3126">
        <v>42.22</v>
      </c>
      <c r="M3126">
        <v>31103578</v>
      </c>
      <c r="N3126">
        <v>55623960</v>
      </c>
      <c r="O3126">
        <v>15.37</v>
      </c>
      <c r="MQ3126"/>
    </row>
    <row r="3127" spans="1:355" x14ac:dyDescent="0.35">
      <c r="A3127" s="10">
        <f>VLOOKUP(C3127,'PORTFOLIO RAW'!C:D,2,FALSE)</f>
        <v>13</v>
      </c>
      <c r="B3127" s="11" t="s">
        <v>6270</v>
      </c>
      <c r="C3127" s="11">
        <v>130298</v>
      </c>
      <c r="D3127" s="11">
        <v>2016</v>
      </c>
      <c r="E3127" s="5">
        <v>65.401329167286605</v>
      </c>
      <c r="F3127">
        <v>643675</v>
      </c>
      <c r="G3127">
        <v>813445</v>
      </c>
      <c r="H3127">
        <v>3795062</v>
      </c>
      <c r="I3127">
        <v>2369262</v>
      </c>
      <c r="J3127">
        <v>2677203</v>
      </c>
      <c r="K3127">
        <v>7.79</v>
      </c>
      <c r="L3127">
        <v>18.260000000000002</v>
      </c>
      <c r="M3127">
        <v>8100075</v>
      </c>
      <c r="N3127">
        <v>9686066</v>
      </c>
      <c r="O3127">
        <v>2.27</v>
      </c>
      <c r="MQ3127"/>
    </row>
    <row r="3128" spans="1:355" x14ac:dyDescent="0.35">
      <c r="A3128" s="10">
        <f>VLOOKUP(C3128,'PORTFOLIO RAW'!C:D,2,FALSE)</f>
        <v>93</v>
      </c>
      <c r="B3128" s="11" t="s">
        <v>6350</v>
      </c>
      <c r="C3128" s="11">
        <v>937083</v>
      </c>
      <c r="D3128" s="11">
        <v>2016</v>
      </c>
      <c r="E3128" s="5">
        <v>31.236824309219301</v>
      </c>
      <c r="F3128">
        <v>1054900</v>
      </c>
      <c r="G3128">
        <v>1985100</v>
      </c>
      <c r="H3128">
        <v>6559600</v>
      </c>
      <c r="I3128">
        <v>8081200</v>
      </c>
      <c r="J3128">
        <v>6548400</v>
      </c>
      <c r="K3128">
        <v>7.85</v>
      </c>
      <c r="L3128">
        <v>17.11</v>
      </c>
      <c r="M3128">
        <v>16965000</v>
      </c>
      <c r="N3128">
        <v>30578713</v>
      </c>
      <c r="O3128">
        <v>4.76</v>
      </c>
      <c r="MQ3128"/>
    </row>
    <row r="3129" spans="1:355" x14ac:dyDescent="0.35">
      <c r="A3129" s="10">
        <f>VLOOKUP(C3129,'PORTFOLIO RAW'!C:D,2,FALSE)</f>
        <v>86</v>
      </c>
      <c r="B3129" s="11" t="s">
        <v>6343</v>
      </c>
      <c r="C3129" s="11">
        <v>904282</v>
      </c>
      <c r="D3129" s="11">
        <v>2016</v>
      </c>
      <c r="E3129" s="5">
        <v>37.965150786908701</v>
      </c>
      <c r="F3129">
        <v>6527000</v>
      </c>
      <c r="G3129">
        <v>9798000</v>
      </c>
      <c r="H3129">
        <v>23062000</v>
      </c>
      <c r="I3129">
        <v>45709000</v>
      </c>
      <c r="J3129">
        <v>41901000</v>
      </c>
      <c r="K3129">
        <v>7.88</v>
      </c>
      <c r="L3129">
        <v>26.85</v>
      </c>
      <c r="M3129">
        <v>87270000</v>
      </c>
      <c r="N3129">
        <v>177780480</v>
      </c>
      <c r="O3129">
        <v>7.92</v>
      </c>
      <c r="MQ3129"/>
    </row>
    <row r="3130" spans="1:355" x14ac:dyDescent="0.35">
      <c r="A3130" s="10">
        <f>VLOOKUP(C3130,'PORTFOLIO RAW'!C:D,2,FALSE)</f>
        <v>62</v>
      </c>
      <c r="B3130" s="11" t="s">
        <v>6319</v>
      </c>
      <c r="C3130" s="11">
        <v>905075</v>
      </c>
      <c r="D3130" s="11">
        <v>2016</v>
      </c>
      <c r="E3130" s="5">
        <v>82.0885902292152</v>
      </c>
      <c r="F3130">
        <v>563000</v>
      </c>
      <c r="G3130">
        <v>1275000</v>
      </c>
      <c r="H3130">
        <v>1525000</v>
      </c>
      <c r="I3130">
        <v>3533000</v>
      </c>
      <c r="J3130">
        <v>7961000</v>
      </c>
      <c r="K3130">
        <v>8.07</v>
      </c>
      <c r="L3130">
        <v>38.75</v>
      </c>
      <c r="M3130">
        <v>7796000</v>
      </c>
      <c r="N3130">
        <v>18624760</v>
      </c>
      <c r="O3130">
        <v>10.34</v>
      </c>
      <c r="MQ3130"/>
    </row>
    <row r="3131" spans="1:355" x14ac:dyDescent="0.35">
      <c r="A3131" s="10">
        <f>VLOOKUP(C3131,'PORTFOLIO RAW'!C:D,2,FALSE)</f>
        <v>125</v>
      </c>
      <c r="B3131" s="11" t="s">
        <v>6382</v>
      </c>
      <c r="C3131" s="11">
        <v>905115</v>
      </c>
      <c r="D3131" s="11">
        <v>2016</v>
      </c>
      <c r="E3131" s="5">
        <v>60.663798360070601</v>
      </c>
      <c r="F3131">
        <v>1635000</v>
      </c>
      <c r="G3131">
        <v>3099000</v>
      </c>
      <c r="H3131">
        <v>7568000</v>
      </c>
      <c r="I3131">
        <v>6646000</v>
      </c>
      <c r="J3131">
        <v>14522000</v>
      </c>
      <c r="K3131">
        <v>8.1</v>
      </c>
      <c r="L3131">
        <v>20.9</v>
      </c>
      <c r="M3131">
        <v>21743000</v>
      </c>
      <c r="N3131">
        <v>35835904</v>
      </c>
      <c r="O3131">
        <v>4.3600000000000003</v>
      </c>
      <c r="MQ3131"/>
    </row>
    <row r="3132" spans="1:355" x14ac:dyDescent="0.35">
      <c r="A3132" s="10">
        <f>VLOOKUP(C3132,'PORTFOLIO RAW'!C:D,2,FALSE)</f>
        <v>274</v>
      </c>
      <c r="B3132" s="11" t="s">
        <v>6531</v>
      </c>
      <c r="C3132" s="11">
        <v>912633</v>
      </c>
      <c r="D3132" s="11">
        <v>2016</v>
      </c>
      <c r="E3132" s="5">
        <v>73.142651114909398</v>
      </c>
      <c r="F3132">
        <v>2211000</v>
      </c>
      <c r="G3132">
        <v>3777000</v>
      </c>
      <c r="H3132">
        <v>10066000</v>
      </c>
      <c r="I3132">
        <v>5335000</v>
      </c>
      <c r="J3132">
        <v>24069000</v>
      </c>
      <c r="K3132">
        <v>8.19</v>
      </c>
      <c r="L3132">
        <v>21.9</v>
      </c>
      <c r="M3132">
        <v>29299000</v>
      </c>
      <c r="N3132">
        <v>41606000</v>
      </c>
      <c r="O3132">
        <v>4.04</v>
      </c>
      <c r="MQ3132"/>
    </row>
    <row r="3133" spans="1:355" x14ac:dyDescent="0.35">
      <c r="A3133" s="10">
        <f>VLOOKUP(C3133,'PORTFOLIO RAW'!C:D,2,FALSE)</f>
        <v>101</v>
      </c>
      <c r="B3133" s="11" t="s">
        <v>6358</v>
      </c>
      <c r="C3133" s="11">
        <v>325922</v>
      </c>
      <c r="D3133" s="11">
        <v>2016</v>
      </c>
      <c r="E3133" s="5">
        <v>51.210329778830904</v>
      </c>
      <c r="F3133">
        <v>886300</v>
      </c>
      <c r="G3133">
        <v>1422900</v>
      </c>
      <c r="H3133">
        <v>6792500</v>
      </c>
      <c r="I3133">
        <v>3271300</v>
      </c>
      <c r="J3133">
        <v>12157400</v>
      </c>
      <c r="K3133">
        <v>8.23</v>
      </c>
      <c r="L3133">
        <v>13.97</v>
      </c>
      <c r="M3133">
        <v>11082600</v>
      </c>
      <c r="N3133">
        <v>10191991</v>
      </c>
      <c r="O3133">
        <v>1.64</v>
      </c>
      <c r="MQ3133"/>
    </row>
    <row r="3134" spans="1:355" x14ac:dyDescent="0.35">
      <c r="A3134" s="10">
        <f>VLOOKUP(C3134,'PORTFOLIO RAW'!C:D,2,FALSE)</f>
        <v>325</v>
      </c>
      <c r="B3134" s="11" t="s">
        <v>6582</v>
      </c>
      <c r="C3134" s="11">
        <v>543487</v>
      </c>
      <c r="D3134" s="11">
        <v>2016</v>
      </c>
      <c r="E3134" s="5">
        <v>34.952778012863902</v>
      </c>
      <c r="F3134">
        <v>1438000</v>
      </c>
      <c r="G3134">
        <v>2740000</v>
      </c>
      <c r="H3134">
        <v>4277000</v>
      </c>
      <c r="I3134">
        <v>11913000</v>
      </c>
      <c r="J3134">
        <v>12488000</v>
      </c>
      <c r="K3134">
        <v>8.23</v>
      </c>
      <c r="L3134">
        <v>36.799999999999997</v>
      </c>
      <c r="M3134">
        <v>22508000</v>
      </c>
      <c r="N3134">
        <v>13934700</v>
      </c>
      <c r="O3134">
        <v>3.35</v>
      </c>
      <c r="MQ3134"/>
    </row>
    <row r="3135" spans="1:355" x14ac:dyDescent="0.35">
      <c r="A3135" s="10">
        <f>VLOOKUP(C3135,'PORTFOLIO RAW'!C:D,2,FALSE)</f>
        <v>152</v>
      </c>
      <c r="B3135" s="11" t="s">
        <v>6409</v>
      </c>
      <c r="C3135" s="11">
        <v>906511</v>
      </c>
      <c r="D3135" s="11">
        <v>2016</v>
      </c>
      <c r="E3135" s="5">
        <v>25.9399766899766</v>
      </c>
      <c r="F3135">
        <v>687240</v>
      </c>
      <c r="G3135">
        <v>1242911</v>
      </c>
      <c r="H3135">
        <v>3193728</v>
      </c>
      <c r="I3135">
        <v>914221</v>
      </c>
      <c r="J3135">
        <v>15339713</v>
      </c>
      <c r="K3135">
        <v>8.3699999999999992</v>
      </c>
      <c r="L3135">
        <v>21.68</v>
      </c>
      <c r="M3135">
        <v>8726748</v>
      </c>
      <c r="N3135">
        <v>14179132</v>
      </c>
      <c r="O3135">
        <v>4.5999999999999996</v>
      </c>
      <c r="MQ3135"/>
    </row>
    <row r="3136" spans="1:355" x14ac:dyDescent="0.35">
      <c r="A3136" s="10">
        <f>VLOOKUP(C3136,'PORTFOLIO RAW'!C:D,2,FALSE)</f>
        <v>264</v>
      </c>
      <c r="B3136" s="11" t="s">
        <v>6521</v>
      </c>
      <c r="C3136" s="11">
        <v>912228</v>
      </c>
      <c r="D3136" s="11">
        <v>2016</v>
      </c>
      <c r="E3136" s="5">
        <v>53.243803071928099</v>
      </c>
      <c r="F3136">
        <v>10253000</v>
      </c>
      <c r="G3136">
        <v>17026000</v>
      </c>
      <c r="H3136">
        <v>56303000</v>
      </c>
      <c r="I3136">
        <v>30598000</v>
      </c>
      <c r="J3136">
        <v>65299000</v>
      </c>
      <c r="K3136">
        <v>8.48</v>
      </c>
      <c r="L3136">
        <v>17.43</v>
      </c>
      <c r="M3136">
        <v>127136000</v>
      </c>
      <c r="N3136">
        <v>224325440</v>
      </c>
      <c r="O3136">
        <v>4.3600000000000003</v>
      </c>
      <c r="MQ3136"/>
    </row>
    <row r="3137" spans="1:355" x14ac:dyDescent="0.35">
      <c r="A3137" s="10">
        <f>VLOOKUP(C3137,'PORTFOLIO RAW'!C:D,2,FALSE)</f>
        <v>314</v>
      </c>
      <c r="B3137" s="11" t="s">
        <v>6571</v>
      </c>
      <c r="C3137" s="11">
        <v>905105</v>
      </c>
      <c r="D3137" s="11">
        <v>2016</v>
      </c>
      <c r="E3137" s="5">
        <v>70.242357088526106</v>
      </c>
      <c r="F3137">
        <v>4233000</v>
      </c>
      <c r="G3137">
        <v>9502000</v>
      </c>
      <c r="H3137">
        <v>19932000</v>
      </c>
      <c r="I3137">
        <v>15007000</v>
      </c>
      <c r="J3137">
        <v>19941000</v>
      </c>
      <c r="K3137">
        <v>8.5</v>
      </c>
      <c r="L3137">
        <v>20.83</v>
      </c>
      <c r="M3137">
        <v>55718000</v>
      </c>
      <c r="N3137">
        <v>84584675</v>
      </c>
      <c r="O3137">
        <v>3.89</v>
      </c>
      <c r="MQ3137"/>
    </row>
    <row r="3138" spans="1:355" x14ac:dyDescent="0.35">
      <c r="A3138" s="10">
        <f>VLOOKUP(C3138,'PORTFOLIO RAW'!C:D,2,FALSE)</f>
        <v>311</v>
      </c>
      <c r="B3138" s="11" t="s">
        <v>6568</v>
      </c>
      <c r="C3138" s="11">
        <v>906643</v>
      </c>
      <c r="D3138" s="11">
        <v>2016</v>
      </c>
      <c r="E3138" s="5">
        <v>27.6173948887762</v>
      </c>
      <c r="F3138">
        <v>1768000</v>
      </c>
      <c r="G3138">
        <v>3552000</v>
      </c>
      <c r="H3138">
        <v>9608000</v>
      </c>
      <c r="I3138">
        <v>6279000</v>
      </c>
      <c r="J3138">
        <v>36808000</v>
      </c>
      <c r="K3138">
        <v>8.51</v>
      </c>
      <c r="L3138">
        <v>18.32</v>
      </c>
      <c r="M3138">
        <v>22373000</v>
      </c>
      <c r="N3138">
        <v>22266480</v>
      </c>
      <c r="O3138">
        <v>2.86</v>
      </c>
      <c r="MQ3138"/>
    </row>
    <row r="3139" spans="1:355" x14ac:dyDescent="0.35">
      <c r="A3139" s="10">
        <f>VLOOKUP(C3139,'PORTFOLIO RAW'!C:D,2,FALSE)</f>
        <v>71</v>
      </c>
      <c r="B3139" s="11" t="s">
        <v>6328</v>
      </c>
      <c r="C3139" s="11">
        <v>755790</v>
      </c>
      <c r="D3139" s="11">
        <v>2016</v>
      </c>
      <c r="E3139" s="5">
        <v>39.432234432234402</v>
      </c>
      <c r="F3139">
        <v>1999200</v>
      </c>
      <c r="G3139">
        <v>3510400</v>
      </c>
      <c r="H3139">
        <v>6599300</v>
      </c>
      <c r="I3139">
        <v>14289200</v>
      </c>
      <c r="J3139">
        <v>11229200</v>
      </c>
      <c r="K3139">
        <v>8.5399999999999991</v>
      </c>
      <c r="L3139">
        <v>31.94</v>
      </c>
      <c r="M3139">
        <v>28085600</v>
      </c>
      <c r="N3139">
        <v>90122950</v>
      </c>
      <c r="O3139">
        <v>12.73</v>
      </c>
      <c r="MQ3139"/>
    </row>
    <row r="3140" spans="1:355" x14ac:dyDescent="0.35">
      <c r="A3140" s="10">
        <f>VLOOKUP(C3140,'PORTFOLIO RAW'!C:D,2,FALSE)</f>
        <v>286</v>
      </c>
      <c r="B3140" s="11" t="s">
        <v>6543</v>
      </c>
      <c r="C3140" s="11">
        <v>923036</v>
      </c>
      <c r="D3140" s="11">
        <v>2016</v>
      </c>
      <c r="E3140" s="5">
        <v>28.964087383205001</v>
      </c>
      <c r="F3140">
        <v>483000</v>
      </c>
      <c r="G3140">
        <v>994400</v>
      </c>
      <c r="H3140">
        <v>609700</v>
      </c>
      <c r="I3140">
        <v>4359000</v>
      </c>
      <c r="J3140">
        <v>6778300</v>
      </c>
      <c r="K3140">
        <v>8.6300000000000008</v>
      </c>
      <c r="L3140">
        <v>84.98</v>
      </c>
      <c r="M3140">
        <v>7178600</v>
      </c>
      <c r="N3140">
        <v>8772491</v>
      </c>
      <c r="O3140">
        <v>14.93</v>
      </c>
      <c r="MQ3140"/>
    </row>
    <row r="3141" spans="1:355" x14ac:dyDescent="0.35">
      <c r="A3141" s="10">
        <f>VLOOKUP(C3141,'PORTFOLIO RAW'!C:D,2,FALSE)</f>
        <v>203</v>
      </c>
      <c r="B3141" s="11" t="s">
        <v>6460</v>
      </c>
      <c r="C3141" s="11" t="s">
        <v>2</v>
      </c>
      <c r="D3141" s="11">
        <v>2016</v>
      </c>
      <c r="E3141" s="5">
        <v>84.479031385281402</v>
      </c>
      <c r="F3141">
        <v>1500000</v>
      </c>
      <c r="G3141">
        <v>3360000</v>
      </c>
      <c r="H3141">
        <v>5021000</v>
      </c>
      <c r="I3141">
        <v>9515000</v>
      </c>
      <c r="J3141">
        <v>10534000</v>
      </c>
      <c r="K3141">
        <v>8.69</v>
      </c>
      <c r="L3141">
        <v>31.88</v>
      </c>
      <c r="M3141">
        <v>19147000</v>
      </c>
      <c r="N3141">
        <v>33387522</v>
      </c>
      <c r="O3141">
        <v>6.68</v>
      </c>
      <c r="MQ3141"/>
    </row>
    <row r="3142" spans="1:355" x14ac:dyDescent="0.35">
      <c r="A3142" s="10">
        <f>VLOOKUP(C3142,'PORTFOLIO RAW'!C:D,2,FALSE)</f>
        <v>151</v>
      </c>
      <c r="B3142" s="11" t="s">
        <v>6408</v>
      </c>
      <c r="C3142" s="11">
        <v>905801</v>
      </c>
      <c r="D3142" s="11">
        <v>2016</v>
      </c>
      <c r="E3142" s="5">
        <v>80.666390433662897</v>
      </c>
      <c r="F3142">
        <v>1697400</v>
      </c>
      <c r="G3142">
        <v>3323600</v>
      </c>
      <c r="H3142">
        <v>4930200</v>
      </c>
      <c r="I3142">
        <v>8430900</v>
      </c>
      <c r="J3142">
        <v>16563100</v>
      </c>
      <c r="K3142">
        <v>8.73</v>
      </c>
      <c r="L3142">
        <v>34.200000000000003</v>
      </c>
      <c r="M3142">
        <v>21712300</v>
      </c>
      <c r="N3142">
        <v>36864336</v>
      </c>
      <c r="O3142">
        <v>8.84</v>
      </c>
      <c r="MQ3142"/>
    </row>
    <row r="3143" spans="1:355" x14ac:dyDescent="0.35">
      <c r="A3143" s="10">
        <f>VLOOKUP(C3143,'PORTFOLIO RAW'!C:D,2,FALSE)</f>
        <v>108</v>
      </c>
      <c r="B3143" s="11" t="s">
        <v>6365</v>
      </c>
      <c r="C3143" s="11" t="s">
        <v>101</v>
      </c>
      <c r="D3143" s="11">
        <v>2016</v>
      </c>
      <c r="E3143" s="5">
        <v>59.579912830060898</v>
      </c>
      <c r="F3143">
        <v>789000</v>
      </c>
      <c r="G3143">
        <v>4157000</v>
      </c>
      <c r="H3143">
        <v>5165000</v>
      </c>
      <c r="I3143">
        <v>7923000</v>
      </c>
      <c r="J3143">
        <v>6497000</v>
      </c>
      <c r="K3143">
        <v>9</v>
      </c>
      <c r="L3143">
        <v>14.87</v>
      </c>
      <c r="M3143">
        <v>15758000</v>
      </c>
      <c r="N3143">
        <v>10689900</v>
      </c>
      <c r="O3143">
        <v>1.82</v>
      </c>
      <c r="MQ3143"/>
    </row>
    <row r="3144" spans="1:355" x14ac:dyDescent="0.35">
      <c r="A3144" s="10">
        <f>VLOOKUP(C3144,'PORTFOLIO RAW'!C:D,2,FALSE)</f>
        <v>249</v>
      </c>
      <c r="B3144" s="11" t="s">
        <v>6506</v>
      </c>
      <c r="C3144" s="11">
        <v>719618</v>
      </c>
      <c r="D3144" s="11">
        <v>2016</v>
      </c>
      <c r="E3144" s="5">
        <v>36.384484158328902</v>
      </c>
      <c r="F3144">
        <v>9017000</v>
      </c>
      <c r="G3144">
        <v>15418000</v>
      </c>
      <c r="H3144">
        <v>47289000</v>
      </c>
      <c r="I3144">
        <v>42864000</v>
      </c>
      <c r="J3144">
        <v>37047000</v>
      </c>
      <c r="K3144">
        <v>9.02</v>
      </c>
      <c r="L3144">
        <v>18.79</v>
      </c>
      <c r="M3144">
        <v>110889000</v>
      </c>
      <c r="N3144">
        <v>158836950</v>
      </c>
      <c r="O3144">
        <v>2.98</v>
      </c>
      <c r="MQ3144"/>
    </row>
    <row r="3145" spans="1:355" x14ac:dyDescent="0.35">
      <c r="A3145" s="10">
        <f>VLOOKUP(C3145,'PORTFOLIO RAW'!C:D,2,FALSE)</f>
        <v>33</v>
      </c>
      <c r="B3145" s="11" t="s">
        <v>6290</v>
      </c>
      <c r="C3145" s="11">
        <v>132808</v>
      </c>
      <c r="D3145" s="11">
        <v>2016</v>
      </c>
      <c r="E3145" s="5">
        <v>29.1017401063182</v>
      </c>
      <c r="F3145">
        <v>23991</v>
      </c>
      <c r="G3145">
        <v>593730</v>
      </c>
      <c r="H3145">
        <v>1668903</v>
      </c>
      <c r="I3145">
        <v>3884632</v>
      </c>
      <c r="J3145">
        <v>995854</v>
      </c>
      <c r="K3145">
        <v>9.0500000000000007</v>
      </c>
      <c r="L3145">
        <v>26.68</v>
      </c>
      <c r="M3145">
        <v>6227742</v>
      </c>
      <c r="N3145">
        <v>7130577</v>
      </c>
      <c r="O3145">
        <v>4.1900000000000004</v>
      </c>
      <c r="MQ3145"/>
    </row>
    <row r="3146" spans="1:355" x14ac:dyDescent="0.35">
      <c r="A3146" s="10">
        <f>VLOOKUP(C3146,'PORTFOLIO RAW'!C:D,2,FALSE)</f>
        <v>44</v>
      </c>
      <c r="B3146" s="11" t="s">
        <v>6301</v>
      </c>
      <c r="C3146" s="11">
        <v>921161</v>
      </c>
      <c r="D3146" s="11">
        <v>2016</v>
      </c>
      <c r="E3146" s="5">
        <v>77.843473193473102</v>
      </c>
      <c r="F3146">
        <v>320700</v>
      </c>
      <c r="G3146">
        <v>713500</v>
      </c>
      <c r="H3146">
        <v>925500</v>
      </c>
      <c r="I3146">
        <v>1292500</v>
      </c>
      <c r="J3146">
        <v>6086500</v>
      </c>
      <c r="K3146">
        <v>9.11</v>
      </c>
      <c r="L3146">
        <v>33.909999999999997</v>
      </c>
      <c r="M3146">
        <v>4083200</v>
      </c>
      <c r="N3146">
        <v>6201048</v>
      </c>
      <c r="O3146">
        <v>7.45</v>
      </c>
      <c r="MQ3146"/>
    </row>
    <row r="3147" spans="1:355" x14ac:dyDescent="0.35">
      <c r="A3147" s="10">
        <f>VLOOKUP(C3147,'PORTFOLIO RAW'!C:D,2,FALSE)</f>
        <v>103</v>
      </c>
      <c r="B3147" s="11" t="s">
        <v>6360</v>
      </c>
      <c r="C3147" s="11">
        <v>152719</v>
      </c>
      <c r="D3147" s="11">
        <v>2016</v>
      </c>
      <c r="E3147" s="5">
        <v>30.387897489770602</v>
      </c>
      <c r="F3147">
        <v>375000</v>
      </c>
      <c r="G3147">
        <v>915300</v>
      </c>
      <c r="H3147">
        <v>1952000</v>
      </c>
      <c r="I3147">
        <v>440000</v>
      </c>
      <c r="J3147">
        <v>6933500</v>
      </c>
      <c r="K3147">
        <v>9.2200000000000006</v>
      </c>
      <c r="L3147">
        <v>17.5</v>
      </c>
      <c r="M3147">
        <v>4582600</v>
      </c>
      <c r="N3147">
        <v>9177264</v>
      </c>
      <c r="O3147">
        <v>3.6</v>
      </c>
      <c r="MQ3147"/>
    </row>
    <row r="3148" spans="1:355" x14ac:dyDescent="0.35">
      <c r="A3148" s="10">
        <f>VLOOKUP(C3148,'PORTFOLIO RAW'!C:D,2,FALSE)</f>
        <v>149</v>
      </c>
      <c r="B3148" s="11" t="s">
        <v>6406</v>
      </c>
      <c r="C3148" s="11">
        <v>907652</v>
      </c>
      <c r="D3148" s="11">
        <v>2016</v>
      </c>
      <c r="E3148" s="5">
        <v>45.769480519480503</v>
      </c>
      <c r="F3148">
        <v>2955000</v>
      </c>
      <c r="G3148">
        <v>4784000</v>
      </c>
      <c r="H3148">
        <v>10976000</v>
      </c>
      <c r="I3148">
        <v>3918000</v>
      </c>
      <c r="J3148">
        <v>31353000</v>
      </c>
      <c r="K3148">
        <v>9.31</v>
      </c>
      <c r="L3148">
        <v>27.22</v>
      </c>
      <c r="M3148">
        <v>32872000</v>
      </c>
      <c r="N3148">
        <v>52215583</v>
      </c>
      <c r="O3148">
        <v>4.22</v>
      </c>
      <c r="MQ3148"/>
    </row>
    <row r="3149" spans="1:355" x14ac:dyDescent="0.35">
      <c r="A3149" s="10">
        <f>VLOOKUP(C3149,'PORTFOLIO RAW'!C:D,2,FALSE)</f>
        <v>174</v>
      </c>
      <c r="B3149" s="11" t="s">
        <v>6431</v>
      </c>
      <c r="C3149" s="11">
        <v>905446</v>
      </c>
      <c r="D3149" s="11">
        <v>2016</v>
      </c>
      <c r="E3149" s="5">
        <v>73.816398820844398</v>
      </c>
      <c r="F3149">
        <v>1337467</v>
      </c>
      <c r="G3149">
        <v>2097436</v>
      </c>
      <c r="H3149">
        <v>6298322</v>
      </c>
      <c r="I3149">
        <v>3858550</v>
      </c>
      <c r="J3149">
        <v>12239334</v>
      </c>
      <c r="K3149">
        <v>9.44</v>
      </c>
      <c r="L3149">
        <v>22.95</v>
      </c>
      <c r="M3149">
        <v>16492735</v>
      </c>
      <c r="N3149">
        <v>18434780</v>
      </c>
      <c r="O3149">
        <v>2.4900000000000002</v>
      </c>
      <c r="MQ3149"/>
    </row>
    <row r="3150" spans="1:355" x14ac:dyDescent="0.35">
      <c r="A3150" s="10">
        <f>VLOOKUP(C3150,'PORTFOLIO RAW'!C:D,2,FALSE)</f>
        <v>315</v>
      </c>
      <c r="B3150" s="11" t="s">
        <v>6572</v>
      </c>
      <c r="C3150" s="11">
        <v>277487</v>
      </c>
      <c r="D3150" s="11">
        <v>2016</v>
      </c>
      <c r="E3150" s="5">
        <v>40.0356853330007</v>
      </c>
      <c r="F3150">
        <v>3431000</v>
      </c>
      <c r="G3150">
        <v>7733000</v>
      </c>
      <c r="H3150">
        <v>405000</v>
      </c>
      <c r="I3150">
        <v>16075000</v>
      </c>
      <c r="J3150">
        <v>60906000</v>
      </c>
      <c r="K3150">
        <v>9.44</v>
      </c>
      <c r="L3150">
        <v>238.68</v>
      </c>
      <c r="M3150">
        <v>39786000</v>
      </c>
      <c r="N3150">
        <v>99507520</v>
      </c>
      <c r="O3150">
        <v>233.32</v>
      </c>
      <c r="MQ3150"/>
    </row>
    <row r="3151" spans="1:355" x14ac:dyDescent="0.35">
      <c r="A3151" s="10">
        <f>VLOOKUP(C3151,'PORTFOLIO RAW'!C:D,2,FALSE)</f>
        <v>99</v>
      </c>
      <c r="B3151" s="11" t="s">
        <v>6356</v>
      </c>
      <c r="C3151" s="11">
        <v>905966</v>
      </c>
      <c r="D3151" s="11">
        <v>2016</v>
      </c>
      <c r="E3151" s="5">
        <v>47.906109979129702</v>
      </c>
      <c r="F3151">
        <v>1394000</v>
      </c>
      <c r="G3151">
        <v>2212000</v>
      </c>
      <c r="H3151">
        <v>6875000</v>
      </c>
      <c r="I3151">
        <v>1856000</v>
      </c>
      <c r="J3151">
        <v>17509000</v>
      </c>
      <c r="K3151">
        <v>9.56</v>
      </c>
      <c r="L3151">
        <v>19.52</v>
      </c>
      <c r="M3151">
        <v>15011000</v>
      </c>
      <c r="N3151">
        <v>22987894</v>
      </c>
      <c r="O3151">
        <v>2.92</v>
      </c>
      <c r="MQ3151"/>
    </row>
    <row r="3152" spans="1:355" x14ac:dyDescent="0.35">
      <c r="A3152" s="10">
        <f>VLOOKUP(C3152,'PORTFOLIO RAW'!C:D,2,FALSE)</f>
        <v>224</v>
      </c>
      <c r="B3152" s="11" t="s">
        <v>6481</v>
      </c>
      <c r="C3152" s="11">
        <v>719643</v>
      </c>
      <c r="D3152" s="11">
        <v>2016</v>
      </c>
      <c r="E3152" s="5">
        <v>46.939678023609197</v>
      </c>
      <c r="F3152">
        <v>16798000</v>
      </c>
      <c r="G3152">
        <v>27616000</v>
      </c>
      <c r="H3152">
        <v>71997000</v>
      </c>
      <c r="I3152">
        <v>53687000</v>
      </c>
      <c r="J3152">
        <v>85320000</v>
      </c>
      <c r="K3152">
        <v>9.58</v>
      </c>
      <c r="L3152">
        <v>22.09</v>
      </c>
      <c r="M3152">
        <v>193475000</v>
      </c>
      <c r="N3152">
        <v>485189120</v>
      </c>
      <c r="O3152">
        <v>6.12</v>
      </c>
      <c r="MQ3152"/>
    </row>
    <row r="3153" spans="1:355" x14ac:dyDescent="0.35">
      <c r="A3153" s="10">
        <f>VLOOKUP(C3153,'PORTFOLIO RAW'!C:D,2,FALSE)</f>
        <v>53</v>
      </c>
      <c r="B3153" s="11" t="s">
        <v>6310</v>
      </c>
      <c r="C3153" s="11">
        <v>929302</v>
      </c>
      <c r="D3153" s="11">
        <v>2016</v>
      </c>
      <c r="E3153" s="5">
        <v>49.835809332847198</v>
      </c>
      <c r="F3153">
        <v>1228000</v>
      </c>
      <c r="G3153">
        <v>2542000</v>
      </c>
      <c r="H3153">
        <v>4709000</v>
      </c>
      <c r="I3153">
        <v>1365000</v>
      </c>
      <c r="J3153">
        <v>39403000</v>
      </c>
      <c r="K3153">
        <v>9.6</v>
      </c>
      <c r="L3153">
        <v>27.03</v>
      </c>
      <c r="M3153">
        <v>13539000</v>
      </c>
      <c r="N3153">
        <v>13274978</v>
      </c>
      <c r="O3153">
        <v>2.5499999999999998</v>
      </c>
      <c r="MQ3153"/>
    </row>
    <row r="3154" spans="1:355" x14ac:dyDescent="0.35">
      <c r="A3154" s="10">
        <f>VLOOKUP(C3154,'PORTFOLIO RAW'!C:D,2,FALSE)</f>
        <v>147</v>
      </c>
      <c r="B3154" s="11" t="s">
        <v>6404</v>
      </c>
      <c r="C3154" s="11">
        <v>951018</v>
      </c>
      <c r="D3154" s="11">
        <v>2016</v>
      </c>
      <c r="E3154" s="5">
        <v>46.001294617704502</v>
      </c>
      <c r="F3154">
        <v>676000</v>
      </c>
      <c r="G3154">
        <v>1792000</v>
      </c>
      <c r="H3154">
        <v>2904000</v>
      </c>
      <c r="I3154">
        <v>1313000</v>
      </c>
      <c r="J3154">
        <v>15516000</v>
      </c>
      <c r="K3154">
        <v>9.61</v>
      </c>
      <c r="L3154">
        <v>24.81</v>
      </c>
      <c r="M3154">
        <v>7610000</v>
      </c>
      <c r="N3154">
        <v>8953560</v>
      </c>
      <c r="O3154">
        <v>3.1</v>
      </c>
      <c r="MQ3154"/>
    </row>
    <row r="3155" spans="1:355" x14ac:dyDescent="0.35">
      <c r="A3155" s="10">
        <f>VLOOKUP(C3155,'PORTFOLIO RAW'!C:D,2,FALSE)</f>
        <v>255</v>
      </c>
      <c r="B3155" s="11" t="s">
        <v>6512</v>
      </c>
      <c r="C3155" s="11">
        <v>905677</v>
      </c>
      <c r="D3155" s="11">
        <v>2016</v>
      </c>
      <c r="E3155" s="5">
        <v>42.229463036962997</v>
      </c>
      <c r="F3155">
        <v>6323000</v>
      </c>
      <c r="G3155">
        <v>11971000</v>
      </c>
      <c r="H3155">
        <v>11054000</v>
      </c>
      <c r="I3155">
        <v>36945000</v>
      </c>
      <c r="J3155">
        <v>62799000</v>
      </c>
      <c r="K3155">
        <v>9.75</v>
      </c>
      <c r="L3155">
        <v>55.14</v>
      </c>
      <c r="M3155">
        <v>74129000</v>
      </c>
      <c r="N3155">
        <v>149411640</v>
      </c>
      <c r="O3155">
        <v>13.84</v>
      </c>
      <c r="MQ3155"/>
    </row>
    <row r="3156" spans="1:355" x14ac:dyDescent="0.35">
      <c r="A3156" s="10">
        <f>VLOOKUP(C3156,'PORTFOLIO RAW'!C:D,2,FALSE)</f>
        <v>225</v>
      </c>
      <c r="B3156" s="11" t="s">
        <v>6482</v>
      </c>
      <c r="C3156" s="11">
        <v>325475</v>
      </c>
      <c r="D3156" s="11">
        <v>2016</v>
      </c>
      <c r="E3156" s="5">
        <v>34.864145390612997</v>
      </c>
      <c r="F3156">
        <v>930239</v>
      </c>
      <c r="G3156">
        <v>1691139</v>
      </c>
      <c r="H3156">
        <v>5776451</v>
      </c>
      <c r="I3156">
        <v>2511485</v>
      </c>
      <c r="J3156">
        <v>8959087</v>
      </c>
      <c r="K3156">
        <v>9.77</v>
      </c>
      <c r="L3156">
        <v>17.5</v>
      </c>
      <c r="M3156">
        <v>9950892</v>
      </c>
      <c r="N3156">
        <v>14809866</v>
      </c>
      <c r="O3156">
        <v>2.65</v>
      </c>
      <c r="MQ3156"/>
    </row>
    <row r="3157" spans="1:355" x14ac:dyDescent="0.35">
      <c r="A3157" s="10">
        <f>VLOOKUP(C3157,'PORTFOLIO RAW'!C:D,2,FALSE)</f>
        <v>297</v>
      </c>
      <c r="B3157" s="11" t="s">
        <v>6554</v>
      </c>
      <c r="C3157" s="11">
        <v>981722</v>
      </c>
      <c r="D3157" s="11">
        <v>2016</v>
      </c>
      <c r="E3157" s="5">
        <v>54.832410299679204</v>
      </c>
      <c r="F3157">
        <v>1647000</v>
      </c>
      <c r="G3157">
        <v>2695000</v>
      </c>
      <c r="H3157">
        <v>9550000</v>
      </c>
      <c r="I3157">
        <v>6914000</v>
      </c>
      <c r="J3157">
        <v>11325000</v>
      </c>
      <c r="K3157">
        <v>9.7899999999999991</v>
      </c>
      <c r="L3157">
        <v>18.239999999999998</v>
      </c>
      <c r="M3157">
        <v>20435000</v>
      </c>
      <c r="N3157">
        <v>44928750</v>
      </c>
      <c r="O3157">
        <v>4.49</v>
      </c>
      <c r="MQ3157"/>
    </row>
    <row r="3158" spans="1:355" x14ac:dyDescent="0.35">
      <c r="A3158" s="10">
        <f>VLOOKUP(C3158,'PORTFOLIO RAW'!C:D,2,FALSE)</f>
        <v>168</v>
      </c>
      <c r="B3158" s="11" t="s">
        <v>6425</v>
      </c>
      <c r="C3158" s="11">
        <v>906191</v>
      </c>
      <c r="D3158" s="11">
        <v>2016</v>
      </c>
      <c r="E3158" s="5">
        <v>75.688471175510799</v>
      </c>
      <c r="F3158">
        <v>4809000</v>
      </c>
      <c r="G3158">
        <v>7806000</v>
      </c>
      <c r="H3158">
        <v>19369000</v>
      </c>
      <c r="I3158">
        <v>15775000</v>
      </c>
      <c r="J3158">
        <v>39302000</v>
      </c>
      <c r="K3158">
        <v>9.81</v>
      </c>
      <c r="L3158">
        <v>25.54</v>
      </c>
      <c r="M3158">
        <v>53799000</v>
      </c>
      <c r="N3158">
        <v>88138680</v>
      </c>
      <c r="O3158">
        <v>4.51</v>
      </c>
      <c r="MQ3158"/>
    </row>
    <row r="3159" spans="1:355" x14ac:dyDescent="0.35">
      <c r="A3159" s="10">
        <f>VLOOKUP(C3159,'PORTFOLIO RAW'!C:D,2,FALSE)</f>
        <v>128</v>
      </c>
      <c r="B3159" s="11" t="s">
        <v>6385</v>
      </c>
      <c r="C3159" s="11">
        <v>906194</v>
      </c>
      <c r="D3159" s="11">
        <v>2016</v>
      </c>
      <c r="E3159" s="5">
        <v>42.151569905213201</v>
      </c>
      <c r="F3159">
        <v>488800</v>
      </c>
      <c r="G3159">
        <v>1089000</v>
      </c>
      <c r="H3159">
        <v>2662700</v>
      </c>
      <c r="I3159">
        <v>2672200</v>
      </c>
      <c r="J3159">
        <v>3144900</v>
      </c>
      <c r="K3159">
        <v>9.83</v>
      </c>
      <c r="L3159">
        <v>19.66</v>
      </c>
      <c r="M3159">
        <v>6664000</v>
      </c>
      <c r="N3159">
        <v>14175777</v>
      </c>
      <c r="O3159">
        <v>5.91</v>
      </c>
      <c r="MQ3159"/>
    </row>
    <row r="3160" spans="1:355" x14ac:dyDescent="0.35">
      <c r="A3160" s="10">
        <f>VLOOKUP(C3160,'PORTFOLIO RAW'!C:D,2,FALSE)</f>
        <v>80</v>
      </c>
      <c r="B3160" s="11" t="s">
        <v>6337</v>
      </c>
      <c r="C3160" s="11">
        <v>542868</v>
      </c>
      <c r="D3160" s="11">
        <v>2016</v>
      </c>
      <c r="E3160" s="5">
        <v>88.300225298003696</v>
      </c>
      <c r="F3160">
        <v>10739000</v>
      </c>
      <c r="G3160">
        <v>15752000</v>
      </c>
      <c r="H3160">
        <v>63586000</v>
      </c>
      <c r="I3160">
        <v>28643000</v>
      </c>
      <c r="J3160">
        <v>49247000</v>
      </c>
      <c r="K3160">
        <v>9.8800000000000008</v>
      </c>
      <c r="L3160">
        <v>17.420000000000002</v>
      </c>
      <c r="M3160">
        <v>117353000</v>
      </c>
      <c r="N3160">
        <v>151976380</v>
      </c>
      <c r="O3160">
        <v>2.36</v>
      </c>
      <c r="MQ3160"/>
    </row>
    <row r="3161" spans="1:355" x14ac:dyDescent="0.35">
      <c r="A3161" s="10">
        <f>VLOOKUP(C3161,'PORTFOLIO RAW'!C:D,2,FALSE)</f>
        <v>82</v>
      </c>
      <c r="B3161" s="11" t="s">
        <v>6339</v>
      </c>
      <c r="C3161" s="11">
        <v>867705</v>
      </c>
      <c r="D3161" s="11">
        <v>2016</v>
      </c>
      <c r="E3161" s="5">
        <v>63.844984202211599</v>
      </c>
      <c r="F3161">
        <v>536112</v>
      </c>
      <c r="G3161">
        <v>910751</v>
      </c>
      <c r="H3161">
        <v>2608727</v>
      </c>
      <c r="I3161">
        <v>1427651</v>
      </c>
      <c r="J3161">
        <v>3418265</v>
      </c>
      <c r="K3161">
        <v>9.93</v>
      </c>
      <c r="L3161">
        <v>23.4</v>
      </c>
      <c r="M3161">
        <v>6137831</v>
      </c>
      <c r="N3161">
        <v>13959064</v>
      </c>
      <c r="O3161">
        <v>4.97</v>
      </c>
      <c r="MQ3161"/>
    </row>
    <row r="3162" spans="1:355" x14ac:dyDescent="0.35">
      <c r="A3162" s="10">
        <f>VLOOKUP(C3162,'PORTFOLIO RAW'!C:D,2,FALSE)</f>
        <v>5</v>
      </c>
      <c r="B3162" s="11" t="s">
        <v>6262</v>
      </c>
      <c r="C3162" s="11">
        <v>749382</v>
      </c>
      <c r="D3162" s="11">
        <v>2016</v>
      </c>
      <c r="E3162" s="5">
        <v>45.014434680533597</v>
      </c>
      <c r="F3162">
        <v>1168782</v>
      </c>
      <c r="G3162">
        <v>1837115</v>
      </c>
      <c r="H3162">
        <v>7424835</v>
      </c>
      <c r="I3162">
        <v>1902068</v>
      </c>
      <c r="J3162">
        <v>5854430</v>
      </c>
      <c r="K3162">
        <v>9.94</v>
      </c>
      <c r="L3162">
        <v>16.2</v>
      </c>
      <c r="M3162">
        <v>12707114</v>
      </c>
      <c r="N3162">
        <v>50883449</v>
      </c>
      <c r="O3162">
        <v>6.75</v>
      </c>
      <c r="MQ3162"/>
    </row>
    <row r="3163" spans="1:355" x14ac:dyDescent="0.35">
      <c r="A3163" s="10">
        <f>VLOOKUP(C3163,'PORTFOLIO RAW'!C:D,2,FALSE)</f>
        <v>307</v>
      </c>
      <c r="B3163" s="11" t="s">
        <v>6564</v>
      </c>
      <c r="C3163" s="11">
        <v>745110</v>
      </c>
      <c r="D3163" s="11">
        <v>2016</v>
      </c>
      <c r="E3163" s="5">
        <v>76.701976933019495</v>
      </c>
      <c r="F3163">
        <v>446100</v>
      </c>
      <c r="G3163">
        <v>931100</v>
      </c>
      <c r="H3163">
        <v>3013500</v>
      </c>
      <c r="I3163">
        <v>1107100</v>
      </c>
      <c r="J3163">
        <v>4001800</v>
      </c>
      <c r="K3163">
        <v>9.98</v>
      </c>
      <c r="L3163">
        <v>15.06</v>
      </c>
      <c r="M3163">
        <v>4795800</v>
      </c>
      <c r="N3163">
        <v>9640035</v>
      </c>
      <c r="O3163">
        <v>2.96</v>
      </c>
      <c r="MQ3163"/>
    </row>
    <row r="3164" spans="1:355" x14ac:dyDescent="0.35">
      <c r="A3164" s="10">
        <f>VLOOKUP(C3164,'PORTFOLIO RAW'!C:D,2,FALSE)</f>
        <v>175</v>
      </c>
      <c r="B3164" s="11" t="s">
        <v>6432</v>
      </c>
      <c r="C3164" s="11">
        <v>922726</v>
      </c>
      <c r="D3164" s="11">
        <v>2016</v>
      </c>
      <c r="E3164" s="5">
        <v>49.809520040039203</v>
      </c>
      <c r="F3164">
        <v>10316000</v>
      </c>
      <c r="G3164">
        <v>21122000</v>
      </c>
      <c r="H3164">
        <v>66226000</v>
      </c>
      <c r="I3164">
        <v>25283000</v>
      </c>
      <c r="J3164">
        <v>59387000</v>
      </c>
      <c r="K3164">
        <v>10.14</v>
      </c>
      <c r="L3164">
        <v>16.21</v>
      </c>
      <c r="M3164">
        <v>112420000</v>
      </c>
      <c r="N3164">
        <v>171557100</v>
      </c>
      <c r="O3164">
        <v>2.65</v>
      </c>
      <c r="MQ3164"/>
    </row>
    <row r="3165" spans="1:355" x14ac:dyDescent="0.35">
      <c r="A3165" s="10">
        <f>VLOOKUP(C3165,'PORTFOLIO RAW'!C:D,2,FALSE)</f>
        <v>244</v>
      </c>
      <c r="B3165" s="11" t="s">
        <v>6501</v>
      </c>
      <c r="C3165" s="11">
        <v>905809</v>
      </c>
      <c r="D3165" s="11">
        <v>2016</v>
      </c>
      <c r="E3165" s="5">
        <v>79.958899852381293</v>
      </c>
      <c r="F3165">
        <v>2200000</v>
      </c>
      <c r="G3165">
        <v>3680000</v>
      </c>
      <c r="H3165">
        <v>5259000</v>
      </c>
      <c r="I3165">
        <v>7070000</v>
      </c>
      <c r="J3165">
        <v>24508000</v>
      </c>
      <c r="K3165">
        <v>10.16</v>
      </c>
      <c r="L3165">
        <v>40.81</v>
      </c>
      <c r="M3165">
        <v>24152000</v>
      </c>
      <c r="N3165">
        <v>40717377</v>
      </c>
      <c r="O3165">
        <v>7.2</v>
      </c>
      <c r="MQ3165"/>
    </row>
    <row r="3166" spans="1:355" x14ac:dyDescent="0.35">
      <c r="A3166" s="10">
        <f>VLOOKUP(C3166,'PORTFOLIO RAW'!C:D,2,FALSE)</f>
        <v>226</v>
      </c>
      <c r="B3166" s="11" t="s">
        <v>6483</v>
      </c>
      <c r="C3166" s="11">
        <v>905997</v>
      </c>
      <c r="D3166" s="11">
        <v>2016</v>
      </c>
      <c r="E3166" s="5">
        <v>62.224975024975002</v>
      </c>
      <c r="F3166">
        <v>1975900</v>
      </c>
      <c r="G3166">
        <v>3158000</v>
      </c>
      <c r="H3166">
        <v>11418700</v>
      </c>
      <c r="I3166">
        <v>12072500</v>
      </c>
      <c r="J3166">
        <v>4885000</v>
      </c>
      <c r="K3166">
        <v>10.24</v>
      </c>
      <c r="L3166">
        <v>21.41</v>
      </c>
      <c r="M3166">
        <v>29341500</v>
      </c>
      <c r="N3166">
        <v>20911919</v>
      </c>
      <c r="O3166">
        <v>1.74</v>
      </c>
      <c r="MQ3166"/>
    </row>
    <row r="3167" spans="1:355" x14ac:dyDescent="0.35">
      <c r="A3167" s="10">
        <f>VLOOKUP(C3167,'PORTFOLIO RAW'!C:D,2,FALSE)</f>
        <v>293</v>
      </c>
      <c r="B3167" s="11" t="s">
        <v>6550</v>
      </c>
      <c r="C3167" s="11">
        <v>905647</v>
      </c>
      <c r="D3167" s="11">
        <v>2016</v>
      </c>
      <c r="E3167" s="5">
        <v>35.9725169470126</v>
      </c>
      <c r="F3167">
        <v>2246000</v>
      </c>
      <c r="G3167">
        <v>4843000</v>
      </c>
      <c r="H3167">
        <v>8441000</v>
      </c>
      <c r="I3167">
        <v>3512000</v>
      </c>
      <c r="J3167">
        <v>20425000</v>
      </c>
      <c r="K3167">
        <v>10.29</v>
      </c>
      <c r="L3167">
        <v>28.43</v>
      </c>
      <c r="M3167">
        <v>23286000</v>
      </c>
      <c r="N3167">
        <v>32276465</v>
      </c>
      <c r="O3167">
        <v>2.71</v>
      </c>
      <c r="MQ3167"/>
    </row>
    <row r="3168" spans="1:355" x14ac:dyDescent="0.35">
      <c r="A3168" s="10">
        <f>VLOOKUP(C3168,'PORTFOLIO RAW'!C:D,2,FALSE)</f>
        <v>303</v>
      </c>
      <c r="B3168" s="11" t="s">
        <v>6560</v>
      </c>
      <c r="C3168" s="11">
        <v>266220</v>
      </c>
      <c r="D3168" s="11">
        <v>2016</v>
      </c>
      <c r="E3168" s="5">
        <v>58.517047893805902</v>
      </c>
      <c r="F3168">
        <v>460500</v>
      </c>
      <c r="G3168">
        <v>864100</v>
      </c>
      <c r="H3168">
        <v>2682900</v>
      </c>
      <c r="I3168">
        <v>876200</v>
      </c>
      <c r="J3168">
        <v>4491800</v>
      </c>
      <c r="K3168">
        <v>10.4</v>
      </c>
      <c r="L3168">
        <v>17.8</v>
      </c>
      <c r="M3168">
        <v>4643900</v>
      </c>
      <c r="N3168">
        <v>9753070</v>
      </c>
      <c r="O3168">
        <v>3.35</v>
      </c>
      <c r="MQ3168"/>
    </row>
    <row r="3169" spans="1:355" x14ac:dyDescent="0.35">
      <c r="A3169" s="10">
        <f>VLOOKUP(C3169,'PORTFOLIO RAW'!C:D,2,FALSE)</f>
        <v>206</v>
      </c>
      <c r="B3169" s="11" t="s">
        <v>6463</v>
      </c>
      <c r="C3169" s="11">
        <v>905620</v>
      </c>
      <c r="D3169" s="11">
        <v>2016</v>
      </c>
      <c r="E3169" s="5">
        <v>82.145127599673003</v>
      </c>
      <c r="F3169">
        <v>3062000</v>
      </c>
      <c r="G3169">
        <v>7423000</v>
      </c>
      <c r="H3169">
        <v>6434000</v>
      </c>
      <c r="I3169">
        <v>15699000</v>
      </c>
      <c r="J3169">
        <v>65017000</v>
      </c>
      <c r="K3169">
        <v>10.65</v>
      </c>
      <c r="L3169">
        <v>43.47</v>
      </c>
      <c r="M3169">
        <v>34186000</v>
      </c>
      <c r="N3169">
        <v>61589920</v>
      </c>
      <c r="O3169">
        <v>9.6999999999999993</v>
      </c>
      <c r="MQ3169"/>
    </row>
    <row r="3170" spans="1:355" x14ac:dyDescent="0.35">
      <c r="A3170" s="10">
        <f>VLOOKUP(C3170,'PORTFOLIO RAW'!C:D,2,FALSE)</f>
        <v>331</v>
      </c>
      <c r="B3170" s="11" t="s">
        <v>6588</v>
      </c>
      <c r="C3170" s="11">
        <v>921964</v>
      </c>
      <c r="D3170" s="11">
        <v>2016</v>
      </c>
      <c r="E3170" s="5">
        <v>43.893479180771799</v>
      </c>
      <c r="F3170">
        <v>9391000</v>
      </c>
      <c r="G3170">
        <v>16823000</v>
      </c>
      <c r="H3170">
        <v>43265000</v>
      </c>
      <c r="I3170">
        <v>20170000</v>
      </c>
      <c r="J3170">
        <v>55632000</v>
      </c>
      <c r="K3170">
        <v>10.68</v>
      </c>
      <c r="L3170">
        <v>21.39</v>
      </c>
      <c r="M3170">
        <v>92033000</v>
      </c>
      <c r="N3170">
        <v>166752000</v>
      </c>
      <c r="O3170">
        <v>3.45</v>
      </c>
      <c r="MQ3170"/>
    </row>
    <row r="3171" spans="1:355" x14ac:dyDescent="0.35">
      <c r="A3171" s="10">
        <f>VLOOKUP(C3171,'PORTFOLIO RAW'!C:D,2,FALSE)</f>
        <v>145</v>
      </c>
      <c r="B3171" s="11" t="s">
        <v>6402</v>
      </c>
      <c r="C3171" s="11">
        <v>938076</v>
      </c>
      <c r="D3171" s="11">
        <v>2016</v>
      </c>
      <c r="E3171" s="5">
        <v>68.197281570096294</v>
      </c>
      <c r="F3171">
        <v>1715800</v>
      </c>
      <c r="G3171">
        <v>2584400</v>
      </c>
      <c r="H3171">
        <v>11935800</v>
      </c>
      <c r="I3171">
        <v>2083400</v>
      </c>
      <c r="J3171">
        <v>6683500</v>
      </c>
      <c r="K3171">
        <v>10.81</v>
      </c>
      <c r="L3171">
        <v>14.43</v>
      </c>
      <c r="M3171">
        <v>16098800</v>
      </c>
      <c r="N3171">
        <v>22574261</v>
      </c>
      <c r="O3171">
        <v>1.69</v>
      </c>
      <c r="MQ3171"/>
    </row>
    <row r="3172" spans="1:355" x14ac:dyDescent="0.35">
      <c r="A3172" s="10">
        <f>VLOOKUP(C3172,'PORTFOLIO RAW'!C:D,2,FALSE)</f>
        <v>142</v>
      </c>
      <c r="B3172" s="11" t="s">
        <v>6399</v>
      </c>
      <c r="C3172" s="11">
        <v>741123</v>
      </c>
      <c r="D3172" s="11">
        <v>2016</v>
      </c>
      <c r="E3172" s="5">
        <v>39.022009812856901</v>
      </c>
      <c r="F3172">
        <v>930000</v>
      </c>
      <c r="G3172">
        <v>1866000</v>
      </c>
      <c r="H3172">
        <v>2541000</v>
      </c>
      <c r="I3172">
        <v>4562000</v>
      </c>
      <c r="J3172">
        <v>5505000</v>
      </c>
      <c r="K3172">
        <v>10.9</v>
      </c>
      <c r="L3172">
        <v>35.76</v>
      </c>
      <c r="M3172">
        <v>9743000</v>
      </c>
      <c r="N3172">
        <v>22903340</v>
      </c>
      <c r="O3172">
        <v>8.59</v>
      </c>
      <c r="MQ3172"/>
    </row>
    <row r="3173" spans="1:355" x14ac:dyDescent="0.35">
      <c r="A3173" s="10">
        <f>VLOOKUP(C3173,'PORTFOLIO RAW'!C:D,2,FALSE)</f>
        <v>28</v>
      </c>
      <c r="B3173" s="11" t="s">
        <v>6285</v>
      </c>
      <c r="C3173" s="11">
        <v>546075</v>
      </c>
      <c r="D3173" s="11">
        <v>2016</v>
      </c>
      <c r="E3173" s="5">
        <v>32.063081655186899</v>
      </c>
      <c r="F3173">
        <v>822900</v>
      </c>
      <c r="G3173">
        <v>1430700</v>
      </c>
      <c r="H3173">
        <v>3674900</v>
      </c>
      <c r="I3173">
        <v>3010700</v>
      </c>
      <c r="J3173">
        <v>6286400</v>
      </c>
      <c r="K3173">
        <v>10.91</v>
      </c>
      <c r="L3173">
        <v>23.81</v>
      </c>
      <c r="M3173">
        <v>8498700</v>
      </c>
      <c r="N3173">
        <v>20717760</v>
      </c>
      <c r="O3173">
        <v>5.39</v>
      </c>
      <c r="MQ3173"/>
    </row>
    <row r="3174" spans="1:355" x14ac:dyDescent="0.35">
      <c r="A3174" s="10">
        <f>VLOOKUP(C3174,'PORTFOLIO RAW'!C:D,2,FALSE)</f>
        <v>158</v>
      </c>
      <c r="B3174" s="11" t="s">
        <v>6415</v>
      </c>
      <c r="C3174" s="11" t="s">
        <v>116</v>
      </c>
      <c r="D3174" s="11">
        <v>2016</v>
      </c>
      <c r="E3174" s="5">
        <v>74.305221733243101</v>
      </c>
      <c r="F3174">
        <v>539382</v>
      </c>
      <c r="G3174">
        <v>827066</v>
      </c>
      <c r="H3174">
        <v>1223914</v>
      </c>
      <c r="I3174">
        <v>3742445</v>
      </c>
      <c r="J3174">
        <v>6028199</v>
      </c>
      <c r="K3174">
        <v>11</v>
      </c>
      <c r="L3174">
        <v>43.15</v>
      </c>
      <c r="M3174">
        <v>6442862</v>
      </c>
      <c r="N3174">
        <v>8168280</v>
      </c>
      <c r="O3174">
        <v>7.94</v>
      </c>
      <c r="MQ3174"/>
    </row>
    <row r="3175" spans="1:355" x14ac:dyDescent="0.35">
      <c r="A3175" s="10">
        <f>VLOOKUP(C3175,'PORTFOLIO RAW'!C:D,2,FALSE)</f>
        <v>61</v>
      </c>
      <c r="B3175" s="11" t="s">
        <v>6318</v>
      </c>
      <c r="C3175" s="11">
        <v>755148</v>
      </c>
      <c r="D3175" s="11">
        <v>2016</v>
      </c>
      <c r="E3175" s="5">
        <v>37.442052834825297</v>
      </c>
      <c r="F3175">
        <v>203086</v>
      </c>
      <c r="G3175">
        <v>380411</v>
      </c>
      <c r="H3175">
        <v>741770</v>
      </c>
      <c r="I3175">
        <v>693493</v>
      </c>
      <c r="J3175">
        <v>1816083</v>
      </c>
      <c r="K3175">
        <v>11.07</v>
      </c>
      <c r="L3175">
        <v>19.18</v>
      </c>
      <c r="M3175">
        <v>1840361</v>
      </c>
      <c r="N3175">
        <v>7013657</v>
      </c>
      <c r="O3175">
        <v>9.66</v>
      </c>
      <c r="MQ3175"/>
    </row>
    <row r="3176" spans="1:355" x14ac:dyDescent="0.35">
      <c r="A3176" s="10">
        <f>VLOOKUP(C3176,'PORTFOLIO RAW'!C:D,2,FALSE)</f>
        <v>211</v>
      </c>
      <c r="B3176" s="11" t="s">
        <v>6468</v>
      </c>
      <c r="C3176" s="11">
        <v>904780</v>
      </c>
      <c r="D3176" s="11">
        <v>2016</v>
      </c>
      <c r="E3176" s="5">
        <v>62.014656019965699</v>
      </c>
      <c r="F3176">
        <v>1768000</v>
      </c>
      <c r="G3176">
        <v>3107000</v>
      </c>
      <c r="H3176">
        <v>6192000</v>
      </c>
      <c r="I3176">
        <v>4807000</v>
      </c>
      <c r="J3176">
        <v>13211000</v>
      </c>
      <c r="K3176">
        <v>11.07</v>
      </c>
      <c r="L3176">
        <v>27.83</v>
      </c>
      <c r="M3176">
        <v>17093000</v>
      </c>
      <c r="N3176">
        <v>34774462</v>
      </c>
      <c r="O3176">
        <v>5.59</v>
      </c>
      <c r="MQ3176"/>
    </row>
    <row r="3177" spans="1:355" x14ac:dyDescent="0.35">
      <c r="A3177" s="10">
        <f>VLOOKUP(C3177,'PORTFOLIO RAW'!C:D,2,FALSE)</f>
        <v>215</v>
      </c>
      <c r="B3177" s="11" t="s">
        <v>6472</v>
      </c>
      <c r="C3177" s="11">
        <v>510493</v>
      </c>
      <c r="D3177" s="11">
        <v>2016</v>
      </c>
      <c r="E3177" s="5">
        <v>58.484134865627396</v>
      </c>
      <c r="F3177">
        <v>472300</v>
      </c>
      <c r="G3177">
        <v>755500</v>
      </c>
      <c r="H3177">
        <v>1626600</v>
      </c>
      <c r="I3177">
        <v>1447200</v>
      </c>
      <c r="J3177">
        <v>4411500</v>
      </c>
      <c r="K3177">
        <v>11.19</v>
      </c>
      <c r="L3177">
        <v>28.65</v>
      </c>
      <c r="M3177">
        <v>4635900</v>
      </c>
      <c r="N3177">
        <v>11694249</v>
      </c>
      <c r="O3177">
        <v>7.49</v>
      </c>
      <c r="MQ3177"/>
    </row>
    <row r="3178" spans="1:355" x14ac:dyDescent="0.35">
      <c r="A3178" s="10">
        <f>VLOOKUP(C3178,'PORTFOLIO RAW'!C:D,2,FALSE)</f>
        <v>320</v>
      </c>
      <c r="B3178" s="11" t="s">
        <v>6577</v>
      </c>
      <c r="C3178" s="11">
        <v>906220</v>
      </c>
      <c r="D3178" s="11">
        <v>2016</v>
      </c>
      <c r="E3178" s="5">
        <v>43.265384615384598</v>
      </c>
      <c r="F3178">
        <v>402300</v>
      </c>
      <c r="G3178">
        <v>648000</v>
      </c>
      <c r="H3178">
        <v>1740500</v>
      </c>
      <c r="I3178">
        <v>667100</v>
      </c>
      <c r="J3178">
        <v>3217800</v>
      </c>
      <c r="K3178">
        <v>11.28</v>
      </c>
      <c r="L3178">
        <v>23.31</v>
      </c>
      <c r="M3178">
        <v>3677100</v>
      </c>
      <c r="N3178">
        <v>8412386</v>
      </c>
      <c r="O3178">
        <v>5.15</v>
      </c>
      <c r="MQ3178"/>
    </row>
    <row r="3179" spans="1:355" x14ac:dyDescent="0.35">
      <c r="A3179" s="10">
        <f>VLOOKUP(C3179,'PORTFOLIO RAW'!C:D,2,FALSE)</f>
        <v>328</v>
      </c>
      <c r="B3179" s="11" t="s">
        <v>6585</v>
      </c>
      <c r="C3179" s="11">
        <v>905898</v>
      </c>
      <c r="D3179" s="11">
        <v>2016</v>
      </c>
      <c r="E3179" s="5">
        <v>71.090794731206202</v>
      </c>
      <c r="F3179">
        <v>600501</v>
      </c>
      <c r="G3179">
        <v>1365440</v>
      </c>
      <c r="H3179">
        <v>1797935</v>
      </c>
      <c r="I3179">
        <v>2247052</v>
      </c>
      <c r="J3179">
        <v>10137204</v>
      </c>
      <c r="K3179">
        <v>11.29</v>
      </c>
      <c r="L3179">
        <v>29.55</v>
      </c>
      <c r="M3179">
        <v>5629532</v>
      </c>
      <c r="N3179">
        <v>13657302</v>
      </c>
      <c r="O3179">
        <v>7.28</v>
      </c>
      <c r="MQ3179"/>
    </row>
    <row r="3180" spans="1:355" x14ac:dyDescent="0.35">
      <c r="A3180" s="10">
        <f>VLOOKUP(C3180,'PORTFOLIO RAW'!C:D,2,FALSE)</f>
        <v>177</v>
      </c>
      <c r="B3180" s="11" t="s">
        <v>6434</v>
      </c>
      <c r="C3180" s="11">
        <v>906187</v>
      </c>
      <c r="D3180" s="11">
        <v>2016</v>
      </c>
      <c r="E3180" s="5">
        <v>45.207540701246202</v>
      </c>
      <c r="F3180">
        <v>11872000</v>
      </c>
      <c r="G3180">
        <v>17449000</v>
      </c>
      <c r="H3180">
        <v>18246000</v>
      </c>
      <c r="I3180">
        <v>42168000</v>
      </c>
      <c r="J3180">
        <v>79919000</v>
      </c>
      <c r="K3180">
        <v>11.34</v>
      </c>
      <c r="L3180">
        <v>73.040000000000006</v>
      </c>
      <c r="M3180">
        <v>112246000</v>
      </c>
      <c r="N3180">
        <v>157004530</v>
      </c>
      <c r="O3180">
        <v>8.09</v>
      </c>
      <c r="MQ3180"/>
    </row>
    <row r="3181" spans="1:355" x14ac:dyDescent="0.35">
      <c r="A3181" s="10">
        <f>VLOOKUP(C3181,'PORTFOLIO RAW'!C:D,2,FALSE)</f>
        <v>27</v>
      </c>
      <c r="B3181" s="11" t="s">
        <v>6284</v>
      </c>
      <c r="C3181" s="11">
        <v>938692</v>
      </c>
      <c r="D3181" s="11">
        <v>2016</v>
      </c>
      <c r="E3181" s="5">
        <v>75.952970163722497</v>
      </c>
      <c r="F3181">
        <v>7722000</v>
      </c>
      <c r="G3181">
        <v>12542000</v>
      </c>
      <c r="H3181">
        <v>29875000</v>
      </c>
      <c r="I3181">
        <v>34596000</v>
      </c>
      <c r="J3181">
        <v>22991000</v>
      </c>
      <c r="K3181">
        <v>11.45</v>
      </c>
      <c r="L3181">
        <v>26.65</v>
      </c>
      <c r="M3181">
        <v>77626000</v>
      </c>
      <c r="N3181">
        <v>107932222</v>
      </c>
      <c r="O3181">
        <v>4.34</v>
      </c>
      <c r="MQ3181"/>
    </row>
    <row r="3182" spans="1:355" x14ac:dyDescent="0.35">
      <c r="A3182" s="10">
        <f>VLOOKUP(C3182,'PORTFOLIO RAW'!C:D,2,FALSE)</f>
        <v>156</v>
      </c>
      <c r="B3182" s="11" t="s">
        <v>6413</v>
      </c>
      <c r="C3182" s="11">
        <v>905596</v>
      </c>
      <c r="D3182" s="11">
        <v>2016</v>
      </c>
      <c r="E3182" s="5">
        <v>48.831061118975803</v>
      </c>
      <c r="F3182">
        <v>373549</v>
      </c>
      <c r="G3182">
        <v>812041</v>
      </c>
      <c r="H3182">
        <v>23103</v>
      </c>
      <c r="I3182">
        <v>1502751</v>
      </c>
      <c r="J3182">
        <v>3038153</v>
      </c>
      <c r="K3182">
        <v>11.56</v>
      </c>
      <c r="L3182">
        <v>40.25</v>
      </c>
      <c r="M3182">
        <v>2737652</v>
      </c>
      <c r="N3182">
        <v>5069692</v>
      </c>
      <c r="O3182">
        <v>-80.790000000000006</v>
      </c>
      <c r="MQ3182"/>
    </row>
    <row r="3183" spans="1:355" x14ac:dyDescent="0.35">
      <c r="A3183" s="10">
        <f>VLOOKUP(C3183,'PORTFOLIO RAW'!C:D,2,FALSE)</f>
        <v>148</v>
      </c>
      <c r="B3183" s="11" t="s">
        <v>6405</v>
      </c>
      <c r="C3183" s="11">
        <v>255781</v>
      </c>
      <c r="D3183" s="11">
        <v>2016</v>
      </c>
      <c r="E3183" s="5">
        <v>57.925824175824097</v>
      </c>
      <c r="F3183">
        <v>510814</v>
      </c>
      <c r="G3183">
        <v>716010</v>
      </c>
      <c r="H3183">
        <v>3418003</v>
      </c>
      <c r="I3183">
        <v>0</v>
      </c>
      <c r="J3183">
        <v>3018665</v>
      </c>
      <c r="K3183">
        <v>11.61</v>
      </c>
      <c r="L3183">
        <v>15.11</v>
      </c>
      <c r="M3183">
        <v>4414840</v>
      </c>
      <c r="N3183">
        <v>9143517</v>
      </c>
      <c r="O3183">
        <v>2.63</v>
      </c>
      <c r="MQ3183"/>
    </row>
    <row r="3184" spans="1:355" x14ac:dyDescent="0.35">
      <c r="A3184" s="10">
        <f>VLOOKUP(C3184,'PORTFOLIO RAW'!C:D,2,FALSE)</f>
        <v>324</v>
      </c>
      <c r="B3184" s="11" t="s">
        <v>6581</v>
      </c>
      <c r="C3184" s="11">
        <v>901892</v>
      </c>
      <c r="D3184" s="11">
        <v>2016</v>
      </c>
      <c r="E3184" s="5">
        <v>73.645884115884101</v>
      </c>
      <c r="F3184">
        <v>1074106</v>
      </c>
      <c r="G3184">
        <v>1791898</v>
      </c>
      <c r="H3184">
        <v>4940921</v>
      </c>
      <c r="I3184">
        <v>2318898</v>
      </c>
      <c r="J3184">
        <v>12019003</v>
      </c>
      <c r="K3184">
        <v>11.72</v>
      </c>
      <c r="L3184">
        <v>20.8</v>
      </c>
      <c r="M3184">
        <v>9739287</v>
      </c>
      <c r="N3184">
        <v>22087591</v>
      </c>
      <c r="O3184">
        <v>4.71</v>
      </c>
      <c r="MQ3184"/>
    </row>
    <row r="3185" spans="1:355" x14ac:dyDescent="0.35">
      <c r="A3185" s="10">
        <f>VLOOKUP(C3185,'PORTFOLIO RAW'!C:D,2,FALSE)</f>
        <v>252</v>
      </c>
      <c r="B3185" s="11" t="s">
        <v>6509</v>
      </c>
      <c r="C3185" s="11">
        <v>945297</v>
      </c>
      <c r="D3185" s="11">
        <v>2016</v>
      </c>
      <c r="E3185" s="5">
        <v>47.311716946165902</v>
      </c>
      <c r="F3185">
        <v>756800</v>
      </c>
      <c r="G3185">
        <v>1270100</v>
      </c>
      <c r="H3185">
        <v>1911700</v>
      </c>
      <c r="I3185">
        <v>0</v>
      </c>
      <c r="J3185">
        <v>2951900</v>
      </c>
      <c r="K3185">
        <v>11.74</v>
      </c>
      <c r="L3185">
        <v>40.94</v>
      </c>
      <c r="M3185">
        <v>6440800</v>
      </c>
      <c r="N3185">
        <v>21941152</v>
      </c>
      <c r="O3185">
        <v>10.95</v>
      </c>
      <c r="MQ3185"/>
    </row>
    <row r="3186" spans="1:355" x14ac:dyDescent="0.35">
      <c r="A3186" s="10">
        <f>VLOOKUP(C3186,'PORTFOLIO RAW'!C:D,2,FALSE)</f>
        <v>178</v>
      </c>
      <c r="B3186" s="11" t="s">
        <v>6435</v>
      </c>
      <c r="C3186" s="11">
        <v>905050</v>
      </c>
      <c r="D3186" s="11">
        <v>2016</v>
      </c>
      <c r="E3186" s="5">
        <v>75.097423755154793</v>
      </c>
      <c r="F3186">
        <v>404031</v>
      </c>
      <c r="G3186">
        <v>679175</v>
      </c>
      <c r="H3186">
        <v>1626244</v>
      </c>
      <c r="I3186">
        <v>1325371</v>
      </c>
      <c r="J3186">
        <v>3116350</v>
      </c>
      <c r="K3186">
        <v>11.83</v>
      </c>
      <c r="L3186">
        <v>25.12</v>
      </c>
      <c r="M3186">
        <v>3878348</v>
      </c>
      <c r="N3186">
        <v>9333672</v>
      </c>
      <c r="O3186">
        <v>6.77</v>
      </c>
      <c r="MQ3186"/>
    </row>
    <row r="3187" spans="1:355" x14ac:dyDescent="0.35">
      <c r="A3187" s="10">
        <f>VLOOKUP(C3187,'PORTFOLIO RAW'!C:D,2,FALSE)</f>
        <v>271</v>
      </c>
      <c r="B3187" s="11" t="s">
        <v>6528</v>
      </c>
      <c r="C3187" s="11">
        <v>546370</v>
      </c>
      <c r="D3187" s="11">
        <v>2016</v>
      </c>
      <c r="E3187" s="5">
        <v>37.8921971837404</v>
      </c>
      <c r="F3187">
        <v>5705000</v>
      </c>
      <c r="G3187">
        <v>8642000</v>
      </c>
      <c r="H3187">
        <v>31778000</v>
      </c>
      <c r="I3187">
        <v>11757000</v>
      </c>
      <c r="J3187">
        <v>23554000</v>
      </c>
      <c r="K3187">
        <v>11.83</v>
      </c>
      <c r="L3187">
        <v>18.05</v>
      </c>
      <c r="M3187">
        <v>50329000</v>
      </c>
      <c r="N3187">
        <v>96235200</v>
      </c>
      <c r="O3187">
        <v>2.91</v>
      </c>
      <c r="MQ3187"/>
    </row>
    <row r="3188" spans="1:355" x14ac:dyDescent="0.35">
      <c r="A3188" s="10">
        <f>VLOOKUP(C3188,'PORTFOLIO RAW'!C:D,2,FALSE)</f>
        <v>14</v>
      </c>
      <c r="B3188" s="11" t="s">
        <v>6271</v>
      </c>
      <c r="C3188" s="11">
        <v>325596</v>
      </c>
      <c r="D3188" s="11">
        <v>2016</v>
      </c>
      <c r="E3188" s="5">
        <v>44.788435828876999</v>
      </c>
      <c r="F3188">
        <v>14695000</v>
      </c>
      <c r="G3188">
        <v>5094600</v>
      </c>
      <c r="H3188">
        <v>71263000</v>
      </c>
      <c r="I3188">
        <v>32768700</v>
      </c>
      <c r="J3188">
        <v>14570600</v>
      </c>
      <c r="K3188">
        <v>11.97</v>
      </c>
      <c r="L3188">
        <v>20.56</v>
      </c>
      <c r="M3188">
        <v>128753000</v>
      </c>
      <c r="N3188">
        <v>70332349</v>
      </c>
      <c r="O3188">
        <v>1.33</v>
      </c>
      <c r="MQ3188"/>
    </row>
    <row r="3189" spans="1:355" x14ac:dyDescent="0.35">
      <c r="A3189" s="10">
        <f>VLOOKUP(C3189,'PORTFOLIO RAW'!C:D,2,FALSE)</f>
        <v>345</v>
      </c>
      <c r="B3189" s="11" t="s">
        <v>6602</v>
      </c>
      <c r="C3189" s="11">
        <v>543542</v>
      </c>
      <c r="D3189" s="11">
        <v>2016</v>
      </c>
      <c r="E3189" s="5">
        <v>31.4944435556977</v>
      </c>
      <c r="F3189">
        <v>550867</v>
      </c>
      <c r="G3189">
        <v>760722</v>
      </c>
      <c r="H3189">
        <v>2602787</v>
      </c>
      <c r="I3189">
        <v>1582941</v>
      </c>
      <c r="J3189">
        <v>2213881</v>
      </c>
      <c r="K3189">
        <v>12.07</v>
      </c>
      <c r="L3189">
        <v>21.03</v>
      </c>
      <c r="M3189">
        <v>4823154</v>
      </c>
      <c r="N3189">
        <v>15315084</v>
      </c>
      <c r="O3189">
        <v>5.35</v>
      </c>
      <c r="MQ3189"/>
    </row>
    <row r="3190" spans="1:355" x14ac:dyDescent="0.35">
      <c r="A3190" s="10">
        <f>VLOOKUP(C3190,'PORTFOLIO RAW'!C:D,2,FALSE)</f>
        <v>29</v>
      </c>
      <c r="B3190" s="11" t="s">
        <v>6286</v>
      </c>
      <c r="C3190" s="11">
        <v>905276</v>
      </c>
      <c r="D3190" s="11">
        <v>2016</v>
      </c>
      <c r="E3190" s="5">
        <v>78.3314828811897</v>
      </c>
      <c r="F3190">
        <v>861664</v>
      </c>
      <c r="G3190">
        <v>1255468</v>
      </c>
      <c r="H3190">
        <v>5165618</v>
      </c>
      <c r="I3190">
        <v>1732177</v>
      </c>
      <c r="J3190">
        <v>3421409</v>
      </c>
      <c r="K3190">
        <v>12.29</v>
      </c>
      <c r="L3190">
        <v>16.829999999999998</v>
      </c>
      <c r="M3190">
        <v>7934273</v>
      </c>
      <c r="N3190">
        <v>22379346</v>
      </c>
      <c r="O3190">
        <v>3.71</v>
      </c>
      <c r="MQ3190"/>
    </row>
    <row r="3191" spans="1:355" x14ac:dyDescent="0.35">
      <c r="A3191" s="10">
        <f>VLOOKUP(C3191,'PORTFOLIO RAW'!C:D,2,FALSE)</f>
        <v>333</v>
      </c>
      <c r="B3191" s="11" t="s">
        <v>6590</v>
      </c>
      <c r="C3191" s="11">
        <v>867390</v>
      </c>
      <c r="D3191" s="11">
        <v>2016</v>
      </c>
      <c r="E3191" s="5">
        <v>56.866100280051697</v>
      </c>
      <c r="F3191">
        <v>521503</v>
      </c>
      <c r="G3191">
        <v>741709</v>
      </c>
      <c r="H3191">
        <v>2301949</v>
      </c>
      <c r="I3191">
        <v>1827263</v>
      </c>
      <c r="J3191">
        <v>2167423</v>
      </c>
      <c r="K3191">
        <v>12.33</v>
      </c>
      <c r="L3191">
        <v>23.92</v>
      </c>
      <c r="M3191">
        <v>4662059</v>
      </c>
      <c r="N3191">
        <v>10754291</v>
      </c>
      <c r="O3191">
        <v>5.43</v>
      </c>
      <c r="MQ3191"/>
    </row>
    <row r="3192" spans="1:355" x14ac:dyDescent="0.35">
      <c r="A3192" s="10">
        <f>VLOOKUP(C3192,'PORTFOLIO RAW'!C:D,2,FALSE)</f>
        <v>17</v>
      </c>
      <c r="B3192" s="11" t="s">
        <v>6274</v>
      </c>
      <c r="C3192" s="11" t="s">
        <v>12</v>
      </c>
      <c r="D3192" s="11">
        <v>2016</v>
      </c>
      <c r="E3192" s="5">
        <v>38.496925465157098</v>
      </c>
      <c r="F3192">
        <v>19478000</v>
      </c>
      <c r="G3192">
        <v>30374000</v>
      </c>
      <c r="H3192">
        <v>139036000</v>
      </c>
      <c r="I3192">
        <v>3935000</v>
      </c>
      <c r="J3192">
        <v>90272000</v>
      </c>
      <c r="K3192">
        <v>12.44</v>
      </c>
      <c r="L3192">
        <v>15.02</v>
      </c>
      <c r="M3192">
        <v>167114000</v>
      </c>
      <c r="N3192">
        <v>547815138</v>
      </c>
      <c r="O3192">
        <v>3.95</v>
      </c>
      <c r="MQ3192"/>
    </row>
    <row r="3193" spans="1:355" x14ac:dyDescent="0.35">
      <c r="A3193" s="10">
        <f>VLOOKUP(C3193,'PORTFOLIO RAW'!C:D,2,FALSE)</f>
        <v>35</v>
      </c>
      <c r="B3193" s="11" t="s">
        <v>6292</v>
      </c>
      <c r="C3193" s="11">
        <v>905296</v>
      </c>
      <c r="D3193" s="11">
        <v>2016</v>
      </c>
      <c r="E3193" s="5">
        <v>72.050395480807794</v>
      </c>
      <c r="F3193">
        <v>1721000</v>
      </c>
      <c r="G3193">
        <v>2557000</v>
      </c>
      <c r="H3193">
        <v>7217000</v>
      </c>
      <c r="I3193">
        <v>3343000</v>
      </c>
      <c r="J3193">
        <v>10825000</v>
      </c>
      <c r="K3193">
        <v>12.45</v>
      </c>
      <c r="L3193">
        <v>23.21</v>
      </c>
      <c r="M3193">
        <v>14110000</v>
      </c>
      <c r="N3193">
        <v>34787060</v>
      </c>
      <c r="O3193">
        <v>4.55</v>
      </c>
      <c r="MQ3193"/>
    </row>
    <row r="3194" spans="1:355" x14ac:dyDescent="0.35">
      <c r="A3194" s="10">
        <f>VLOOKUP(C3194,'PORTFOLIO RAW'!C:D,2,FALSE)</f>
        <v>279</v>
      </c>
      <c r="B3194" s="11" t="s">
        <v>6536</v>
      </c>
      <c r="C3194" s="11">
        <v>902233</v>
      </c>
      <c r="D3194" s="11">
        <v>2016</v>
      </c>
      <c r="E3194" s="5">
        <v>67.479632255249896</v>
      </c>
      <c r="F3194">
        <v>729000</v>
      </c>
      <c r="G3194">
        <v>1200700</v>
      </c>
      <c r="H3194">
        <v>1990100</v>
      </c>
      <c r="I3194">
        <v>2036600</v>
      </c>
      <c r="J3194">
        <v>5879500</v>
      </c>
      <c r="K3194">
        <v>12.68</v>
      </c>
      <c r="L3194">
        <v>34.33</v>
      </c>
      <c r="M3194">
        <v>6467300</v>
      </c>
      <c r="N3194">
        <v>17270400</v>
      </c>
      <c r="O3194">
        <v>7.48</v>
      </c>
      <c r="MQ3194"/>
    </row>
    <row r="3195" spans="1:355" x14ac:dyDescent="0.35">
      <c r="A3195" s="10">
        <f>VLOOKUP(C3195,'PORTFOLIO RAW'!C:D,2,FALSE)</f>
        <v>291</v>
      </c>
      <c r="B3195" s="11" t="s">
        <v>6548</v>
      </c>
      <c r="C3195" s="11">
        <v>906400</v>
      </c>
      <c r="D3195" s="11">
        <v>2016</v>
      </c>
      <c r="E3195" s="5">
        <v>59.116671458882799</v>
      </c>
      <c r="F3195">
        <v>546400</v>
      </c>
      <c r="G3195">
        <v>939200</v>
      </c>
      <c r="H3195">
        <v>2617200</v>
      </c>
      <c r="I3195">
        <v>1010200</v>
      </c>
      <c r="J3195">
        <v>3711800</v>
      </c>
      <c r="K3195">
        <v>12.85</v>
      </c>
      <c r="L3195">
        <v>21.73</v>
      </c>
      <c r="M3195">
        <v>4650400</v>
      </c>
      <c r="N3195">
        <v>9925072</v>
      </c>
      <c r="O3195">
        <v>3.32</v>
      </c>
      <c r="MQ3195"/>
    </row>
    <row r="3196" spans="1:355" x14ac:dyDescent="0.35">
      <c r="A3196" s="10">
        <f>VLOOKUP(C3196,'PORTFOLIO RAW'!C:D,2,FALSE)</f>
        <v>186</v>
      </c>
      <c r="B3196" s="11" t="s">
        <v>6443</v>
      </c>
      <c r="C3196" s="11">
        <v>912212</v>
      </c>
      <c r="D3196" s="11">
        <v>2016</v>
      </c>
      <c r="E3196" s="5">
        <v>43.877376789876699</v>
      </c>
      <c r="F3196">
        <v>16540000</v>
      </c>
      <c r="G3196">
        <v>24283000</v>
      </c>
      <c r="H3196">
        <v>70418000</v>
      </c>
      <c r="I3196">
        <v>27126000</v>
      </c>
      <c r="J3196">
        <v>71891000</v>
      </c>
      <c r="K3196">
        <v>12.94</v>
      </c>
      <c r="L3196">
        <v>23.37</v>
      </c>
      <c r="M3196">
        <v>135060000</v>
      </c>
      <c r="N3196">
        <v>311817132</v>
      </c>
      <c r="O3196">
        <v>4.58</v>
      </c>
      <c r="MQ3196"/>
    </row>
    <row r="3197" spans="1:355" x14ac:dyDescent="0.35">
      <c r="A3197" s="10">
        <f>VLOOKUP(C3197,'PORTFOLIO RAW'!C:D,2,FALSE)</f>
        <v>161</v>
      </c>
      <c r="B3197" s="11" t="s">
        <v>6418</v>
      </c>
      <c r="C3197" s="11">
        <v>912030</v>
      </c>
      <c r="D3197" s="11">
        <v>2016</v>
      </c>
      <c r="E3197" s="5">
        <v>85.916794068185197</v>
      </c>
      <c r="F3197">
        <v>551380</v>
      </c>
      <c r="G3197">
        <v>956495</v>
      </c>
      <c r="H3197">
        <v>1862736</v>
      </c>
      <c r="I3197">
        <v>1720974</v>
      </c>
      <c r="J3197">
        <v>5019822</v>
      </c>
      <c r="K3197">
        <v>13.08</v>
      </c>
      <c r="L3197">
        <v>31.27</v>
      </c>
      <c r="M3197">
        <v>4879049</v>
      </c>
      <c r="N3197">
        <v>9683840</v>
      </c>
      <c r="O3197">
        <v>5.21</v>
      </c>
      <c r="MQ3197"/>
    </row>
    <row r="3198" spans="1:355" x14ac:dyDescent="0.35">
      <c r="A3198" s="10">
        <f>VLOOKUP(C3198,'PORTFOLIO RAW'!C:D,2,FALSE)</f>
        <v>204</v>
      </c>
      <c r="B3198" s="11" t="s">
        <v>6461</v>
      </c>
      <c r="C3198" s="11">
        <v>154423</v>
      </c>
      <c r="D3198" s="11">
        <v>2016</v>
      </c>
      <c r="E3198" s="5">
        <v>46.7687424733897</v>
      </c>
      <c r="F3198">
        <v>5302000</v>
      </c>
      <c r="G3198">
        <v>6273000</v>
      </c>
      <c r="H3198">
        <v>1511000</v>
      </c>
      <c r="I3198">
        <v>14282000</v>
      </c>
      <c r="J3198">
        <v>47248000</v>
      </c>
      <c r="K3198">
        <v>13.58</v>
      </c>
      <c r="L3198">
        <v>230.12</v>
      </c>
      <c r="M3198">
        <v>41181000</v>
      </c>
      <c r="N3198">
        <v>72232660</v>
      </c>
      <c r="O3198">
        <v>48.21</v>
      </c>
      <c r="MQ3198"/>
    </row>
    <row r="3199" spans="1:355" x14ac:dyDescent="0.35">
      <c r="A3199" s="10">
        <f>VLOOKUP(C3199,'PORTFOLIO RAW'!C:D,2,FALSE)</f>
        <v>130</v>
      </c>
      <c r="B3199" s="11" t="s">
        <v>6387</v>
      </c>
      <c r="C3199" s="11">
        <v>867375</v>
      </c>
      <c r="D3199" s="11">
        <v>2016</v>
      </c>
      <c r="E3199" s="5">
        <v>70.387002215793601</v>
      </c>
      <c r="F3199">
        <v>1114600</v>
      </c>
      <c r="G3199">
        <v>2042900</v>
      </c>
      <c r="H3199">
        <v>3571900</v>
      </c>
      <c r="I3199">
        <v>2241500</v>
      </c>
      <c r="J3199">
        <v>11262300</v>
      </c>
      <c r="K3199">
        <v>13.63</v>
      </c>
      <c r="L3199">
        <v>30.9</v>
      </c>
      <c r="M3199">
        <v>8801300</v>
      </c>
      <c r="N3199">
        <v>28129948</v>
      </c>
      <c r="O3199">
        <v>7.26</v>
      </c>
      <c r="MQ3199"/>
    </row>
    <row r="3200" spans="1:355" x14ac:dyDescent="0.35">
      <c r="A3200" s="10">
        <f>VLOOKUP(C3200,'PORTFOLIO RAW'!C:D,2,FALSE)</f>
        <v>200</v>
      </c>
      <c r="B3200" s="11" t="s">
        <v>6457</v>
      </c>
      <c r="C3200" s="11">
        <v>906487</v>
      </c>
      <c r="D3200" s="11">
        <v>2016</v>
      </c>
      <c r="E3200" s="5">
        <v>30.231756898792199</v>
      </c>
      <c r="F3200">
        <v>385800</v>
      </c>
      <c r="G3200">
        <v>641300</v>
      </c>
      <c r="H3200">
        <v>1091600</v>
      </c>
      <c r="I3200">
        <v>977600</v>
      </c>
      <c r="J3200">
        <v>3749900</v>
      </c>
      <c r="K3200">
        <v>13.95</v>
      </c>
      <c r="L3200">
        <v>35.44</v>
      </c>
      <c r="M3200">
        <v>2960200</v>
      </c>
      <c r="N3200">
        <v>6525480</v>
      </c>
      <c r="O3200">
        <v>5.94</v>
      </c>
      <c r="MQ3200"/>
    </row>
    <row r="3201" spans="1:355" x14ac:dyDescent="0.35">
      <c r="A3201" s="10">
        <f>VLOOKUP(C3201,'PORTFOLIO RAW'!C:D,2,FALSE)</f>
        <v>164</v>
      </c>
      <c r="B3201" s="11" t="s">
        <v>6421</v>
      </c>
      <c r="C3201" s="11">
        <v>905077</v>
      </c>
      <c r="D3201" s="11">
        <v>2016</v>
      </c>
      <c r="E3201" s="5">
        <v>73.029731289209096</v>
      </c>
      <c r="F3201">
        <v>720044</v>
      </c>
      <c r="G3201">
        <v>1493266</v>
      </c>
      <c r="H3201">
        <v>785856</v>
      </c>
      <c r="I3201">
        <v>2980169</v>
      </c>
      <c r="J3201">
        <v>7440181</v>
      </c>
      <c r="K3201">
        <v>14.47</v>
      </c>
      <c r="L3201">
        <v>80.73</v>
      </c>
      <c r="M3201">
        <v>5467472</v>
      </c>
      <c r="N3201">
        <v>21954024</v>
      </c>
      <c r="O3201">
        <v>25.96</v>
      </c>
      <c r="MQ3201"/>
    </row>
    <row r="3202" spans="1:355" x14ac:dyDescent="0.35">
      <c r="A3202" s="10">
        <f>VLOOKUP(C3202,'PORTFOLIO RAW'!C:D,2,FALSE)</f>
        <v>173</v>
      </c>
      <c r="B3202" s="11" t="s">
        <v>6430</v>
      </c>
      <c r="C3202" s="11">
        <v>905052</v>
      </c>
      <c r="D3202" s="11">
        <v>2016</v>
      </c>
      <c r="E3202" s="5">
        <v>45.955294705294698</v>
      </c>
      <c r="F3202">
        <v>2035000</v>
      </c>
      <c r="G3202">
        <v>3554000</v>
      </c>
      <c r="H3202">
        <v>4254000</v>
      </c>
      <c r="I3202">
        <v>7829000</v>
      </c>
      <c r="J3202">
        <v>13599000</v>
      </c>
      <c r="K3202">
        <v>14.53</v>
      </c>
      <c r="L3202">
        <v>42.94</v>
      </c>
      <c r="M3202">
        <v>14752000</v>
      </c>
      <c r="N3202">
        <v>42481374</v>
      </c>
      <c r="O3202">
        <v>9.8800000000000008</v>
      </c>
      <c r="MQ3202"/>
    </row>
    <row r="3203" spans="1:355" x14ac:dyDescent="0.35">
      <c r="A3203" s="10">
        <f>VLOOKUP(C3203,'PORTFOLIO RAW'!C:D,2,FALSE)</f>
        <v>269</v>
      </c>
      <c r="B3203" s="11" t="s">
        <v>6526</v>
      </c>
      <c r="C3203" s="11">
        <v>905792</v>
      </c>
      <c r="D3203" s="11">
        <v>2016</v>
      </c>
      <c r="E3203" s="5">
        <v>53.105964030776398</v>
      </c>
      <c r="F3203">
        <v>1183879</v>
      </c>
      <c r="G3203">
        <v>1841207</v>
      </c>
      <c r="H3203">
        <v>5044410</v>
      </c>
      <c r="I3203">
        <v>390749</v>
      </c>
      <c r="J3203">
        <v>2561238</v>
      </c>
      <c r="K3203">
        <v>14.58</v>
      </c>
      <c r="L3203">
        <v>23.3</v>
      </c>
      <c r="M3203">
        <v>10130338</v>
      </c>
      <c r="N3203">
        <v>38730044</v>
      </c>
      <c r="O3203">
        <v>7.45</v>
      </c>
      <c r="MQ3203"/>
    </row>
    <row r="3204" spans="1:355" x14ac:dyDescent="0.35">
      <c r="A3204" s="10">
        <f>VLOOKUP(C3204,'PORTFOLIO RAW'!C:D,2,FALSE)</f>
        <v>95</v>
      </c>
      <c r="B3204" s="11" t="s">
        <v>6352</v>
      </c>
      <c r="C3204" s="11">
        <v>912273</v>
      </c>
      <c r="D3204" s="11">
        <v>2016</v>
      </c>
      <c r="E3204" s="5">
        <v>66.089735594911403</v>
      </c>
      <c r="F3204">
        <v>3597000</v>
      </c>
      <c r="G3204">
        <v>4762000</v>
      </c>
      <c r="H3204">
        <v>15593000</v>
      </c>
      <c r="I3204">
        <v>4255000</v>
      </c>
      <c r="J3204">
        <v>9390000</v>
      </c>
      <c r="K3204">
        <v>14.6</v>
      </c>
      <c r="L3204">
        <v>22.42</v>
      </c>
      <c r="M3204">
        <v>25574000</v>
      </c>
      <c r="N3204">
        <v>22474020</v>
      </c>
      <c r="O3204">
        <v>1.51</v>
      </c>
      <c r="MQ3204"/>
    </row>
    <row r="3205" spans="1:355" x14ac:dyDescent="0.35">
      <c r="A3205" s="10">
        <f>VLOOKUP(C3205,'PORTFOLIO RAW'!C:D,2,FALSE)</f>
        <v>34</v>
      </c>
      <c r="B3205" s="11" t="s">
        <v>6291</v>
      </c>
      <c r="C3205" s="11">
        <v>992816</v>
      </c>
      <c r="D3205" s="11">
        <v>2016</v>
      </c>
      <c r="E3205" s="5">
        <v>38.812563473256603</v>
      </c>
      <c r="F3205">
        <v>45687000</v>
      </c>
      <c r="G3205">
        <v>73333000</v>
      </c>
      <c r="H3205">
        <v>128249000</v>
      </c>
      <c r="I3205">
        <v>87032000</v>
      </c>
      <c r="J3205">
        <v>215639000</v>
      </c>
      <c r="K3205">
        <v>15.24</v>
      </c>
      <c r="L3205">
        <v>36.9</v>
      </c>
      <c r="M3205">
        <v>321686000</v>
      </c>
      <c r="N3205">
        <v>618034746</v>
      </c>
      <c r="O3205">
        <v>4.7699999999999996</v>
      </c>
      <c r="MQ3205"/>
    </row>
    <row r="3206" spans="1:355" x14ac:dyDescent="0.35">
      <c r="A3206" s="10">
        <f>VLOOKUP(C3206,'PORTFOLIO RAW'!C:D,2,FALSE)</f>
        <v>216</v>
      </c>
      <c r="B3206" s="11" t="s">
        <v>6473</v>
      </c>
      <c r="C3206" s="11">
        <v>921910</v>
      </c>
      <c r="D3206" s="11">
        <v>2016</v>
      </c>
      <c r="E3206" s="5">
        <v>36.922748447204903</v>
      </c>
      <c r="F3206">
        <v>4686500</v>
      </c>
      <c r="G3206">
        <v>9212500</v>
      </c>
      <c r="H3206">
        <v>-2204300</v>
      </c>
      <c r="I3206">
        <v>25955700</v>
      </c>
      <c r="J3206">
        <v>24621900</v>
      </c>
      <c r="K3206">
        <v>15.26</v>
      </c>
      <c r="L3206">
        <v>191.93</v>
      </c>
      <c r="M3206">
        <v>31023900</v>
      </c>
      <c r="N3206">
        <v>99725196</v>
      </c>
      <c r="O3206">
        <v>-45.08</v>
      </c>
      <c r="MQ3206"/>
    </row>
    <row r="3207" spans="1:355" x14ac:dyDescent="0.35">
      <c r="A3207" s="10">
        <f>VLOOKUP(C3207,'PORTFOLIO RAW'!C:D,2,FALSE)</f>
        <v>58</v>
      </c>
      <c r="B3207" s="11" t="s">
        <v>6315</v>
      </c>
      <c r="C3207" s="11">
        <v>905080</v>
      </c>
      <c r="D3207" s="11">
        <v>2016</v>
      </c>
      <c r="E3207" s="5">
        <v>75.109724932627103</v>
      </c>
      <c r="F3207">
        <v>4457000</v>
      </c>
      <c r="G3207">
        <v>6675000</v>
      </c>
      <c r="H3207">
        <v>16177000</v>
      </c>
      <c r="I3207">
        <v>6708000</v>
      </c>
      <c r="J3207">
        <v>19427000</v>
      </c>
      <c r="K3207">
        <v>15.32</v>
      </c>
      <c r="L3207">
        <v>29.28</v>
      </c>
      <c r="M3207">
        <v>30711000</v>
      </c>
      <c r="N3207">
        <v>97244160</v>
      </c>
      <c r="O3207">
        <v>5.74</v>
      </c>
      <c r="MQ3207"/>
    </row>
    <row r="3208" spans="1:355" x14ac:dyDescent="0.35">
      <c r="A3208" s="10">
        <f>VLOOKUP(C3208,'PORTFOLIO RAW'!C:D,2,FALSE)</f>
        <v>60</v>
      </c>
      <c r="B3208" s="11" t="s">
        <v>6317</v>
      </c>
      <c r="C3208" s="11">
        <v>879628</v>
      </c>
      <c r="D3208" s="11">
        <v>2016</v>
      </c>
      <c r="E3208" s="5">
        <v>36.875546328671298</v>
      </c>
      <c r="F3208">
        <v>513384</v>
      </c>
      <c r="G3208">
        <v>912200</v>
      </c>
      <c r="H3208">
        <v>1257847</v>
      </c>
      <c r="I3208">
        <v>1322052</v>
      </c>
      <c r="J3208">
        <v>13144413</v>
      </c>
      <c r="K3208">
        <v>15.43</v>
      </c>
      <c r="L3208">
        <v>42.63</v>
      </c>
      <c r="M3208">
        <v>3685508</v>
      </c>
      <c r="N3208">
        <v>10348561</v>
      </c>
      <c r="O3208">
        <v>7.71</v>
      </c>
      <c r="MQ3208"/>
    </row>
    <row r="3209" spans="1:355" x14ac:dyDescent="0.35">
      <c r="A3209" s="10">
        <f>VLOOKUP(C3209,'PORTFOLIO RAW'!C:D,2,FALSE)</f>
        <v>1</v>
      </c>
      <c r="B3209" s="11" t="s">
        <v>6258</v>
      </c>
      <c r="C3209" s="11">
        <v>902172</v>
      </c>
      <c r="D3209" s="11">
        <v>2016</v>
      </c>
      <c r="E3209" s="5">
        <v>87.1265194400561</v>
      </c>
      <c r="F3209">
        <v>5050000</v>
      </c>
      <c r="G3209">
        <v>8726000</v>
      </c>
      <c r="H3209">
        <v>10298000</v>
      </c>
      <c r="I3209">
        <v>11695000</v>
      </c>
      <c r="J3209">
        <v>30109000</v>
      </c>
      <c r="K3209">
        <v>16.010000000000002</v>
      </c>
      <c r="L3209">
        <v>46.49</v>
      </c>
      <c r="M3209">
        <v>32484000</v>
      </c>
      <c r="N3209">
        <v>106557411</v>
      </c>
      <c r="O3209">
        <v>10.42</v>
      </c>
      <c r="MQ3209"/>
    </row>
    <row r="3210" spans="1:355" x14ac:dyDescent="0.35">
      <c r="A3210" s="10">
        <f>VLOOKUP(C3210,'PORTFOLIO RAW'!C:D,2,FALSE)</f>
        <v>134</v>
      </c>
      <c r="B3210" s="11" t="s">
        <v>6391</v>
      </c>
      <c r="C3210" s="11">
        <v>910722</v>
      </c>
      <c r="D3210" s="11">
        <v>2016</v>
      </c>
      <c r="E3210" s="5">
        <v>43.211788211788203</v>
      </c>
      <c r="F3210">
        <v>430807</v>
      </c>
      <c r="G3210">
        <v>733652</v>
      </c>
      <c r="H3210">
        <v>1844638</v>
      </c>
      <c r="I3210">
        <v>0</v>
      </c>
      <c r="J3210">
        <v>6098037</v>
      </c>
      <c r="K3210">
        <v>16.09</v>
      </c>
      <c r="L3210">
        <v>24.36</v>
      </c>
      <c r="M3210">
        <v>2790871</v>
      </c>
      <c r="N3210">
        <v>9525227</v>
      </c>
      <c r="O3210">
        <v>4.93</v>
      </c>
      <c r="MQ3210"/>
    </row>
    <row r="3211" spans="1:355" x14ac:dyDescent="0.35">
      <c r="A3211" s="10">
        <f>VLOOKUP(C3211,'PORTFOLIO RAW'!C:D,2,FALSE)</f>
        <v>83</v>
      </c>
      <c r="B3211" s="11" t="s">
        <v>6340</v>
      </c>
      <c r="C3211" s="11">
        <v>916125</v>
      </c>
      <c r="D3211" s="11">
        <v>2016</v>
      </c>
      <c r="E3211" s="5">
        <v>80.755385239760201</v>
      </c>
      <c r="F3211">
        <v>648000</v>
      </c>
      <c r="G3211">
        <v>1221000</v>
      </c>
      <c r="H3211">
        <v>297000</v>
      </c>
      <c r="I3211">
        <v>2320000</v>
      </c>
      <c r="J3211">
        <v>5761000</v>
      </c>
      <c r="K3211">
        <v>16.25</v>
      </c>
      <c r="L3211">
        <v>312.29000000000002</v>
      </c>
      <c r="M3211">
        <v>4518000</v>
      </c>
      <c r="N3211">
        <v>15525219</v>
      </c>
      <c r="O3211">
        <v>29.51</v>
      </c>
      <c r="MQ3211"/>
    </row>
    <row r="3212" spans="1:355" x14ac:dyDescent="0.35">
      <c r="A3212" s="10">
        <f>VLOOKUP(C3212,'PORTFOLIO RAW'!C:D,2,FALSE)</f>
        <v>194</v>
      </c>
      <c r="B3212" s="11" t="s">
        <v>6451</v>
      </c>
      <c r="C3212" s="11">
        <v>993062</v>
      </c>
      <c r="D3212" s="11">
        <v>2016</v>
      </c>
      <c r="E3212" s="5">
        <v>32.288694552869799</v>
      </c>
      <c r="F3212">
        <v>704422</v>
      </c>
      <c r="G3212">
        <v>1048011</v>
      </c>
      <c r="H3212">
        <v>689114</v>
      </c>
      <c r="I3212">
        <v>3057936</v>
      </c>
      <c r="J3212">
        <v>2984493</v>
      </c>
      <c r="K3212">
        <v>16.670000000000002</v>
      </c>
      <c r="L3212">
        <v>126.86</v>
      </c>
      <c r="M3212">
        <v>4660213</v>
      </c>
      <c r="N3212">
        <v>12270539</v>
      </c>
      <c r="O3212">
        <v>8.15</v>
      </c>
      <c r="MQ3212"/>
    </row>
    <row r="3213" spans="1:355" x14ac:dyDescent="0.35">
      <c r="A3213" s="10">
        <f>VLOOKUP(C3213,'PORTFOLIO RAW'!C:D,2,FALSE)</f>
        <v>54</v>
      </c>
      <c r="B3213" s="11" t="s">
        <v>6311</v>
      </c>
      <c r="C3213" s="11">
        <v>545725</v>
      </c>
      <c r="D3213" s="11">
        <v>2016</v>
      </c>
      <c r="E3213" s="5">
        <v>80.059416738474695</v>
      </c>
      <c r="F3213">
        <v>3702800</v>
      </c>
      <c r="G3213">
        <v>5885900</v>
      </c>
      <c r="H3213">
        <v>12140100</v>
      </c>
      <c r="I3213">
        <v>6517400</v>
      </c>
      <c r="J3213">
        <v>11448800</v>
      </c>
      <c r="K3213">
        <v>18.27</v>
      </c>
      <c r="L3213">
        <v>34.42</v>
      </c>
      <c r="M3213">
        <v>22876800</v>
      </c>
      <c r="N3213">
        <v>61224922</v>
      </c>
      <c r="O3213">
        <v>5.54</v>
      </c>
      <c r="MQ3213"/>
    </row>
    <row r="3214" spans="1:355" x14ac:dyDescent="0.35">
      <c r="A3214" s="10">
        <f>VLOOKUP(C3214,'PORTFOLIO RAW'!C:D,2,FALSE)</f>
        <v>123</v>
      </c>
      <c r="B3214" s="11" t="s">
        <v>6380</v>
      </c>
      <c r="C3214" s="11">
        <v>500320</v>
      </c>
      <c r="D3214" s="11">
        <v>2016</v>
      </c>
      <c r="E3214" s="5">
        <v>31.161192382663199</v>
      </c>
      <c r="F3214">
        <v>1156000</v>
      </c>
      <c r="G3214">
        <v>1102000</v>
      </c>
      <c r="H3214">
        <v>3396000</v>
      </c>
      <c r="I3214">
        <v>1152000</v>
      </c>
      <c r="J3214">
        <v>4396000</v>
      </c>
      <c r="K3214">
        <v>18.350000000000001</v>
      </c>
      <c r="L3214">
        <v>35.950000000000003</v>
      </c>
      <c r="M3214">
        <v>6663000</v>
      </c>
      <c r="N3214">
        <v>23706760</v>
      </c>
      <c r="O3214">
        <v>6.15</v>
      </c>
      <c r="MQ3214"/>
    </row>
    <row r="3215" spans="1:355" x14ac:dyDescent="0.35">
      <c r="A3215" s="10">
        <f>VLOOKUP(C3215,'PORTFOLIO RAW'!C:D,2,FALSE)</f>
        <v>308</v>
      </c>
      <c r="B3215" s="11" t="s">
        <v>6565</v>
      </c>
      <c r="C3215" s="11">
        <v>921855</v>
      </c>
      <c r="D3215" s="11">
        <v>2016</v>
      </c>
      <c r="E3215" s="5">
        <v>42.326494299539299</v>
      </c>
      <c r="F3215">
        <v>2298234</v>
      </c>
      <c r="G3215">
        <v>4443510</v>
      </c>
      <c r="H3215">
        <v>4510599</v>
      </c>
      <c r="I3215">
        <v>2403831</v>
      </c>
      <c r="J3215">
        <v>33183744</v>
      </c>
      <c r="K3215">
        <v>19.2</v>
      </c>
      <c r="L3215">
        <v>52.13</v>
      </c>
      <c r="M3215">
        <v>12877615</v>
      </c>
      <c r="N3215">
        <v>48557950</v>
      </c>
      <c r="O3215">
        <v>10.93</v>
      </c>
      <c r="MQ3215"/>
    </row>
    <row r="3216" spans="1:355" x14ac:dyDescent="0.35">
      <c r="A3216" s="10">
        <f>VLOOKUP(C3216,'PORTFOLIO RAW'!C:D,2,FALSE)</f>
        <v>136</v>
      </c>
      <c r="B3216" s="11" t="s">
        <v>6393</v>
      </c>
      <c r="C3216" s="11">
        <v>755980</v>
      </c>
      <c r="D3216" s="11">
        <v>2016</v>
      </c>
      <c r="E3216" s="5">
        <v>22.407383090582801</v>
      </c>
      <c r="F3216">
        <v>499478</v>
      </c>
      <c r="G3216">
        <v>900285</v>
      </c>
      <c r="H3216">
        <v>1933094</v>
      </c>
      <c r="I3216">
        <v>390000</v>
      </c>
      <c r="J3216">
        <v>3962036</v>
      </c>
      <c r="K3216">
        <v>19.37</v>
      </c>
      <c r="L3216">
        <v>26.75</v>
      </c>
      <c r="M3216">
        <v>2668884</v>
      </c>
      <c r="N3216">
        <v>13584827</v>
      </c>
      <c r="O3216">
        <v>5.97</v>
      </c>
      <c r="MQ3216"/>
    </row>
    <row r="3217" spans="1:355" x14ac:dyDescent="0.35">
      <c r="A3217" s="10">
        <f>VLOOKUP(C3217,'PORTFOLIO RAW'!C:D,2,FALSE)</f>
        <v>238</v>
      </c>
      <c r="B3217" s="11" t="s">
        <v>6495</v>
      </c>
      <c r="C3217" s="11">
        <v>993249</v>
      </c>
      <c r="D3217" s="11">
        <v>2016</v>
      </c>
      <c r="E3217" s="5">
        <v>75.887229180771797</v>
      </c>
      <c r="F3217">
        <v>3760000</v>
      </c>
      <c r="G3217">
        <v>5318000</v>
      </c>
      <c r="H3217">
        <v>12258000</v>
      </c>
      <c r="I3217">
        <v>2070000</v>
      </c>
      <c r="J3217">
        <v>32464000</v>
      </c>
      <c r="K3217">
        <v>19.59</v>
      </c>
      <c r="L3217">
        <v>30.12</v>
      </c>
      <c r="M3217">
        <v>19078000</v>
      </c>
      <c r="N3217">
        <v>85496060</v>
      </c>
      <c r="O3217">
        <v>7.46</v>
      </c>
      <c r="MQ3217"/>
    </row>
    <row r="3218" spans="1:355" x14ac:dyDescent="0.35">
      <c r="A3218" s="10">
        <f>VLOOKUP(C3218,'PORTFOLIO RAW'!C:D,2,FALSE)</f>
        <v>288</v>
      </c>
      <c r="B3218" s="11" t="s">
        <v>6545</v>
      </c>
      <c r="C3218" s="11">
        <v>905361</v>
      </c>
      <c r="D3218" s="11">
        <v>2016</v>
      </c>
      <c r="E3218" s="5">
        <v>67.414254682915796</v>
      </c>
      <c r="F3218">
        <v>1132703</v>
      </c>
      <c r="G3218">
        <v>1950739</v>
      </c>
      <c r="H3218">
        <v>1878441</v>
      </c>
      <c r="I3218">
        <v>1952540</v>
      </c>
      <c r="J3218">
        <v>11855602</v>
      </c>
      <c r="K3218">
        <v>19.690000000000001</v>
      </c>
      <c r="L3218">
        <v>82.49</v>
      </c>
      <c r="M3218">
        <v>6752521</v>
      </c>
      <c r="N3218">
        <v>24996322</v>
      </c>
      <c r="O3218">
        <v>13.51</v>
      </c>
      <c r="MQ3218"/>
    </row>
    <row r="3219" spans="1:355" x14ac:dyDescent="0.35">
      <c r="A3219" s="10">
        <f>VLOOKUP(C3219,'PORTFOLIO RAW'!C:D,2,FALSE)</f>
        <v>246</v>
      </c>
      <c r="B3219" s="11" t="s">
        <v>6503</v>
      </c>
      <c r="C3219" s="11">
        <v>694405</v>
      </c>
      <c r="D3219" s="11">
        <v>2016</v>
      </c>
      <c r="E3219" s="5">
        <v>84.305493136133293</v>
      </c>
      <c r="F3219">
        <v>1666000</v>
      </c>
      <c r="G3219">
        <v>2175000</v>
      </c>
      <c r="H3219">
        <v>5762000</v>
      </c>
      <c r="I3219">
        <v>2820000</v>
      </c>
      <c r="J3219">
        <v>6910000</v>
      </c>
      <c r="K3219">
        <v>19.989999999999998</v>
      </c>
      <c r="L3219">
        <v>32.57</v>
      </c>
      <c r="M3219">
        <v>9841000</v>
      </c>
      <c r="N3219">
        <v>62442900</v>
      </c>
      <c r="O3219">
        <v>5.86</v>
      </c>
      <c r="MQ3219"/>
    </row>
    <row r="3220" spans="1:355" x14ac:dyDescent="0.35">
      <c r="A3220" s="10">
        <f>VLOOKUP(C3220,'PORTFOLIO RAW'!C:D,2,FALSE)</f>
        <v>167</v>
      </c>
      <c r="B3220" s="11" t="s">
        <v>6424</v>
      </c>
      <c r="C3220" s="11">
        <v>998171</v>
      </c>
      <c r="D3220" s="11">
        <v>2016</v>
      </c>
      <c r="E3220" s="5">
        <v>43.333961493052399</v>
      </c>
      <c r="F3220">
        <v>7957000</v>
      </c>
      <c r="G3220">
        <v>15436000</v>
      </c>
      <c r="H3220">
        <v>4333000</v>
      </c>
      <c r="I3220">
        <v>23601000</v>
      </c>
      <c r="J3220">
        <v>94595000</v>
      </c>
      <c r="K3220">
        <v>20.12</v>
      </c>
      <c r="L3220">
        <v>149.44</v>
      </c>
      <c r="M3220">
        <v>42875000</v>
      </c>
      <c r="N3220">
        <v>161298240</v>
      </c>
      <c r="O3220">
        <v>36.17</v>
      </c>
      <c r="MQ3220"/>
    </row>
    <row r="3221" spans="1:355" x14ac:dyDescent="0.35">
      <c r="A3221" s="10">
        <f>VLOOKUP(C3221,'PORTFOLIO RAW'!C:D,2,FALSE)</f>
        <v>299</v>
      </c>
      <c r="B3221" s="11" t="s">
        <v>6556</v>
      </c>
      <c r="C3221" s="11">
        <v>541900</v>
      </c>
      <c r="D3221" s="11">
        <v>2016</v>
      </c>
      <c r="E3221" s="5">
        <v>80.2274003861681</v>
      </c>
      <c r="F3221">
        <v>2488000</v>
      </c>
      <c r="G3221">
        <v>766000</v>
      </c>
      <c r="H3221">
        <v>3676000</v>
      </c>
      <c r="I3221">
        <v>2207000</v>
      </c>
      <c r="J3221">
        <v>3600000</v>
      </c>
      <c r="K3221">
        <v>20.29</v>
      </c>
      <c r="L3221">
        <v>51.77</v>
      </c>
      <c r="M3221">
        <v>11767000</v>
      </c>
      <c r="N3221">
        <v>14620680</v>
      </c>
      <c r="O3221">
        <v>4.41</v>
      </c>
      <c r="MQ3221"/>
    </row>
    <row r="3222" spans="1:355" x14ac:dyDescent="0.35">
      <c r="A3222" s="10">
        <f>VLOOKUP(C3222,'PORTFOLIO RAW'!C:D,2,FALSE)</f>
        <v>79</v>
      </c>
      <c r="B3222" s="11" t="s">
        <v>6336</v>
      </c>
      <c r="C3222" s="11">
        <v>944777</v>
      </c>
      <c r="D3222" s="11">
        <v>2016</v>
      </c>
      <c r="E3222" s="5">
        <v>68.604254079254105</v>
      </c>
      <c r="F3222">
        <v>686115</v>
      </c>
      <c r="G3222">
        <v>947923</v>
      </c>
      <c r="H3222">
        <v>1842659</v>
      </c>
      <c r="I3222">
        <v>1300000</v>
      </c>
      <c r="J3222">
        <v>4905458</v>
      </c>
      <c r="K3222">
        <v>20.77</v>
      </c>
      <c r="L3222">
        <v>43.43</v>
      </c>
      <c r="M3222">
        <v>4104393</v>
      </c>
      <c r="N3222">
        <v>12042910</v>
      </c>
      <c r="O3222">
        <v>5.19</v>
      </c>
      <c r="MQ3222"/>
    </row>
    <row r="3223" spans="1:355" x14ac:dyDescent="0.35">
      <c r="A3223" s="10">
        <f>VLOOKUP(C3223,'PORTFOLIO RAW'!C:D,2,FALSE)</f>
        <v>129</v>
      </c>
      <c r="B3223" s="11" t="s">
        <v>6386</v>
      </c>
      <c r="C3223" s="11">
        <v>329534</v>
      </c>
      <c r="D3223" s="11">
        <v>2016</v>
      </c>
      <c r="E3223" s="5">
        <v>62.763076735433501</v>
      </c>
      <c r="F3223">
        <v>4289072</v>
      </c>
      <c r="G3223">
        <v>6382618</v>
      </c>
      <c r="H3223">
        <v>10191798</v>
      </c>
      <c r="I3223">
        <v>8987258</v>
      </c>
      <c r="J3223">
        <v>6485586</v>
      </c>
      <c r="K3223">
        <v>21.06</v>
      </c>
      <c r="L3223">
        <v>41.59</v>
      </c>
      <c r="M3223">
        <v>20704148</v>
      </c>
      <c r="N3223">
        <v>23547453</v>
      </c>
      <c r="O3223">
        <v>2.34</v>
      </c>
      <c r="MQ3223"/>
    </row>
    <row r="3224" spans="1:355" x14ac:dyDescent="0.35">
      <c r="A3224" s="10">
        <f>VLOOKUP(C3224,'PORTFOLIO RAW'!C:D,2,FALSE)</f>
        <v>181</v>
      </c>
      <c r="B3224" s="11" t="s">
        <v>6438</v>
      </c>
      <c r="C3224" s="11">
        <v>328184</v>
      </c>
      <c r="D3224" s="11">
        <v>2016</v>
      </c>
      <c r="E3224" s="5">
        <v>87.318676496401594</v>
      </c>
      <c r="F3224">
        <v>979000</v>
      </c>
      <c r="G3224">
        <v>1476000</v>
      </c>
      <c r="H3224">
        <v>1161000</v>
      </c>
      <c r="I3224">
        <v>1000000</v>
      </c>
      <c r="J3224">
        <v>4694000</v>
      </c>
      <c r="K3224">
        <v>22.08</v>
      </c>
      <c r="L3224">
        <v>56.05</v>
      </c>
      <c r="M3224">
        <v>4111000</v>
      </c>
      <c r="N3224">
        <v>29552532</v>
      </c>
      <c r="O3224">
        <v>20.76</v>
      </c>
      <c r="MQ3224"/>
    </row>
    <row r="3225" spans="1:355" x14ac:dyDescent="0.35">
      <c r="A3225" s="10">
        <f>VLOOKUP(C3225,'PORTFOLIO RAW'!C:D,2,FALSE)</f>
        <v>281</v>
      </c>
      <c r="B3225" s="11" t="s">
        <v>6538</v>
      </c>
      <c r="C3225" s="11">
        <v>702365</v>
      </c>
      <c r="D3225" s="11">
        <v>2016</v>
      </c>
      <c r="E3225" s="5">
        <v>35.378197705730202</v>
      </c>
      <c r="F3225">
        <v>1117654</v>
      </c>
      <c r="G3225">
        <v>2108240</v>
      </c>
      <c r="H3225">
        <v>2748017</v>
      </c>
      <c r="I3225">
        <v>396493</v>
      </c>
      <c r="J3225">
        <v>12866757</v>
      </c>
      <c r="K3225">
        <v>22.21</v>
      </c>
      <c r="L3225">
        <v>42.82</v>
      </c>
      <c r="M3225">
        <v>5309351</v>
      </c>
      <c r="N3225">
        <v>25708181</v>
      </c>
      <c r="O3225">
        <v>9.08</v>
      </c>
      <c r="MQ3225"/>
    </row>
    <row r="3226" spans="1:355" x14ac:dyDescent="0.35">
      <c r="A3226" s="10">
        <f>VLOOKUP(C3226,'PORTFOLIO RAW'!C:D,2,FALSE)</f>
        <v>305</v>
      </c>
      <c r="B3226" s="11" t="s">
        <v>6562</v>
      </c>
      <c r="C3226" s="11">
        <v>905061</v>
      </c>
      <c r="D3226" s="11">
        <v>2016</v>
      </c>
      <c r="E3226" s="5">
        <v>91.681519651903898</v>
      </c>
      <c r="F3226">
        <v>3551000</v>
      </c>
      <c r="G3226">
        <v>5968000</v>
      </c>
      <c r="H3226">
        <v>10473000</v>
      </c>
      <c r="I3226">
        <v>3609000</v>
      </c>
      <c r="J3226">
        <v>13370000</v>
      </c>
      <c r="K3226">
        <v>22.47</v>
      </c>
      <c r="L3226">
        <v>34.78</v>
      </c>
      <c r="M3226">
        <v>16057000</v>
      </c>
      <c r="N3226">
        <v>72676950</v>
      </c>
      <c r="O3226">
        <v>6.63</v>
      </c>
      <c r="MQ3226"/>
    </row>
    <row r="3227" spans="1:355" x14ac:dyDescent="0.35">
      <c r="A3227" s="10">
        <f>VLOOKUP(C3227,'PORTFOLIO RAW'!C:D,2,FALSE)</f>
        <v>295</v>
      </c>
      <c r="B3227" s="11" t="s">
        <v>6552</v>
      </c>
      <c r="C3227" s="11">
        <v>326143</v>
      </c>
      <c r="D3227" s="11">
        <v>2016</v>
      </c>
      <c r="E3227" s="5">
        <v>45.429547444879397</v>
      </c>
      <c r="F3227">
        <v>2817700</v>
      </c>
      <c r="G3227">
        <v>4991800</v>
      </c>
      <c r="H3227">
        <v>5884000</v>
      </c>
      <c r="I3227">
        <v>3602200</v>
      </c>
      <c r="J3227">
        <v>21315900</v>
      </c>
      <c r="K3227">
        <v>22.91</v>
      </c>
      <c r="L3227">
        <v>48.16</v>
      </c>
      <c r="M3227">
        <v>13444100</v>
      </c>
      <c r="N3227">
        <v>81086960</v>
      </c>
      <c r="O3227">
        <v>13.29</v>
      </c>
      <c r="MQ3227"/>
    </row>
    <row r="3228" spans="1:355" x14ac:dyDescent="0.35">
      <c r="A3228" s="10">
        <f>VLOOKUP(C3228,'PORTFOLIO RAW'!C:D,2,FALSE)</f>
        <v>3</v>
      </c>
      <c r="B3228" s="11" t="s">
        <v>6260</v>
      </c>
      <c r="C3228" s="11" t="s">
        <v>90</v>
      </c>
      <c r="D3228" s="11">
        <v>2016</v>
      </c>
      <c r="E3228" s="5">
        <v>92.692744755244703</v>
      </c>
      <c r="F3228">
        <v>4111892</v>
      </c>
      <c r="G3228">
        <v>6348882</v>
      </c>
      <c r="H3228">
        <v>7555262</v>
      </c>
      <c r="I3228">
        <v>27230</v>
      </c>
      <c r="J3228">
        <v>32882723</v>
      </c>
      <c r="K3228">
        <v>23.8</v>
      </c>
      <c r="L3228">
        <v>60.08</v>
      </c>
      <c r="M3228">
        <v>18531692</v>
      </c>
      <c r="N3228">
        <v>75266594</v>
      </c>
      <c r="O3228">
        <v>7.96</v>
      </c>
      <c r="MQ3228"/>
    </row>
    <row r="3229" spans="1:355" x14ac:dyDescent="0.35">
      <c r="A3229" s="10">
        <f>VLOOKUP(C3229,'PORTFOLIO RAW'!C:D,2,FALSE)</f>
        <v>153</v>
      </c>
      <c r="B3229" s="11" t="s">
        <v>6410</v>
      </c>
      <c r="C3229" s="11">
        <v>546697</v>
      </c>
      <c r="D3229" s="11">
        <v>2016</v>
      </c>
      <c r="E3229" s="5">
        <v>82.239619237397605</v>
      </c>
      <c r="F3229">
        <v>13501000</v>
      </c>
      <c r="G3229">
        <v>19219000</v>
      </c>
      <c r="H3229">
        <v>18887000</v>
      </c>
      <c r="I3229">
        <v>26346000</v>
      </c>
      <c r="J3229">
        <v>30390000</v>
      </c>
      <c r="K3229">
        <v>26.17</v>
      </c>
      <c r="L3229">
        <v>72.16</v>
      </c>
      <c r="M3229">
        <v>56575000</v>
      </c>
      <c r="N3229">
        <v>93809100</v>
      </c>
      <c r="O3229">
        <v>5.71</v>
      </c>
      <c r="MQ3229"/>
    </row>
    <row r="3230" spans="1:355" x14ac:dyDescent="0.35">
      <c r="A3230" s="10">
        <f>VLOOKUP(C3230,'PORTFOLIO RAW'!C:D,2,FALSE)</f>
        <v>59</v>
      </c>
      <c r="B3230" s="11" t="s">
        <v>6316</v>
      </c>
      <c r="C3230" s="11">
        <v>912216</v>
      </c>
      <c r="D3230" s="11">
        <v>2016</v>
      </c>
      <c r="E3230" s="5">
        <v>62.4319614593579</v>
      </c>
      <c r="F3230">
        <v>1067000</v>
      </c>
      <c r="G3230">
        <v>1591000</v>
      </c>
      <c r="H3230">
        <v>1562000</v>
      </c>
      <c r="I3230">
        <v>1501000</v>
      </c>
      <c r="J3230">
        <v>3028000</v>
      </c>
      <c r="K3230">
        <v>26.32</v>
      </c>
      <c r="L3230">
        <v>61.55</v>
      </c>
      <c r="M3230">
        <v>4166000</v>
      </c>
      <c r="N3230">
        <v>17765141</v>
      </c>
      <c r="O3230">
        <v>13.65</v>
      </c>
      <c r="MQ3230"/>
    </row>
    <row r="3231" spans="1:355" x14ac:dyDescent="0.35">
      <c r="A3231" s="10">
        <f>VLOOKUP(C3231,'PORTFOLIO RAW'!C:D,2,FALSE)</f>
        <v>283</v>
      </c>
      <c r="B3231" s="11" t="s">
        <v>6540</v>
      </c>
      <c r="C3231" s="11">
        <v>905414</v>
      </c>
      <c r="D3231" s="11">
        <v>2016</v>
      </c>
      <c r="E3231" s="5">
        <v>39.846348660225999</v>
      </c>
      <c r="F3231">
        <v>2106000</v>
      </c>
      <c r="G3231">
        <v>3550000</v>
      </c>
      <c r="H3231">
        <v>650000</v>
      </c>
      <c r="I3231">
        <v>3564000</v>
      </c>
      <c r="J3231">
        <v>5661000</v>
      </c>
      <c r="K3231">
        <v>26.39</v>
      </c>
      <c r="L3231">
        <v>499.05</v>
      </c>
      <c r="M3231">
        <v>8669000</v>
      </c>
      <c r="N3231">
        <v>27852860</v>
      </c>
      <c r="O3231">
        <v>50.68</v>
      </c>
      <c r="MQ3231"/>
    </row>
    <row r="3232" spans="1:355" x14ac:dyDescent="0.35">
      <c r="A3232" s="10">
        <f>VLOOKUP(C3232,'PORTFOLIO RAW'!C:D,2,FALSE)</f>
        <v>49</v>
      </c>
      <c r="B3232" s="11" t="s">
        <v>6306</v>
      </c>
      <c r="C3232" s="11">
        <v>916365</v>
      </c>
      <c r="D3232" s="11">
        <v>2016</v>
      </c>
      <c r="E3232" s="5">
        <v>46.833841158841103</v>
      </c>
      <c r="F3232">
        <v>4965000</v>
      </c>
      <c r="G3232">
        <v>5843000</v>
      </c>
      <c r="H3232">
        <v>8290000</v>
      </c>
      <c r="I3232">
        <v>2782000</v>
      </c>
      <c r="J3232">
        <v>10163000</v>
      </c>
      <c r="K3232">
        <v>27.51</v>
      </c>
      <c r="L3232">
        <v>57.95</v>
      </c>
      <c r="M3232">
        <v>15546000</v>
      </c>
      <c r="N3232">
        <v>23926080</v>
      </c>
      <c r="O3232">
        <v>3.11</v>
      </c>
      <c r="MQ3232"/>
    </row>
    <row r="3233" spans="1:355" x14ac:dyDescent="0.35">
      <c r="A3233" s="10">
        <f>VLOOKUP(C3233,'PORTFOLIO RAW'!C:D,2,FALSE)</f>
        <v>18</v>
      </c>
      <c r="B3233" s="11" t="s">
        <v>6275</v>
      </c>
      <c r="C3233" s="11">
        <v>904853</v>
      </c>
      <c r="D3233" s="11">
        <v>2016</v>
      </c>
      <c r="E3233" s="5">
        <v>42.651852245020898</v>
      </c>
      <c r="F3233">
        <v>14215000</v>
      </c>
      <c r="G3233">
        <v>21998000</v>
      </c>
      <c r="H3233">
        <v>12770000</v>
      </c>
      <c r="I3233">
        <v>13881000</v>
      </c>
      <c r="J3233">
        <v>19337000</v>
      </c>
      <c r="K3233">
        <v>37.97</v>
      </c>
      <c r="L3233">
        <v>181.66</v>
      </c>
      <c r="M3233">
        <v>45932000</v>
      </c>
      <c r="N3233">
        <v>131404068</v>
      </c>
      <c r="O3233">
        <v>9.6300000000000008</v>
      </c>
      <c r="MQ3233"/>
    </row>
    <row r="3234" spans="1:355" x14ac:dyDescent="0.35">
      <c r="A3234" s="10">
        <f>VLOOKUP(C3234,'PORTFOLIO RAW'!C:D,2,FALSE)</f>
        <v>120</v>
      </c>
      <c r="B3234" s="11" t="s">
        <v>6377</v>
      </c>
      <c r="C3234" s="11">
        <v>687609</v>
      </c>
      <c r="D3234" s="11">
        <v>2016</v>
      </c>
      <c r="E3234" s="5">
        <v>33.038614073196399</v>
      </c>
      <c r="F3234">
        <v>7266000</v>
      </c>
      <c r="G3234">
        <v>4587000</v>
      </c>
      <c r="H3234">
        <v>10539000</v>
      </c>
      <c r="I3234">
        <v>8960000</v>
      </c>
      <c r="J3234">
        <v>8979000</v>
      </c>
      <c r="K3234">
        <v>40.14</v>
      </c>
      <c r="L3234">
        <v>84.91</v>
      </c>
      <c r="M3234">
        <v>19239000</v>
      </c>
      <c r="N3234">
        <v>32273030</v>
      </c>
      <c r="O3234">
        <v>3.36</v>
      </c>
      <c r="MQ3234"/>
    </row>
    <row r="3235" spans="1:355" x14ac:dyDescent="0.35">
      <c r="A3235" s="10">
        <f>VLOOKUP(C3235,'PORTFOLIO RAW'!C:D,2,FALSE)</f>
        <v>210</v>
      </c>
      <c r="B3235" s="11" t="s">
        <v>6467</v>
      </c>
      <c r="C3235" s="11">
        <v>544682</v>
      </c>
      <c r="D3235" s="11">
        <v>2017</v>
      </c>
      <c r="E3235" s="5">
        <v>77.904964147525703</v>
      </c>
      <c r="F3235">
        <v>-5758000</v>
      </c>
      <c r="G3235">
        <v>2039000</v>
      </c>
      <c r="H3235">
        <v>11708000</v>
      </c>
      <c r="I3235">
        <v>5494000</v>
      </c>
      <c r="J3235">
        <v>4451000</v>
      </c>
      <c r="K3235">
        <v>-20.63</v>
      </c>
      <c r="L3235">
        <v>-39.130000000000003</v>
      </c>
      <c r="M3235">
        <v>22012000</v>
      </c>
      <c r="N3235">
        <v>14390500</v>
      </c>
      <c r="O3235">
        <v>0.9</v>
      </c>
      <c r="MQ3235"/>
    </row>
    <row r="3236" spans="1:355" x14ac:dyDescent="0.35">
      <c r="A3236" s="10">
        <f>VLOOKUP(C3236,'PORTFOLIO RAW'!C:D,2,FALSE)</f>
        <v>165</v>
      </c>
      <c r="B3236" s="11" t="s">
        <v>6422</v>
      </c>
      <c r="C3236" s="11">
        <v>905802</v>
      </c>
      <c r="D3236" s="11">
        <v>2017</v>
      </c>
      <c r="E3236" s="5">
        <v>75.584661674693393</v>
      </c>
      <c r="F3236">
        <v>-4120000</v>
      </c>
      <c r="G3236">
        <v>-2570000</v>
      </c>
      <c r="H3236">
        <v>11050000</v>
      </c>
      <c r="I3236">
        <v>6977000</v>
      </c>
      <c r="J3236">
        <v>5466000</v>
      </c>
      <c r="K3236">
        <v>-14.96</v>
      </c>
      <c r="L3236">
        <v>-32.21</v>
      </c>
      <c r="M3236">
        <v>23091000</v>
      </c>
      <c r="N3236">
        <v>14955595</v>
      </c>
      <c r="O3236">
        <v>1.25</v>
      </c>
      <c r="MQ3236"/>
    </row>
    <row r="3237" spans="1:355" x14ac:dyDescent="0.35">
      <c r="A3237" s="10">
        <f>VLOOKUP(C3237,'PORTFOLIO RAW'!C:D,2,FALSE)</f>
        <v>106</v>
      </c>
      <c r="B3237" s="11" t="s">
        <v>6363</v>
      </c>
      <c r="C3237" s="11">
        <v>510209</v>
      </c>
      <c r="D3237" s="11">
        <v>2017</v>
      </c>
      <c r="E3237" s="5">
        <v>52.411782974962399</v>
      </c>
      <c r="F3237">
        <v>-1529900</v>
      </c>
      <c r="G3237">
        <v>-1248800</v>
      </c>
      <c r="H3237">
        <v>6616300</v>
      </c>
      <c r="I3237">
        <v>1641700</v>
      </c>
      <c r="J3237">
        <v>3993400</v>
      </c>
      <c r="K3237">
        <v>-13.94</v>
      </c>
      <c r="L3237">
        <v>-21.04</v>
      </c>
      <c r="M3237">
        <v>10330700</v>
      </c>
      <c r="N3237">
        <v>14930244</v>
      </c>
      <c r="O3237">
        <v>2.0299999999999998</v>
      </c>
      <c r="MQ3237"/>
    </row>
    <row r="3238" spans="1:355" x14ac:dyDescent="0.35">
      <c r="A3238" s="10">
        <f>VLOOKUP(C3238,'PORTFOLIO RAW'!C:D,2,FALSE)</f>
        <v>40</v>
      </c>
      <c r="B3238" s="11" t="s">
        <v>6297</v>
      </c>
      <c r="C3238" s="11">
        <v>702259</v>
      </c>
      <c r="D3238" s="11">
        <v>2017</v>
      </c>
      <c r="E3238" s="5">
        <v>91.827788794391594</v>
      </c>
      <c r="F3238">
        <v>-158500</v>
      </c>
      <c r="G3238">
        <v>-395100</v>
      </c>
      <c r="H3238">
        <v>-256000</v>
      </c>
      <c r="I3238">
        <v>1586000</v>
      </c>
      <c r="J3238">
        <v>2056600</v>
      </c>
      <c r="K3238">
        <v>-12.12</v>
      </c>
      <c r="L3238">
        <v>-237.4</v>
      </c>
      <c r="M3238">
        <v>4031900</v>
      </c>
      <c r="N3238">
        <v>22884389</v>
      </c>
      <c r="O3238">
        <v>-96.52</v>
      </c>
      <c r="MQ3238"/>
    </row>
    <row r="3239" spans="1:355" x14ac:dyDescent="0.35">
      <c r="A3239" s="10">
        <f>VLOOKUP(C3239,'PORTFOLIO RAW'!C:D,2,FALSE)</f>
        <v>337</v>
      </c>
      <c r="B3239" s="11" t="s">
        <v>6594</v>
      </c>
      <c r="C3239" s="11" t="s">
        <v>113</v>
      </c>
      <c r="D3239" s="11">
        <v>2017</v>
      </c>
      <c r="E3239" s="5">
        <v>33.813068328240597</v>
      </c>
      <c r="F3239">
        <v>271200</v>
      </c>
      <c r="G3239">
        <v>754400</v>
      </c>
      <c r="H3239">
        <v>-491400</v>
      </c>
      <c r="I3239">
        <v>3033600</v>
      </c>
      <c r="J3239">
        <v>5524300</v>
      </c>
      <c r="K3239">
        <v>-4.97</v>
      </c>
      <c r="L3239">
        <v>-271.23</v>
      </c>
      <c r="M3239">
        <v>9231400</v>
      </c>
      <c r="N3239">
        <v>8725590</v>
      </c>
      <c r="O3239">
        <v>-17.89</v>
      </c>
      <c r="MQ3239"/>
    </row>
    <row r="3240" spans="1:355" x14ac:dyDescent="0.35">
      <c r="A3240" s="10">
        <f>VLOOKUP(C3240,'PORTFOLIO RAW'!C:D,2,FALSE)</f>
        <v>240</v>
      </c>
      <c r="B3240" s="11" t="s">
        <v>6497</v>
      </c>
      <c r="C3240" s="11">
        <v>906557</v>
      </c>
      <c r="D3240" s="11">
        <v>2017</v>
      </c>
      <c r="E3240" s="5">
        <v>56.951470540949003</v>
      </c>
      <c r="F3240">
        <v>-1782000</v>
      </c>
      <c r="G3240">
        <v>20000</v>
      </c>
      <c r="H3240">
        <v>9936000</v>
      </c>
      <c r="I3240">
        <v>6807000</v>
      </c>
      <c r="J3240">
        <v>4060000</v>
      </c>
      <c r="K3240">
        <v>-4.18</v>
      </c>
      <c r="L3240">
        <v>-11.63</v>
      </c>
      <c r="M3240">
        <v>21451000</v>
      </c>
      <c r="N3240">
        <v>14278600</v>
      </c>
      <c r="O3240">
        <v>1.31</v>
      </c>
      <c r="MQ3240"/>
    </row>
    <row r="3241" spans="1:355" x14ac:dyDescent="0.35">
      <c r="A3241" s="10">
        <f>VLOOKUP(C3241,'PORTFOLIO RAW'!C:D,2,FALSE)</f>
        <v>120</v>
      </c>
      <c r="B3241" s="11" t="s">
        <v>6377</v>
      </c>
      <c r="C3241" s="11">
        <v>687609</v>
      </c>
      <c r="D3241" s="11">
        <v>2017</v>
      </c>
      <c r="E3241" s="5">
        <v>38.049687998082298</v>
      </c>
      <c r="F3241">
        <v>2084000</v>
      </c>
      <c r="G3241">
        <v>3259000</v>
      </c>
      <c r="H3241">
        <v>8063000</v>
      </c>
      <c r="I3241">
        <v>10015000</v>
      </c>
      <c r="J3241">
        <v>9595000</v>
      </c>
      <c r="K3241">
        <v>-4.08</v>
      </c>
      <c r="L3241">
        <v>-10.92</v>
      </c>
      <c r="M3241">
        <v>20786000</v>
      </c>
      <c r="N3241">
        <v>38834460</v>
      </c>
      <c r="O3241">
        <v>5.12</v>
      </c>
      <c r="MQ3241"/>
    </row>
    <row r="3242" spans="1:355" x14ac:dyDescent="0.35">
      <c r="A3242" s="10">
        <f>VLOOKUP(C3242,'PORTFOLIO RAW'!C:D,2,FALSE)</f>
        <v>14</v>
      </c>
      <c r="B3242" s="11" t="s">
        <v>6271</v>
      </c>
      <c r="C3242" s="11">
        <v>325596</v>
      </c>
      <c r="D3242" s="11">
        <v>2017</v>
      </c>
      <c r="E3242" s="5">
        <v>31.934722222222199</v>
      </c>
      <c r="F3242">
        <v>-7203900</v>
      </c>
      <c r="G3242">
        <v>-1922200</v>
      </c>
      <c r="H3242">
        <v>68891400</v>
      </c>
      <c r="I3242">
        <v>30075300</v>
      </c>
      <c r="J3242">
        <v>15940700</v>
      </c>
      <c r="K3242">
        <v>-2.77</v>
      </c>
      <c r="L3242">
        <v>-6.28</v>
      </c>
      <c r="M3242">
        <v>118022800</v>
      </c>
      <c r="N3242">
        <v>54014116</v>
      </c>
      <c r="O3242">
        <v>1.02</v>
      </c>
      <c r="MQ3242"/>
    </row>
    <row r="3243" spans="1:355" x14ac:dyDescent="0.35">
      <c r="A3243" s="10">
        <f>VLOOKUP(C3243,'PORTFOLIO RAW'!C:D,2,FALSE)</f>
        <v>141</v>
      </c>
      <c r="B3243" s="11" t="s">
        <v>6398</v>
      </c>
      <c r="C3243" s="11">
        <v>905159</v>
      </c>
      <c r="D3243" s="11">
        <v>2017</v>
      </c>
      <c r="E3243" s="5">
        <v>56.193526856240098</v>
      </c>
      <c r="F3243">
        <v>-531000</v>
      </c>
      <c r="G3243">
        <v>1423000</v>
      </c>
      <c r="H3243">
        <v>3925000</v>
      </c>
      <c r="I3243">
        <v>22497000</v>
      </c>
      <c r="J3243">
        <v>14017000</v>
      </c>
      <c r="K3243">
        <v>-2.36</v>
      </c>
      <c r="L3243">
        <v>-33.92</v>
      </c>
      <c r="M3243">
        <v>42257000</v>
      </c>
      <c r="N3243">
        <v>13636130</v>
      </c>
      <c r="O3243">
        <v>3.53</v>
      </c>
      <c r="MQ3243"/>
    </row>
    <row r="3244" spans="1:355" x14ac:dyDescent="0.35">
      <c r="A3244" s="10">
        <f>VLOOKUP(C3244,'PORTFOLIO RAW'!C:D,2,FALSE)</f>
        <v>273</v>
      </c>
      <c r="B3244" s="11" t="s">
        <v>6530</v>
      </c>
      <c r="C3244" s="11">
        <v>894145</v>
      </c>
      <c r="D3244" s="11">
        <v>2017</v>
      </c>
      <c r="E3244" s="5">
        <v>61.188331491554102</v>
      </c>
      <c r="F3244">
        <v>-99300</v>
      </c>
      <c r="G3244">
        <v>220200</v>
      </c>
      <c r="H3244">
        <v>3299600</v>
      </c>
      <c r="I3244">
        <v>861700</v>
      </c>
      <c r="J3244">
        <v>6652800</v>
      </c>
      <c r="K3244">
        <v>-1.57</v>
      </c>
      <c r="L3244">
        <v>-2.82</v>
      </c>
      <c r="M3244">
        <v>5526100</v>
      </c>
      <c r="N3244">
        <v>8398890</v>
      </c>
      <c r="O3244">
        <v>2.09</v>
      </c>
      <c r="MQ3244"/>
    </row>
    <row r="3245" spans="1:355" x14ac:dyDescent="0.35">
      <c r="A3245" s="10">
        <f>VLOOKUP(C3245,'PORTFOLIO RAW'!C:D,2,FALSE)</f>
        <v>95</v>
      </c>
      <c r="B3245" s="11" t="s">
        <v>6352</v>
      </c>
      <c r="C3245" s="11">
        <v>912273</v>
      </c>
      <c r="D3245" s="11">
        <v>2017</v>
      </c>
      <c r="E3245" s="5">
        <v>37.687495589895498</v>
      </c>
      <c r="F3245">
        <v>-506600</v>
      </c>
      <c r="G3245">
        <v>2609000</v>
      </c>
      <c r="H3245">
        <v>13398000</v>
      </c>
      <c r="I3245">
        <v>5534000</v>
      </c>
      <c r="J3245">
        <v>10116000</v>
      </c>
      <c r="K3245">
        <v>-1.52</v>
      </c>
      <c r="L3245">
        <v>-4.0999999999999996</v>
      </c>
      <c r="M3245">
        <v>26681000</v>
      </c>
      <c r="N3245">
        <v>27447420</v>
      </c>
      <c r="O3245">
        <v>2.02</v>
      </c>
      <c r="MQ3245"/>
    </row>
    <row r="3246" spans="1:355" x14ac:dyDescent="0.35">
      <c r="A3246" s="10">
        <f>VLOOKUP(C3246,'PORTFOLIO RAW'!C:D,2,FALSE)</f>
        <v>284</v>
      </c>
      <c r="B3246" s="11" t="s">
        <v>6541</v>
      </c>
      <c r="C3246" s="11">
        <v>912090</v>
      </c>
      <c r="D3246" s="11">
        <v>2017</v>
      </c>
      <c r="E3246" s="5">
        <v>40.358796296296198</v>
      </c>
      <c r="F3246">
        <v>-1429000</v>
      </c>
      <c r="G3246">
        <v>3197000</v>
      </c>
      <c r="H3246">
        <v>36842000</v>
      </c>
      <c r="I3246">
        <v>18199000</v>
      </c>
      <c r="J3246">
        <v>30440000</v>
      </c>
      <c r="K3246">
        <v>-1.45</v>
      </c>
      <c r="L3246">
        <v>-3.86</v>
      </c>
      <c r="M3246">
        <v>71987000</v>
      </c>
      <c r="N3246">
        <v>93267760</v>
      </c>
      <c r="O3246">
        <v>2.54</v>
      </c>
      <c r="MQ3246"/>
    </row>
    <row r="3247" spans="1:355" x14ac:dyDescent="0.35">
      <c r="A3247" s="10">
        <f>VLOOKUP(C3247,'PORTFOLIO RAW'!C:D,2,FALSE)</f>
        <v>160</v>
      </c>
      <c r="B3247" s="11" t="s">
        <v>6417</v>
      </c>
      <c r="C3247" s="11">
        <v>867871</v>
      </c>
      <c r="D3247" s="11">
        <v>2017</v>
      </c>
      <c r="E3247" s="5">
        <v>38.935658150146203</v>
      </c>
      <c r="F3247">
        <v>1003000</v>
      </c>
      <c r="G3247">
        <v>1438000</v>
      </c>
      <c r="H3247">
        <v>11563000</v>
      </c>
      <c r="I3247">
        <v>4998000</v>
      </c>
      <c r="J3247">
        <v>16989000</v>
      </c>
      <c r="K3247">
        <v>-1.31</v>
      </c>
      <c r="L3247">
        <v>-23.03</v>
      </c>
      <c r="M3247">
        <v>224096000</v>
      </c>
      <c r="N3247">
        <v>20082676</v>
      </c>
      <c r="O3247">
        <v>1.74</v>
      </c>
      <c r="MQ3247"/>
    </row>
    <row r="3248" spans="1:355" x14ac:dyDescent="0.35">
      <c r="A3248" s="10">
        <f>VLOOKUP(C3248,'PORTFOLIO RAW'!C:D,2,FALSE)</f>
        <v>8</v>
      </c>
      <c r="B3248" s="11" t="s">
        <v>6265</v>
      </c>
      <c r="C3248" s="11">
        <v>545101</v>
      </c>
      <c r="D3248" s="11">
        <v>2017</v>
      </c>
      <c r="E3248" s="5">
        <v>66.988270142180099</v>
      </c>
      <c r="F3248">
        <v>-511000</v>
      </c>
      <c r="G3248">
        <v>3110000</v>
      </c>
      <c r="H3248">
        <v>2465000</v>
      </c>
      <c r="I3248">
        <v>19965000</v>
      </c>
      <c r="J3248">
        <v>10530000</v>
      </c>
      <c r="K3248">
        <v>-1.1599999999999999</v>
      </c>
      <c r="L3248">
        <v>-44.15</v>
      </c>
      <c r="M3248">
        <v>32982000</v>
      </c>
      <c r="N3248">
        <v>7152003</v>
      </c>
      <c r="O3248">
        <v>3.02</v>
      </c>
      <c r="MQ3248"/>
    </row>
    <row r="3249" spans="1:355" x14ac:dyDescent="0.35">
      <c r="A3249" s="10">
        <f>VLOOKUP(C3249,'PORTFOLIO RAW'!C:D,2,FALSE)</f>
        <v>23</v>
      </c>
      <c r="B3249" s="11" t="s">
        <v>6280</v>
      </c>
      <c r="C3249" s="11">
        <v>916305</v>
      </c>
      <c r="D3249" s="11">
        <v>2017</v>
      </c>
      <c r="E3249" s="5">
        <v>39.364526584442302</v>
      </c>
      <c r="F3249">
        <v>616000</v>
      </c>
      <c r="G3249">
        <v>6508000</v>
      </c>
      <c r="H3249">
        <v>56685000</v>
      </c>
      <c r="I3249">
        <v>31640000</v>
      </c>
      <c r="J3249">
        <v>49747000</v>
      </c>
      <c r="K3249">
        <v>-1.1100000000000001</v>
      </c>
      <c r="L3249">
        <v>-9.65</v>
      </c>
      <c r="M3249">
        <v>484268000</v>
      </c>
      <c r="N3249">
        <v>53565081</v>
      </c>
      <c r="O3249">
        <v>0.96</v>
      </c>
      <c r="MQ3249"/>
    </row>
    <row r="3250" spans="1:355" x14ac:dyDescent="0.35">
      <c r="A3250" s="10">
        <f>VLOOKUP(C3250,'PORTFOLIO RAW'!C:D,2,FALSE)</f>
        <v>233</v>
      </c>
      <c r="B3250" s="11" t="s">
        <v>6490</v>
      </c>
      <c r="C3250" s="11">
        <v>884383</v>
      </c>
      <c r="D3250" s="11">
        <v>2017</v>
      </c>
      <c r="E3250" s="5">
        <v>72.302342006004096</v>
      </c>
      <c r="F3250">
        <v>-479000</v>
      </c>
      <c r="G3250">
        <v>413000</v>
      </c>
      <c r="H3250">
        <v>14094000</v>
      </c>
      <c r="I3250">
        <v>2712000</v>
      </c>
      <c r="J3250">
        <v>7304000</v>
      </c>
      <c r="K3250">
        <v>-0.83</v>
      </c>
      <c r="L3250">
        <v>-1.69</v>
      </c>
      <c r="M3250">
        <v>20193000</v>
      </c>
      <c r="N3250">
        <v>13691381</v>
      </c>
      <c r="O3250">
        <v>0.96</v>
      </c>
      <c r="MQ3250"/>
    </row>
    <row r="3251" spans="1:355" x14ac:dyDescent="0.35">
      <c r="A3251" s="10">
        <f>VLOOKUP(C3251,'PORTFOLIO RAW'!C:D,2,FALSE)</f>
        <v>150</v>
      </c>
      <c r="B3251" s="11" t="s">
        <v>6407</v>
      </c>
      <c r="C3251" s="11">
        <v>906150</v>
      </c>
      <c r="D3251" s="11">
        <v>2017</v>
      </c>
      <c r="E3251" s="5">
        <v>45.949269480519398</v>
      </c>
      <c r="F3251">
        <v>-3049000</v>
      </c>
      <c r="G3251">
        <v>3127000</v>
      </c>
      <c r="H3251">
        <v>64258000</v>
      </c>
      <c r="I3251">
        <v>134591000</v>
      </c>
      <c r="J3251">
        <v>120467000</v>
      </c>
      <c r="K3251">
        <v>-0.73</v>
      </c>
      <c r="L3251">
        <v>-8.92</v>
      </c>
      <c r="M3251">
        <v>371738000</v>
      </c>
      <c r="N3251">
        <v>151475964</v>
      </c>
      <c r="O3251">
        <v>3.28</v>
      </c>
      <c r="MQ3251"/>
    </row>
    <row r="3252" spans="1:355" x14ac:dyDescent="0.35">
      <c r="A3252" s="10">
        <f>VLOOKUP(C3252,'PORTFOLIO RAW'!C:D,2,FALSE)</f>
        <v>116</v>
      </c>
      <c r="B3252" s="11" t="s">
        <v>6373</v>
      </c>
      <c r="C3252" s="11">
        <v>916091</v>
      </c>
      <c r="D3252" s="11">
        <v>2017</v>
      </c>
      <c r="E3252" s="5">
        <v>77.667742472729898</v>
      </c>
      <c r="F3252">
        <v>-123000</v>
      </c>
      <c r="G3252">
        <v>601000</v>
      </c>
      <c r="H3252">
        <v>1888000</v>
      </c>
      <c r="I3252">
        <v>2963000</v>
      </c>
      <c r="J3252">
        <v>7607000</v>
      </c>
      <c r="K3252">
        <v>-0.6</v>
      </c>
      <c r="L3252">
        <v>-6.29</v>
      </c>
      <c r="M3252">
        <v>8282000</v>
      </c>
      <c r="N3252">
        <v>13409256</v>
      </c>
      <c r="O3252">
        <v>1.79</v>
      </c>
      <c r="MQ3252"/>
    </row>
    <row r="3253" spans="1:355" x14ac:dyDescent="0.35">
      <c r="A3253" s="10">
        <f>VLOOKUP(C3253,'PORTFOLIO RAW'!C:D,2,FALSE)</f>
        <v>91</v>
      </c>
      <c r="B3253" s="11" t="s">
        <v>6348</v>
      </c>
      <c r="C3253" s="11">
        <v>901666</v>
      </c>
      <c r="D3253" s="11">
        <v>2017</v>
      </c>
      <c r="E3253" s="5">
        <v>47.738187172424098</v>
      </c>
      <c r="F3253">
        <v>-1707000</v>
      </c>
      <c r="G3253">
        <v>4556000</v>
      </c>
      <c r="H3253">
        <v>30607000</v>
      </c>
      <c r="I3253">
        <v>19703000</v>
      </c>
      <c r="J3253">
        <v>29558000</v>
      </c>
      <c r="K3253">
        <v>-0.17</v>
      </c>
      <c r="L3253">
        <v>-2.61</v>
      </c>
      <c r="M3253">
        <v>73362000</v>
      </c>
      <c r="N3253">
        <v>64611411</v>
      </c>
      <c r="O3253">
        <v>1.92</v>
      </c>
      <c r="MQ3253"/>
    </row>
    <row r="3254" spans="1:355" x14ac:dyDescent="0.35">
      <c r="A3254" s="10">
        <f>VLOOKUP(C3254,'PORTFOLIO RAW'!C:D,2,FALSE)</f>
        <v>81</v>
      </c>
      <c r="B3254" s="11" t="s">
        <v>6338</v>
      </c>
      <c r="C3254" s="11">
        <v>741344</v>
      </c>
      <c r="D3254" s="11">
        <v>2017</v>
      </c>
      <c r="E3254" s="5">
        <v>45.040765874174703</v>
      </c>
      <c r="F3254">
        <v>14552000</v>
      </c>
      <c r="G3254">
        <v>32449000</v>
      </c>
      <c r="H3254">
        <v>181487000</v>
      </c>
      <c r="I3254">
        <v>437438000</v>
      </c>
      <c r="J3254">
        <v>87430000</v>
      </c>
      <c r="K3254">
        <v>-0.14000000000000001</v>
      </c>
      <c r="L3254">
        <v>-4.16</v>
      </c>
      <c r="M3254">
        <v>1815668000</v>
      </c>
      <c r="N3254">
        <v>191226895</v>
      </c>
      <c r="O3254">
        <v>1.07</v>
      </c>
      <c r="MQ3254"/>
    </row>
    <row r="3255" spans="1:355" x14ac:dyDescent="0.35">
      <c r="A3255" s="10">
        <f>VLOOKUP(C3255,'PORTFOLIO RAW'!C:D,2,FALSE)</f>
        <v>124</v>
      </c>
      <c r="B3255" s="11" t="s">
        <v>6381</v>
      </c>
      <c r="C3255" s="11">
        <v>921290</v>
      </c>
      <c r="D3255" s="11">
        <v>2017</v>
      </c>
      <c r="E3255" s="5">
        <v>48.240710360021303</v>
      </c>
      <c r="F3255">
        <v>1709900</v>
      </c>
      <c r="G3255">
        <v>3989700</v>
      </c>
      <c r="H3255">
        <v>11592200</v>
      </c>
      <c r="I3255">
        <v>13647100</v>
      </c>
      <c r="J3255">
        <v>22871300</v>
      </c>
      <c r="K3255">
        <v>-0.14000000000000001</v>
      </c>
      <c r="L3255">
        <v>-1.59</v>
      </c>
      <c r="M3255">
        <v>44981000</v>
      </c>
      <c r="N3255">
        <v>92906676</v>
      </c>
      <c r="O3255">
        <v>7.79</v>
      </c>
      <c r="MQ3255"/>
    </row>
    <row r="3256" spans="1:355" x14ac:dyDescent="0.35">
      <c r="A3256" s="10">
        <f>VLOOKUP(C3256,'PORTFOLIO RAW'!C:D,2,FALSE)</f>
        <v>157</v>
      </c>
      <c r="B3256" s="11" t="s">
        <v>6414</v>
      </c>
      <c r="C3256" s="11">
        <v>904678</v>
      </c>
      <c r="D3256" s="11">
        <v>2017</v>
      </c>
      <c r="E3256" s="5">
        <v>36.452787506735397</v>
      </c>
      <c r="F3256">
        <v>307000</v>
      </c>
      <c r="G3256">
        <v>2943000</v>
      </c>
      <c r="H3256">
        <v>8322000</v>
      </c>
      <c r="I3256">
        <v>10942000</v>
      </c>
      <c r="J3256">
        <v>20620000</v>
      </c>
      <c r="K3256">
        <v>-0.02</v>
      </c>
      <c r="L3256">
        <v>-5.22</v>
      </c>
      <c r="M3256">
        <v>23855000</v>
      </c>
      <c r="N3256">
        <v>42663510</v>
      </c>
      <c r="O3256">
        <v>4.57</v>
      </c>
      <c r="MQ3256"/>
    </row>
    <row r="3257" spans="1:355" x14ac:dyDescent="0.35">
      <c r="A3257" s="10">
        <f>VLOOKUP(C3257,'PORTFOLIO RAW'!C:D,2,FALSE)</f>
        <v>230</v>
      </c>
      <c r="B3257" s="11" t="s">
        <v>6487</v>
      </c>
      <c r="C3257" s="11">
        <v>771767</v>
      </c>
      <c r="D3257" s="11">
        <v>2017</v>
      </c>
      <c r="E3257" s="5">
        <v>35.381929760339801</v>
      </c>
      <c r="F3257">
        <v>350300</v>
      </c>
      <c r="G3257">
        <v>1210800</v>
      </c>
      <c r="H3257">
        <v>9617500</v>
      </c>
      <c r="I3257">
        <v>5227700</v>
      </c>
      <c r="J3257">
        <v>7409400</v>
      </c>
      <c r="K3257">
        <v>0.02</v>
      </c>
      <c r="L3257">
        <v>-1.1200000000000001</v>
      </c>
      <c r="M3257">
        <v>18378800</v>
      </c>
      <c r="N3257">
        <v>9007934</v>
      </c>
      <c r="O3257">
        <v>0.76</v>
      </c>
      <c r="MQ3257"/>
    </row>
    <row r="3258" spans="1:355" x14ac:dyDescent="0.35">
      <c r="A3258" s="10">
        <f>VLOOKUP(C3258,'PORTFOLIO RAW'!C:D,2,FALSE)</f>
        <v>82</v>
      </c>
      <c r="B3258" s="11" t="s">
        <v>6339</v>
      </c>
      <c r="C3258" s="11">
        <v>867705</v>
      </c>
      <c r="D3258" s="11">
        <v>2017</v>
      </c>
      <c r="E3258" s="5">
        <v>63.844984202211599</v>
      </c>
      <c r="F3258">
        <v>408681</v>
      </c>
      <c r="G3258">
        <v>771970</v>
      </c>
      <c r="H3258">
        <v>992461</v>
      </c>
      <c r="I3258">
        <v>2127474</v>
      </c>
      <c r="J3258">
        <v>2824686</v>
      </c>
      <c r="K3258">
        <v>0.22</v>
      </c>
      <c r="L3258">
        <v>-1.1499999999999999</v>
      </c>
      <c r="M3258">
        <v>5667814</v>
      </c>
      <c r="N3258">
        <v>12646216</v>
      </c>
      <c r="O3258">
        <v>11.67</v>
      </c>
      <c r="MQ3258"/>
    </row>
    <row r="3259" spans="1:355" x14ac:dyDescent="0.35">
      <c r="A3259" s="10">
        <f>VLOOKUP(C3259,'PORTFOLIO RAW'!C:D,2,FALSE)</f>
        <v>236</v>
      </c>
      <c r="B3259" s="11" t="s">
        <v>6493</v>
      </c>
      <c r="C3259" s="11">
        <v>912160</v>
      </c>
      <c r="D3259" s="11">
        <v>2017</v>
      </c>
      <c r="E3259" s="5">
        <v>47.264593035563102</v>
      </c>
      <c r="F3259">
        <v>603000</v>
      </c>
      <c r="G3259">
        <v>2582000</v>
      </c>
      <c r="H3259">
        <v>10609000</v>
      </c>
      <c r="I3259">
        <v>4087000</v>
      </c>
      <c r="J3259">
        <v>7348000</v>
      </c>
      <c r="K3259">
        <v>0.3</v>
      </c>
      <c r="L3259">
        <v>-0.92</v>
      </c>
      <c r="M3259">
        <v>20026000</v>
      </c>
      <c r="N3259">
        <v>20001349</v>
      </c>
      <c r="O3259">
        <v>1.89</v>
      </c>
      <c r="MQ3259"/>
    </row>
    <row r="3260" spans="1:355" x14ac:dyDescent="0.35">
      <c r="A3260" s="10">
        <f>VLOOKUP(C3260,'PORTFOLIO RAW'!C:D,2,FALSE)</f>
        <v>108</v>
      </c>
      <c r="B3260" s="11" t="s">
        <v>6365</v>
      </c>
      <c r="C3260" s="11" t="s">
        <v>101</v>
      </c>
      <c r="D3260" s="11">
        <v>2017</v>
      </c>
      <c r="E3260" s="5">
        <v>53.085758697627199</v>
      </c>
      <c r="F3260">
        <v>-269000</v>
      </c>
      <c r="G3260">
        <v>2789000</v>
      </c>
      <c r="H3260">
        <v>4610000</v>
      </c>
      <c r="I3260">
        <v>14785000</v>
      </c>
      <c r="J3260">
        <v>6873000</v>
      </c>
      <c r="K3260">
        <v>0.44</v>
      </c>
      <c r="L3260">
        <v>-4.5999999999999996</v>
      </c>
      <c r="M3260">
        <v>22555000</v>
      </c>
      <c r="N3260">
        <v>8504400</v>
      </c>
      <c r="O3260">
        <v>1.75</v>
      </c>
      <c r="MQ3260"/>
    </row>
    <row r="3261" spans="1:355" x14ac:dyDescent="0.35">
      <c r="A3261" s="10">
        <f>VLOOKUP(C3261,'PORTFOLIO RAW'!C:D,2,FALSE)</f>
        <v>220</v>
      </c>
      <c r="B3261" s="11" t="s">
        <v>6477</v>
      </c>
      <c r="C3261" s="11">
        <v>286738</v>
      </c>
      <c r="D3261" s="11">
        <v>2017</v>
      </c>
      <c r="E3261" s="5">
        <v>71.500997515696596</v>
      </c>
      <c r="F3261">
        <v>3609000</v>
      </c>
      <c r="G3261">
        <v>5460000</v>
      </c>
      <c r="H3261">
        <v>42914000</v>
      </c>
      <c r="I3261">
        <v>20428000</v>
      </c>
      <c r="J3261">
        <v>62318000</v>
      </c>
      <c r="K3261">
        <v>0.59</v>
      </c>
      <c r="L3261">
        <v>8.18</v>
      </c>
      <c r="M3261">
        <v>719892000</v>
      </c>
      <c r="N3261">
        <v>52763829</v>
      </c>
      <c r="O3261">
        <v>1.24</v>
      </c>
      <c r="MQ3261"/>
    </row>
    <row r="3262" spans="1:355" x14ac:dyDescent="0.35">
      <c r="A3262" s="10">
        <f>VLOOKUP(C3262,'PORTFOLIO RAW'!C:D,2,FALSE)</f>
        <v>63</v>
      </c>
      <c r="B3262" s="11" t="s">
        <v>6320</v>
      </c>
      <c r="C3262" s="11">
        <v>134843</v>
      </c>
      <c r="D3262" s="11">
        <v>2017</v>
      </c>
      <c r="E3262" s="5">
        <v>78.839337909833802</v>
      </c>
      <c r="F3262">
        <v>3505000</v>
      </c>
      <c r="G3262">
        <v>7314000</v>
      </c>
      <c r="H3262">
        <v>44255000</v>
      </c>
      <c r="I3262">
        <v>60281000</v>
      </c>
      <c r="J3262">
        <v>29999000</v>
      </c>
      <c r="K3262">
        <v>0.75</v>
      </c>
      <c r="L3262">
        <v>3.9</v>
      </c>
      <c r="M3262">
        <v>365693000</v>
      </c>
      <c r="N3262">
        <v>48348613</v>
      </c>
      <c r="O3262">
        <v>0.89</v>
      </c>
      <c r="MQ3262"/>
    </row>
    <row r="3263" spans="1:355" x14ac:dyDescent="0.35">
      <c r="A3263" s="10">
        <f>VLOOKUP(C3263,'PORTFOLIO RAW'!C:D,2,FALSE)</f>
        <v>202</v>
      </c>
      <c r="B3263" s="11" t="s">
        <v>6459</v>
      </c>
      <c r="C3263" s="11">
        <v>912402</v>
      </c>
      <c r="D3263" s="11">
        <v>2017</v>
      </c>
      <c r="E3263" s="5">
        <v>72.179500902656798</v>
      </c>
      <c r="F3263">
        <v>779000</v>
      </c>
      <c r="G3263">
        <v>1432000</v>
      </c>
      <c r="H3263">
        <v>13821000</v>
      </c>
      <c r="I3263">
        <v>5344000</v>
      </c>
      <c r="J3263">
        <v>14291000</v>
      </c>
      <c r="K3263">
        <v>0.84</v>
      </c>
      <c r="L3263">
        <v>15.73</v>
      </c>
      <c r="M3263">
        <v>281763000</v>
      </c>
      <c r="N3263">
        <v>16764587</v>
      </c>
      <c r="O3263">
        <v>1.1599999999999999</v>
      </c>
      <c r="MQ3263"/>
    </row>
    <row r="3264" spans="1:355" x14ac:dyDescent="0.35">
      <c r="A3264" s="10">
        <f>VLOOKUP(C3264,'PORTFOLIO RAW'!C:D,2,FALSE)</f>
        <v>254</v>
      </c>
      <c r="B3264" s="11" t="s">
        <v>6511</v>
      </c>
      <c r="C3264" s="11">
        <v>517465</v>
      </c>
      <c r="D3264" s="11">
        <v>2017</v>
      </c>
      <c r="E3264" s="5">
        <v>48.324220727668099</v>
      </c>
      <c r="F3264">
        <v>316100</v>
      </c>
      <c r="G3264">
        <v>577400</v>
      </c>
      <c r="H3264">
        <v>5575800</v>
      </c>
      <c r="I3264">
        <v>5005400</v>
      </c>
      <c r="J3264">
        <v>1655300</v>
      </c>
      <c r="K3264">
        <v>0.9</v>
      </c>
      <c r="L3264">
        <v>6.16</v>
      </c>
      <c r="M3264">
        <v>44453400</v>
      </c>
      <c r="N3264">
        <v>6481420</v>
      </c>
      <c r="O3264">
        <v>1.07</v>
      </c>
      <c r="MQ3264"/>
    </row>
    <row r="3265" spans="1:355" x14ac:dyDescent="0.35">
      <c r="A3265" s="10">
        <f>VLOOKUP(C3265,'PORTFOLIO RAW'!C:D,2,FALSE)</f>
        <v>348</v>
      </c>
      <c r="B3265" s="11" t="s">
        <v>6605</v>
      </c>
      <c r="C3265" s="11">
        <v>951584</v>
      </c>
      <c r="D3265" s="11">
        <v>2017</v>
      </c>
      <c r="E3265" s="5">
        <v>40.503275064312596</v>
      </c>
      <c r="F3265">
        <v>592000</v>
      </c>
      <c r="G3265">
        <v>1177000</v>
      </c>
      <c r="H3265">
        <v>7113000</v>
      </c>
      <c r="I3265">
        <v>5359000</v>
      </c>
      <c r="J3265">
        <v>2732000</v>
      </c>
      <c r="K3265">
        <v>0.97</v>
      </c>
      <c r="L3265">
        <v>7.76</v>
      </c>
      <c r="M3265">
        <v>66195000</v>
      </c>
      <c r="N3265">
        <v>10040552</v>
      </c>
      <c r="O3265">
        <v>1.28</v>
      </c>
      <c r="MQ3265"/>
    </row>
    <row r="3266" spans="1:355" x14ac:dyDescent="0.35">
      <c r="A3266" s="10">
        <f>VLOOKUP(C3266,'PORTFOLIO RAW'!C:D,2,FALSE)</f>
        <v>263</v>
      </c>
      <c r="B3266" s="11" t="s">
        <v>6520</v>
      </c>
      <c r="C3266" s="11" t="s">
        <v>237</v>
      </c>
      <c r="D3266" s="11">
        <v>2017</v>
      </c>
      <c r="E3266" s="5">
        <v>64.490956186346594</v>
      </c>
      <c r="F3266">
        <v>1713700</v>
      </c>
      <c r="G3266">
        <v>2600200</v>
      </c>
      <c r="H3266">
        <v>11335900</v>
      </c>
      <c r="I3266">
        <v>3217900</v>
      </c>
      <c r="J3266">
        <v>14175000</v>
      </c>
      <c r="K3266">
        <v>1</v>
      </c>
      <c r="L3266">
        <v>21.43</v>
      </c>
      <c r="M3266">
        <v>253941200</v>
      </c>
      <c r="N3266">
        <v>20391840</v>
      </c>
      <c r="O3266">
        <v>1.61</v>
      </c>
      <c r="MQ3266"/>
    </row>
    <row r="3267" spans="1:355" x14ac:dyDescent="0.35">
      <c r="A3267" s="10">
        <f>VLOOKUP(C3267,'PORTFOLIO RAW'!C:D,2,FALSE)</f>
        <v>243</v>
      </c>
      <c r="B3267" s="11" t="s">
        <v>6500</v>
      </c>
      <c r="C3267" s="11">
        <v>905861</v>
      </c>
      <c r="D3267" s="11">
        <v>2017</v>
      </c>
      <c r="E3267" s="5">
        <v>71.598260447277895</v>
      </c>
      <c r="F3267">
        <v>1077300</v>
      </c>
      <c r="G3267">
        <v>2395800</v>
      </c>
      <c r="H3267">
        <v>9334200</v>
      </c>
      <c r="I3267">
        <v>12395500</v>
      </c>
      <c r="J3267">
        <v>5715500</v>
      </c>
      <c r="K3267">
        <v>1.07</v>
      </c>
      <c r="L3267">
        <v>12.41</v>
      </c>
      <c r="M3267">
        <v>138590500</v>
      </c>
      <c r="N3267">
        <v>22587793</v>
      </c>
      <c r="O3267">
        <v>2.2000000000000002</v>
      </c>
      <c r="MQ3267"/>
    </row>
    <row r="3268" spans="1:355" x14ac:dyDescent="0.35">
      <c r="A3268" s="10">
        <f>VLOOKUP(C3268,'PORTFOLIO RAW'!C:D,2,FALSE)</f>
        <v>267</v>
      </c>
      <c r="B3268" s="11" t="s">
        <v>6524</v>
      </c>
      <c r="C3268" s="11" t="s">
        <v>228</v>
      </c>
      <c r="D3268" s="11">
        <v>2017</v>
      </c>
      <c r="E3268" s="5">
        <v>43.539637519371098</v>
      </c>
      <c r="F3268">
        <v>4888000</v>
      </c>
      <c r="G3268">
        <v>8043000</v>
      </c>
      <c r="H3268">
        <v>34101000</v>
      </c>
      <c r="I3268">
        <v>28470000</v>
      </c>
      <c r="J3268">
        <v>59956000</v>
      </c>
      <c r="K3268">
        <v>1.07</v>
      </c>
      <c r="L3268">
        <v>25.14</v>
      </c>
      <c r="M3268">
        <v>831921000</v>
      </c>
      <c r="N3268">
        <v>48585054</v>
      </c>
      <c r="O3268">
        <v>1.33</v>
      </c>
      <c r="MQ3268"/>
    </row>
    <row r="3269" spans="1:355" x14ac:dyDescent="0.35">
      <c r="A3269" s="10">
        <f>VLOOKUP(C3269,'PORTFOLIO RAW'!C:D,2,FALSE)</f>
        <v>296</v>
      </c>
      <c r="B3269" s="11" t="s">
        <v>6553</v>
      </c>
      <c r="C3269" s="11">
        <v>951052</v>
      </c>
      <c r="D3269" s="11">
        <v>2017</v>
      </c>
      <c r="E3269" s="5">
        <v>45.034406908402602</v>
      </c>
      <c r="F3269">
        <v>2250000</v>
      </c>
      <c r="G3269">
        <v>4588000</v>
      </c>
      <c r="H3269">
        <v>19121000</v>
      </c>
      <c r="I3269">
        <v>15606000</v>
      </c>
      <c r="J3269">
        <v>11774000</v>
      </c>
      <c r="K3269">
        <v>1.07</v>
      </c>
      <c r="L3269">
        <v>10.73</v>
      </c>
      <c r="M3269">
        <v>238312000</v>
      </c>
      <c r="N3269">
        <v>35886303</v>
      </c>
      <c r="O3269">
        <v>1.87</v>
      </c>
      <c r="MQ3269"/>
    </row>
    <row r="3270" spans="1:355" x14ac:dyDescent="0.35">
      <c r="A3270" s="10">
        <f>VLOOKUP(C3270,'PORTFOLIO RAW'!C:D,2,FALSE)</f>
        <v>89</v>
      </c>
      <c r="B3270" s="11" t="s">
        <v>6346</v>
      </c>
      <c r="C3270" s="11">
        <v>922964</v>
      </c>
      <c r="D3270" s="11">
        <v>2017</v>
      </c>
      <c r="E3270" s="5">
        <v>78.442751494268705</v>
      </c>
      <c r="F3270">
        <v>845000</v>
      </c>
      <c r="G3270">
        <v>1431000</v>
      </c>
      <c r="H3270">
        <v>7963000</v>
      </c>
      <c r="I3270">
        <v>4632000</v>
      </c>
      <c r="J3270">
        <v>3289000</v>
      </c>
      <c r="K3270">
        <v>1.0900000000000001</v>
      </c>
      <c r="L3270">
        <v>9.3699999999999992</v>
      </c>
      <c r="M3270">
        <v>71567000</v>
      </c>
      <c r="N3270">
        <v>15005833</v>
      </c>
      <c r="O3270">
        <v>1.6</v>
      </c>
      <c r="MQ3270"/>
    </row>
    <row r="3271" spans="1:355" x14ac:dyDescent="0.35">
      <c r="A3271" s="10">
        <f>VLOOKUP(C3271,'PORTFOLIO RAW'!C:D,2,FALSE)</f>
        <v>73</v>
      </c>
      <c r="B3271" s="11" t="s">
        <v>6330</v>
      </c>
      <c r="C3271" s="11">
        <v>755741</v>
      </c>
      <c r="D3271" s="11">
        <v>2017</v>
      </c>
      <c r="E3271" s="5">
        <v>51.049183144892098</v>
      </c>
      <c r="F3271">
        <v>2226000</v>
      </c>
      <c r="G3271">
        <v>4261000</v>
      </c>
      <c r="H3271">
        <v>15675000</v>
      </c>
      <c r="I3271">
        <v>19753000</v>
      </c>
      <c r="J3271">
        <v>8960000</v>
      </c>
      <c r="K3271">
        <v>1.1000000000000001</v>
      </c>
      <c r="L3271">
        <v>14.9</v>
      </c>
      <c r="M3271">
        <v>243198000</v>
      </c>
      <c r="N3271">
        <v>69109733</v>
      </c>
      <c r="O3271">
        <v>3.55</v>
      </c>
      <c r="MQ3271"/>
    </row>
    <row r="3272" spans="1:355" x14ac:dyDescent="0.35">
      <c r="A3272" s="10">
        <f>VLOOKUP(C3272,'PORTFOLIO RAW'!C:D,2,FALSE)</f>
        <v>47</v>
      </c>
      <c r="B3272" s="11" t="s">
        <v>6304</v>
      </c>
      <c r="C3272" s="11">
        <v>923937</v>
      </c>
      <c r="D3272" s="11">
        <v>2017</v>
      </c>
      <c r="E3272" s="5">
        <v>40.299868696592597</v>
      </c>
      <c r="F3272">
        <v>18571000</v>
      </c>
      <c r="G3272">
        <v>40472000</v>
      </c>
      <c r="H3272">
        <v>244823000</v>
      </c>
      <c r="I3272">
        <v>436933000</v>
      </c>
      <c r="J3272">
        <v>99512000</v>
      </c>
      <c r="K3272">
        <v>1.1100000000000001</v>
      </c>
      <c r="L3272">
        <v>6.84</v>
      </c>
      <c r="M3272">
        <v>2268609000</v>
      </c>
      <c r="N3272">
        <v>303681168</v>
      </c>
      <c r="O3272">
        <v>1.08</v>
      </c>
      <c r="MQ3272"/>
    </row>
    <row r="3273" spans="1:355" x14ac:dyDescent="0.35">
      <c r="A3273" s="10">
        <f>VLOOKUP(C3273,'PORTFOLIO RAW'!C:D,2,FALSE)</f>
        <v>191</v>
      </c>
      <c r="B3273" s="11" t="s">
        <v>6448</v>
      </c>
      <c r="C3273" s="11">
        <v>916130</v>
      </c>
      <c r="D3273" s="11">
        <v>2017</v>
      </c>
      <c r="E3273" s="5">
        <v>46.745798767897803</v>
      </c>
      <c r="F3273">
        <v>1373000</v>
      </c>
      <c r="G3273">
        <v>2574000</v>
      </c>
      <c r="H3273">
        <v>13998000</v>
      </c>
      <c r="I3273">
        <v>15344000</v>
      </c>
      <c r="J3273">
        <v>6868000</v>
      </c>
      <c r="K3273">
        <v>1.1100000000000001</v>
      </c>
      <c r="L3273">
        <v>8.89</v>
      </c>
      <c r="M3273">
        <v>136608000</v>
      </c>
      <c r="N3273">
        <v>21563429</v>
      </c>
      <c r="O3273">
        <v>1.41</v>
      </c>
      <c r="MQ3273"/>
    </row>
    <row r="3274" spans="1:355" x14ac:dyDescent="0.35">
      <c r="A3274" s="10">
        <f>VLOOKUP(C3274,'PORTFOLIO RAW'!C:D,2,FALSE)</f>
        <v>276</v>
      </c>
      <c r="B3274" s="11" t="s">
        <v>6533</v>
      </c>
      <c r="C3274" s="11">
        <v>951051</v>
      </c>
      <c r="D3274" s="11">
        <v>2017</v>
      </c>
      <c r="E3274" s="5">
        <v>36.944164684336101</v>
      </c>
      <c r="F3274">
        <v>1243000</v>
      </c>
      <c r="G3274">
        <v>2163000</v>
      </c>
      <c r="H3274">
        <v>15192000</v>
      </c>
      <c r="I3274">
        <v>13632000</v>
      </c>
      <c r="J3274">
        <v>6093000</v>
      </c>
      <c r="K3274">
        <v>1.1200000000000001</v>
      </c>
      <c r="L3274">
        <v>7.77</v>
      </c>
      <c r="M3274">
        <v>124131000</v>
      </c>
      <c r="N3274">
        <v>19596699</v>
      </c>
      <c r="O3274">
        <v>1.1299999999999999</v>
      </c>
      <c r="MQ3274"/>
    </row>
    <row r="3275" spans="1:355" x14ac:dyDescent="0.35">
      <c r="A3275" s="10">
        <f>VLOOKUP(C3275,'PORTFOLIO RAW'!C:D,2,FALSE)</f>
        <v>25</v>
      </c>
      <c r="B3275" s="11" t="s">
        <v>6282</v>
      </c>
      <c r="C3275" s="11" t="s">
        <v>124</v>
      </c>
      <c r="D3275" s="11">
        <v>2017</v>
      </c>
      <c r="E3275" s="5">
        <v>71.002831598346305</v>
      </c>
      <c r="F3275">
        <v>1766000</v>
      </c>
      <c r="G3275">
        <v>2703000</v>
      </c>
      <c r="H3275">
        <v>5998000</v>
      </c>
      <c r="I3275">
        <v>5299000</v>
      </c>
      <c r="J3275">
        <v>12075000</v>
      </c>
      <c r="K3275">
        <v>1.1499999999999999</v>
      </c>
      <c r="L3275">
        <v>24.08</v>
      </c>
      <c r="M3275">
        <v>147470000</v>
      </c>
      <c r="N3275">
        <v>24850177</v>
      </c>
      <c r="O3275">
        <v>3.54</v>
      </c>
      <c r="MQ3275"/>
    </row>
    <row r="3276" spans="1:355" x14ac:dyDescent="0.35">
      <c r="A3276" s="10">
        <f>VLOOKUP(C3276,'PORTFOLIO RAW'!C:D,2,FALSE)</f>
        <v>188</v>
      </c>
      <c r="B3276" s="11" t="s">
        <v>6445</v>
      </c>
      <c r="C3276" s="11">
        <v>902242</v>
      </c>
      <c r="D3276" s="11">
        <v>2017</v>
      </c>
      <c r="E3276" s="5">
        <v>43.999879849494498</v>
      </c>
      <c r="F3276">
        <v>24467000</v>
      </c>
      <c r="G3276">
        <v>49313000</v>
      </c>
      <c r="H3276">
        <v>229625000</v>
      </c>
      <c r="I3276">
        <v>494798000</v>
      </c>
      <c r="J3276">
        <v>113906000</v>
      </c>
      <c r="K3276">
        <v>1.1499999999999999</v>
      </c>
      <c r="L3276">
        <v>9.86</v>
      </c>
      <c r="M3276">
        <v>2533600000</v>
      </c>
      <c r="N3276">
        <v>366301457</v>
      </c>
      <c r="O3276">
        <v>1.45</v>
      </c>
      <c r="MQ3276"/>
    </row>
    <row r="3277" spans="1:355" x14ac:dyDescent="0.35">
      <c r="A3277" s="10">
        <f>VLOOKUP(C3277,'PORTFOLIO RAW'!C:D,2,FALSE)</f>
        <v>333</v>
      </c>
      <c r="B3277" s="11" t="s">
        <v>6590</v>
      </c>
      <c r="C3277" s="11">
        <v>867390</v>
      </c>
      <c r="D3277" s="11">
        <v>2017</v>
      </c>
      <c r="E3277" s="5">
        <v>60.983228984468198</v>
      </c>
      <c r="F3277">
        <v>570311</v>
      </c>
      <c r="G3277">
        <v>804386</v>
      </c>
      <c r="H3277">
        <v>2233788</v>
      </c>
      <c r="I3277">
        <v>1997774</v>
      </c>
      <c r="J3277">
        <v>2309078</v>
      </c>
      <c r="K3277">
        <v>1.1499999999999999</v>
      </c>
      <c r="L3277">
        <v>0.9</v>
      </c>
      <c r="M3277">
        <v>5324354</v>
      </c>
      <c r="N3277">
        <v>15327115</v>
      </c>
      <c r="O3277">
        <v>6.57</v>
      </c>
      <c r="MQ3277"/>
    </row>
    <row r="3278" spans="1:355" x14ac:dyDescent="0.35">
      <c r="A3278" s="10">
        <f>VLOOKUP(C3278,'PORTFOLIO RAW'!C:D,2,FALSE)</f>
        <v>229</v>
      </c>
      <c r="B3278" s="11" t="s">
        <v>6486</v>
      </c>
      <c r="C3278" s="11">
        <v>327998</v>
      </c>
      <c r="D3278" s="11">
        <v>2017</v>
      </c>
      <c r="E3278" s="5">
        <v>39.747444962543902</v>
      </c>
      <c r="F3278">
        <v>6788000</v>
      </c>
      <c r="G3278">
        <v>17853000</v>
      </c>
      <c r="H3278">
        <v>68871000</v>
      </c>
      <c r="I3278">
        <v>262598000</v>
      </c>
      <c r="J3278">
        <v>43642000</v>
      </c>
      <c r="K3278">
        <v>1.18</v>
      </c>
      <c r="L3278">
        <v>8.1300000000000008</v>
      </c>
      <c r="M3278">
        <v>851733000</v>
      </c>
      <c r="N3278">
        <v>93820915</v>
      </c>
      <c r="O3278">
        <v>1.28</v>
      </c>
      <c r="MQ3278"/>
    </row>
    <row r="3279" spans="1:355" x14ac:dyDescent="0.35">
      <c r="A3279" s="10">
        <f>VLOOKUP(C3279,'PORTFOLIO RAW'!C:D,2,FALSE)</f>
        <v>117</v>
      </c>
      <c r="B3279" s="11" t="s">
        <v>6374</v>
      </c>
      <c r="C3279" s="11">
        <v>883488</v>
      </c>
      <c r="D3279" s="11">
        <v>2017</v>
      </c>
      <c r="E3279" s="5">
        <v>36.4613637495641</v>
      </c>
      <c r="F3279">
        <v>647000</v>
      </c>
      <c r="G3279">
        <v>1412000</v>
      </c>
      <c r="H3279">
        <v>6231000</v>
      </c>
      <c r="I3279">
        <v>1901000</v>
      </c>
      <c r="J3279">
        <v>2452000</v>
      </c>
      <c r="K3279">
        <v>1.2</v>
      </c>
      <c r="L3279">
        <v>9.73</v>
      </c>
      <c r="M3279">
        <v>63114000</v>
      </c>
      <c r="N3279">
        <v>13226658</v>
      </c>
      <c r="O3279">
        <v>1.84</v>
      </c>
      <c r="MQ3279"/>
    </row>
    <row r="3280" spans="1:355" x14ac:dyDescent="0.35">
      <c r="A3280" s="10">
        <f>VLOOKUP(C3280,'PORTFOLIO RAW'!C:D,2,FALSE)</f>
        <v>298</v>
      </c>
      <c r="B3280" s="11" t="s">
        <v>6555</v>
      </c>
      <c r="C3280" s="11">
        <v>922725</v>
      </c>
      <c r="D3280" s="11">
        <v>2017</v>
      </c>
      <c r="E3280" s="5">
        <v>34.228305221172299</v>
      </c>
      <c r="F3280">
        <v>1876000</v>
      </c>
      <c r="G3280">
        <v>3339000</v>
      </c>
      <c r="H3280">
        <v>22679000</v>
      </c>
      <c r="I3280">
        <v>15801000</v>
      </c>
      <c r="J3280">
        <v>9634000</v>
      </c>
      <c r="K3280">
        <v>1.22</v>
      </c>
      <c r="L3280">
        <v>9.67</v>
      </c>
      <c r="M3280">
        <v>205962000</v>
      </c>
      <c r="N3280">
        <v>30417433</v>
      </c>
      <c r="O3280">
        <v>1.2</v>
      </c>
      <c r="MQ3280"/>
    </row>
    <row r="3281" spans="1:355" x14ac:dyDescent="0.35">
      <c r="A3281" s="10">
        <f>VLOOKUP(C3281,'PORTFOLIO RAW'!C:D,2,FALSE)</f>
        <v>50</v>
      </c>
      <c r="B3281" s="11" t="s">
        <v>6307</v>
      </c>
      <c r="C3281" s="11">
        <v>992305</v>
      </c>
      <c r="D3281" s="11">
        <v>2017</v>
      </c>
      <c r="E3281" s="5">
        <v>41.212412891750901</v>
      </c>
      <c r="F3281">
        <v>2177000</v>
      </c>
      <c r="G3281">
        <v>4229000</v>
      </c>
      <c r="H3281">
        <v>26508000</v>
      </c>
      <c r="I3281">
        <v>28586000</v>
      </c>
      <c r="J3281">
        <v>12156000</v>
      </c>
      <c r="K3281">
        <v>1.23</v>
      </c>
      <c r="L3281">
        <v>8.34</v>
      </c>
      <c r="M3281">
        <v>221642000</v>
      </c>
      <c r="N3281">
        <v>38881338</v>
      </c>
      <c r="O3281">
        <v>1.37</v>
      </c>
      <c r="MQ3281"/>
    </row>
    <row r="3282" spans="1:355" x14ac:dyDescent="0.35">
      <c r="A3282" s="10">
        <f>VLOOKUP(C3282,'PORTFOLIO RAW'!C:D,2,FALSE)</f>
        <v>155</v>
      </c>
      <c r="B3282" s="11" t="s">
        <v>6412</v>
      </c>
      <c r="C3282" s="11">
        <v>696738</v>
      </c>
      <c r="D3282" s="11">
        <v>2017</v>
      </c>
      <c r="E3282" s="5">
        <v>34.539758181003101</v>
      </c>
      <c r="F3282">
        <v>8085000</v>
      </c>
      <c r="G3282">
        <v>22465000</v>
      </c>
      <c r="H3282">
        <v>70390000</v>
      </c>
      <c r="I3282">
        <v>388908000</v>
      </c>
      <c r="J3282">
        <v>42828000</v>
      </c>
      <c r="K3282">
        <v>1.23</v>
      </c>
      <c r="L3282">
        <v>5.05</v>
      </c>
      <c r="M3282">
        <v>913048000</v>
      </c>
      <c r="N3282">
        <v>95486291</v>
      </c>
      <c r="O3282">
        <v>1.26</v>
      </c>
      <c r="MQ3282"/>
    </row>
    <row r="3283" spans="1:355" x14ac:dyDescent="0.35">
      <c r="A3283" s="10">
        <f>VLOOKUP(C3283,'PORTFOLIO RAW'!C:D,2,FALSE)</f>
        <v>48</v>
      </c>
      <c r="B3283" s="11" t="s">
        <v>6305</v>
      </c>
      <c r="C3283" s="11">
        <v>905840</v>
      </c>
      <c r="D3283" s="11">
        <v>2017</v>
      </c>
      <c r="E3283" s="5">
        <v>46.237085346416201</v>
      </c>
      <c r="F3283">
        <v>3162000</v>
      </c>
      <c r="G3283">
        <v>6399000</v>
      </c>
      <c r="H3283">
        <v>37709000</v>
      </c>
      <c r="I3283">
        <v>49245000</v>
      </c>
      <c r="J3283">
        <v>16250000</v>
      </c>
      <c r="K3283">
        <v>1.25</v>
      </c>
      <c r="L3283">
        <v>10.61</v>
      </c>
      <c r="M3283">
        <v>371758000</v>
      </c>
      <c r="N3283">
        <v>54584010</v>
      </c>
      <c r="O3283">
        <v>1.44</v>
      </c>
      <c r="MQ3283"/>
    </row>
    <row r="3284" spans="1:355" x14ac:dyDescent="0.35">
      <c r="A3284" s="10">
        <f>VLOOKUP(C3284,'PORTFOLIO RAW'!C:D,2,FALSE)</f>
        <v>207</v>
      </c>
      <c r="B3284" s="11" t="s">
        <v>6464</v>
      </c>
      <c r="C3284" s="11">
        <v>951503</v>
      </c>
      <c r="D3284" s="11">
        <v>2017</v>
      </c>
      <c r="E3284" s="5">
        <v>50.220958430493198</v>
      </c>
      <c r="F3284">
        <v>1412934</v>
      </c>
      <c r="G3284">
        <v>2624332</v>
      </c>
      <c r="H3284">
        <v>15019319</v>
      </c>
      <c r="I3284">
        <v>8316529</v>
      </c>
      <c r="J3284">
        <v>6018938</v>
      </c>
      <c r="K3284">
        <v>1.26</v>
      </c>
      <c r="L3284">
        <v>8.77</v>
      </c>
      <c r="M3284">
        <v>118593487</v>
      </c>
      <c r="N3284">
        <v>25662932</v>
      </c>
      <c r="O3284">
        <v>1.56</v>
      </c>
      <c r="MQ3284"/>
    </row>
    <row r="3285" spans="1:355" x14ac:dyDescent="0.35">
      <c r="A3285" s="10">
        <f>VLOOKUP(C3285,'PORTFOLIO RAW'!C:D,2,FALSE)</f>
        <v>172</v>
      </c>
      <c r="B3285" s="11" t="s">
        <v>6429</v>
      </c>
      <c r="C3285" s="11">
        <v>951068</v>
      </c>
      <c r="D3285" s="11">
        <v>2017</v>
      </c>
      <c r="E3285" s="5">
        <v>66.225603027132294</v>
      </c>
      <c r="F3285">
        <v>987000</v>
      </c>
      <c r="G3285">
        <v>1768000</v>
      </c>
      <c r="H3285">
        <v>9743000</v>
      </c>
      <c r="I3285">
        <v>14262000</v>
      </c>
      <c r="J3285">
        <v>4744000</v>
      </c>
      <c r="K3285">
        <v>1.32</v>
      </c>
      <c r="L3285">
        <v>11.7</v>
      </c>
      <c r="M3285">
        <v>104185000</v>
      </c>
      <c r="N3285">
        <v>15608708</v>
      </c>
      <c r="O3285">
        <v>1.49</v>
      </c>
      <c r="MQ3285"/>
    </row>
    <row r="3286" spans="1:355" x14ac:dyDescent="0.35">
      <c r="A3286" s="10">
        <f>VLOOKUP(C3286,'PORTFOLIO RAW'!C:D,2,FALSE)</f>
        <v>26</v>
      </c>
      <c r="B3286" s="11" t="s">
        <v>6283</v>
      </c>
      <c r="C3286" s="11">
        <v>154680</v>
      </c>
      <c r="D3286" s="11">
        <v>2017</v>
      </c>
      <c r="E3286" s="5">
        <v>53.584399318575798</v>
      </c>
      <c r="F3286">
        <v>364484</v>
      </c>
      <c r="G3286">
        <v>1499260</v>
      </c>
      <c r="H3286">
        <v>2064461</v>
      </c>
      <c r="I3286">
        <v>3822396</v>
      </c>
      <c r="J3286">
        <v>153143826</v>
      </c>
      <c r="K3286">
        <v>1.34</v>
      </c>
      <c r="L3286">
        <v>17.38</v>
      </c>
      <c r="M3286">
        <v>35316470</v>
      </c>
      <c r="N3286">
        <v>20016172</v>
      </c>
      <c r="O3286">
        <v>8.44</v>
      </c>
      <c r="MQ3286"/>
    </row>
    <row r="3287" spans="1:355" x14ac:dyDescent="0.35">
      <c r="A3287" s="10">
        <f>VLOOKUP(C3287,'PORTFOLIO RAW'!C:D,2,FALSE)</f>
        <v>186</v>
      </c>
      <c r="B3287" s="11" t="s">
        <v>6443</v>
      </c>
      <c r="C3287" s="11">
        <v>912212</v>
      </c>
      <c r="D3287" s="11">
        <v>2017</v>
      </c>
      <c r="E3287" s="5">
        <v>46.232806472857199</v>
      </c>
      <c r="F3287">
        <v>14300000</v>
      </c>
      <c r="G3287">
        <v>24249000</v>
      </c>
      <c r="H3287">
        <v>60160000</v>
      </c>
      <c r="I3287">
        <v>34581000</v>
      </c>
      <c r="J3287">
        <v>76451000</v>
      </c>
      <c r="K3287">
        <v>1.34</v>
      </c>
      <c r="L3287">
        <v>1.99</v>
      </c>
      <c r="M3287">
        <v>150198000</v>
      </c>
      <c r="N3287">
        <v>374802393</v>
      </c>
      <c r="O3287">
        <v>5.94</v>
      </c>
      <c r="MQ3287"/>
    </row>
    <row r="3288" spans="1:355" x14ac:dyDescent="0.35">
      <c r="A3288" s="10">
        <f>VLOOKUP(C3288,'PORTFOLIO RAW'!C:D,2,FALSE)</f>
        <v>335</v>
      </c>
      <c r="B3288" s="11" t="s">
        <v>6592</v>
      </c>
      <c r="C3288" s="11">
        <v>906195</v>
      </c>
      <c r="D3288" s="11">
        <v>2017</v>
      </c>
      <c r="E3288" s="5">
        <v>43.417484501344099</v>
      </c>
      <c r="F3288">
        <v>18137000</v>
      </c>
      <c r="G3288">
        <v>38698000</v>
      </c>
      <c r="H3288">
        <v>181578000</v>
      </c>
      <c r="I3288">
        <v>328276000</v>
      </c>
      <c r="J3288">
        <v>97741000</v>
      </c>
      <c r="K3288">
        <v>1.34</v>
      </c>
      <c r="L3288">
        <v>11.53</v>
      </c>
      <c r="M3288">
        <v>1951757000</v>
      </c>
      <c r="N3288">
        <v>296774381</v>
      </c>
      <c r="O3288">
        <v>1.47</v>
      </c>
      <c r="MQ3288"/>
    </row>
    <row r="3289" spans="1:355" x14ac:dyDescent="0.35">
      <c r="A3289" s="10">
        <f>VLOOKUP(C3289,'PORTFOLIO RAW'!C:D,2,FALSE)</f>
        <v>37</v>
      </c>
      <c r="B3289" s="11" t="s">
        <v>6294</v>
      </c>
      <c r="C3289" s="11">
        <v>905113</v>
      </c>
      <c r="D3289" s="11">
        <v>2017</v>
      </c>
      <c r="E3289" s="5">
        <v>80.259351046169598</v>
      </c>
      <c r="F3289">
        <v>145000</v>
      </c>
      <c r="G3289">
        <v>1517000</v>
      </c>
      <c r="H3289">
        <v>4855000</v>
      </c>
      <c r="I3289">
        <v>6844000</v>
      </c>
      <c r="J3289">
        <v>12960000</v>
      </c>
      <c r="K3289">
        <v>1.35</v>
      </c>
      <c r="L3289">
        <v>-2.56</v>
      </c>
      <c r="M3289">
        <v>17975000</v>
      </c>
      <c r="N3289">
        <v>13118601</v>
      </c>
      <c r="O3289">
        <v>2.38</v>
      </c>
      <c r="MQ3289"/>
    </row>
    <row r="3290" spans="1:355" x14ac:dyDescent="0.35">
      <c r="A3290" s="10">
        <f>VLOOKUP(C3290,'PORTFOLIO RAW'!C:D,2,FALSE)</f>
        <v>57</v>
      </c>
      <c r="B3290" s="11" t="s">
        <v>6314</v>
      </c>
      <c r="C3290" s="11">
        <v>325824</v>
      </c>
      <c r="D3290" s="11">
        <v>2017</v>
      </c>
      <c r="E3290" s="5">
        <v>41.023207489587797</v>
      </c>
      <c r="F3290">
        <v>965000</v>
      </c>
      <c r="G3290">
        <v>2006000</v>
      </c>
      <c r="H3290">
        <v>7012000</v>
      </c>
      <c r="I3290">
        <v>5616000</v>
      </c>
      <c r="J3290">
        <v>9048000</v>
      </c>
      <c r="K3290">
        <v>1.37</v>
      </c>
      <c r="L3290">
        <v>1.51</v>
      </c>
      <c r="M3290">
        <v>18954000</v>
      </c>
      <c r="N3290">
        <v>34048981</v>
      </c>
      <c r="O3290">
        <v>5.64</v>
      </c>
      <c r="MQ3290"/>
    </row>
    <row r="3291" spans="1:355" x14ac:dyDescent="0.35">
      <c r="A3291" s="10">
        <f>VLOOKUP(C3291,'PORTFOLIO RAW'!C:D,2,FALSE)</f>
        <v>287</v>
      </c>
      <c r="B3291" s="11" t="s">
        <v>6544</v>
      </c>
      <c r="C3291" s="11">
        <v>902103</v>
      </c>
      <c r="D3291" s="11">
        <v>2017</v>
      </c>
      <c r="E3291" s="5">
        <v>44.397901150981703</v>
      </c>
      <c r="F3291">
        <v>1126000</v>
      </c>
      <c r="G3291">
        <v>3699000</v>
      </c>
      <c r="H3291">
        <v>12633000</v>
      </c>
      <c r="I3291">
        <v>19412000</v>
      </c>
      <c r="J3291">
        <v>11191000</v>
      </c>
      <c r="K3291">
        <v>1.4</v>
      </c>
      <c r="L3291">
        <v>2</v>
      </c>
      <c r="M3291">
        <v>50247000</v>
      </c>
      <c r="N3291">
        <v>26836920</v>
      </c>
      <c r="O3291">
        <v>2.3199999999999998</v>
      </c>
      <c r="MQ3291"/>
    </row>
    <row r="3292" spans="1:355" x14ac:dyDescent="0.35">
      <c r="A3292" s="10">
        <f>VLOOKUP(C3292,'PORTFOLIO RAW'!C:D,2,FALSE)</f>
        <v>312</v>
      </c>
      <c r="B3292" s="11" t="s">
        <v>6569</v>
      </c>
      <c r="C3292" s="11">
        <v>951046</v>
      </c>
      <c r="D3292" s="11">
        <v>2017</v>
      </c>
      <c r="E3292" s="5">
        <v>76.808664814208697</v>
      </c>
      <c r="F3292">
        <v>5003000</v>
      </c>
      <c r="G3292">
        <v>8913000</v>
      </c>
      <c r="H3292">
        <v>43621000</v>
      </c>
      <c r="I3292">
        <v>48910000</v>
      </c>
      <c r="J3292">
        <v>23996000</v>
      </c>
      <c r="K3292">
        <v>1.52</v>
      </c>
      <c r="L3292">
        <v>13.84</v>
      </c>
      <c r="M3292">
        <v>462040000</v>
      </c>
      <c r="N3292">
        <v>88709486</v>
      </c>
      <c r="O3292">
        <v>2.0499999999999998</v>
      </c>
      <c r="MQ3292"/>
    </row>
    <row r="3293" spans="1:355" x14ac:dyDescent="0.35">
      <c r="A3293" s="10">
        <f>VLOOKUP(C3293,'PORTFOLIO RAW'!C:D,2,FALSE)</f>
        <v>13</v>
      </c>
      <c r="B3293" s="11" t="s">
        <v>6270</v>
      </c>
      <c r="C3293" s="11">
        <v>130298</v>
      </c>
      <c r="D3293" s="11">
        <v>2017</v>
      </c>
      <c r="E3293" s="5">
        <v>58.987828111769602</v>
      </c>
      <c r="F3293">
        <v>474350</v>
      </c>
      <c r="G3293">
        <v>784548</v>
      </c>
      <c r="H3293">
        <v>3674549</v>
      </c>
      <c r="I3293">
        <v>1837372</v>
      </c>
      <c r="J3293">
        <v>3071976</v>
      </c>
      <c r="K3293">
        <v>1.58</v>
      </c>
      <c r="L3293">
        <v>1.47</v>
      </c>
      <c r="M3293">
        <v>7725664</v>
      </c>
      <c r="N3293">
        <v>14137856</v>
      </c>
      <c r="O3293">
        <v>4.09</v>
      </c>
      <c r="MQ3293"/>
    </row>
    <row r="3294" spans="1:355" x14ac:dyDescent="0.35">
      <c r="A3294" s="10">
        <f>VLOOKUP(C3294,'PORTFOLIO RAW'!C:D,2,FALSE)</f>
        <v>260</v>
      </c>
      <c r="B3294" s="11" t="s">
        <v>6517</v>
      </c>
      <c r="C3294" s="11">
        <v>944175</v>
      </c>
      <c r="D3294" s="11">
        <v>2017</v>
      </c>
      <c r="E3294" s="5">
        <v>49.446859540940601</v>
      </c>
      <c r="F3294">
        <v>3853000</v>
      </c>
      <c r="G3294">
        <v>7300000</v>
      </c>
      <c r="H3294">
        <v>43528000</v>
      </c>
      <c r="I3294">
        <v>59088000</v>
      </c>
      <c r="J3294">
        <v>18019000</v>
      </c>
      <c r="K3294">
        <v>1.61</v>
      </c>
      <c r="L3294">
        <v>11.85</v>
      </c>
      <c r="M3294">
        <v>380768000</v>
      </c>
      <c r="N3294">
        <v>68249170</v>
      </c>
      <c r="O3294">
        <v>1.46</v>
      </c>
      <c r="MQ3294"/>
    </row>
    <row r="3295" spans="1:355" x14ac:dyDescent="0.35">
      <c r="A3295" s="10">
        <f>VLOOKUP(C3295,'PORTFOLIO RAW'!C:D,2,FALSE)</f>
        <v>2</v>
      </c>
      <c r="B3295" s="11" t="s">
        <v>6259</v>
      </c>
      <c r="C3295" s="11">
        <v>916328</v>
      </c>
      <c r="D3295" s="11">
        <v>2017</v>
      </c>
      <c r="E3295" s="5">
        <v>43.0567856635166</v>
      </c>
      <c r="F3295">
        <v>1937000</v>
      </c>
      <c r="G3295">
        <v>6156000</v>
      </c>
      <c r="H3295">
        <v>30897000</v>
      </c>
      <c r="I3295">
        <v>27924000</v>
      </c>
      <c r="J3295">
        <v>27390000</v>
      </c>
      <c r="K3295">
        <v>1.71</v>
      </c>
      <c r="L3295">
        <v>1.85</v>
      </c>
      <c r="M3295">
        <v>74306000</v>
      </c>
      <c r="N3295">
        <v>99507393</v>
      </c>
      <c r="O3295">
        <v>2.92</v>
      </c>
      <c r="MQ3295"/>
    </row>
    <row r="3296" spans="1:355" x14ac:dyDescent="0.35">
      <c r="A3296" s="10">
        <f>VLOOKUP(C3296,'PORTFOLIO RAW'!C:D,2,FALSE)</f>
        <v>140</v>
      </c>
      <c r="B3296" s="11" t="s">
        <v>6397</v>
      </c>
      <c r="C3296" s="11">
        <v>997198</v>
      </c>
      <c r="D3296" s="11">
        <v>2017</v>
      </c>
      <c r="E3296" s="5">
        <v>40.317495417771497</v>
      </c>
      <c r="F3296">
        <v>1876000</v>
      </c>
      <c r="G3296">
        <v>3473000</v>
      </c>
      <c r="H3296">
        <v>15034000</v>
      </c>
      <c r="I3296">
        <v>18749000</v>
      </c>
      <c r="J3296">
        <v>7666000</v>
      </c>
      <c r="K3296">
        <v>1.72</v>
      </c>
      <c r="L3296">
        <v>14.02</v>
      </c>
      <c r="M3296">
        <v>142193000</v>
      </c>
      <c r="N3296">
        <v>21050040</v>
      </c>
      <c r="O3296">
        <v>1.34</v>
      </c>
      <c r="MQ3296"/>
    </row>
    <row r="3297" spans="1:355" x14ac:dyDescent="0.35">
      <c r="A3297" s="10">
        <f>VLOOKUP(C3297,'PORTFOLIO RAW'!C:D,2,FALSE)</f>
        <v>292</v>
      </c>
      <c r="B3297" s="11" t="s">
        <v>6549</v>
      </c>
      <c r="C3297" s="11">
        <v>902325</v>
      </c>
      <c r="D3297" s="11">
        <v>2017</v>
      </c>
      <c r="E3297" s="5">
        <v>79.371189669771297</v>
      </c>
      <c r="F3297">
        <v>578000</v>
      </c>
      <c r="G3297">
        <v>6091000</v>
      </c>
      <c r="H3297">
        <v>24167000</v>
      </c>
      <c r="I3297">
        <v>50793000</v>
      </c>
      <c r="J3297">
        <v>23031000</v>
      </c>
      <c r="K3297">
        <v>1.78</v>
      </c>
      <c r="L3297">
        <v>3.44</v>
      </c>
      <c r="M3297">
        <v>111005000</v>
      </c>
      <c r="N3297">
        <v>48046719</v>
      </c>
      <c r="O3297">
        <v>2.0499999999999998</v>
      </c>
      <c r="MQ3297"/>
    </row>
    <row r="3298" spans="1:355" x14ac:dyDescent="0.35">
      <c r="A3298" s="10">
        <f>VLOOKUP(C3298,'PORTFOLIO RAW'!C:D,2,FALSE)</f>
        <v>38</v>
      </c>
      <c r="B3298" s="11" t="s">
        <v>6295</v>
      </c>
      <c r="C3298" s="11" t="s">
        <v>506</v>
      </c>
      <c r="D3298" s="11">
        <v>2017</v>
      </c>
      <c r="E3298" s="5">
        <v>53.883013386104601</v>
      </c>
      <c r="F3298">
        <v>342600</v>
      </c>
      <c r="G3298">
        <v>609700</v>
      </c>
      <c r="H3298">
        <v>3671500</v>
      </c>
      <c r="I3298">
        <v>1068200</v>
      </c>
      <c r="J3298">
        <v>6415900</v>
      </c>
      <c r="K3298">
        <v>1.79</v>
      </c>
      <c r="L3298">
        <v>14.26</v>
      </c>
      <c r="M3298">
        <v>31843000</v>
      </c>
      <c r="N3298">
        <v>5285812</v>
      </c>
      <c r="O3298">
        <v>1.37</v>
      </c>
      <c r="MQ3298"/>
    </row>
    <row r="3299" spans="1:355" x14ac:dyDescent="0.35">
      <c r="A3299" s="10">
        <f>VLOOKUP(C3299,'PORTFOLIO RAW'!C:D,2,FALSE)</f>
        <v>126</v>
      </c>
      <c r="B3299" s="11" t="s">
        <v>6383</v>
      </c>
      <c r="C3299" s="11">
        <v>902306</v>
      </c>
      <c r="D3299" s="11">
        <v>2017</v>
      </c>
      <c r="E3299" s="5">
        <v>45.389898497702099</v>
      </c>
      <c r="F3299">
        <v>972022</v>
      </c>
      <c r="G3299">
        <v>3708844</v>
      </c>
      <c r="H3299">
        <v>7992515</v>
      </c>
      <c r="I3299">
        <v>16677091</v>
      </c>
      <c r="J3299">
        <v>11074481</v>
      </c>
      <c r="K3299">
        <v>1.85</v>
      </c>
      <c r="L3299">
        <v>5.12</v>
      </c>
      <c r="M3299">
        <v>46528945</v>
      </c>
      <c r="N3299">
        <v>14692332</v>
      </c>
      <c r="O3299">
        <v>1.75</v>
      </c>
      <c r="MQ3299"/>
    </row>
    <row r="3300" spans="1:355" x14ac:dyDescent="0.35">
      <c r="A3300" s="10">
        <f>VLOOKUP(C3300,'PORTFOLIO RAW'!C:D,2,FALSE)</f>
        <v>239</v>
      </c>
      <c r="B3300" s="11" t="s">
        <v>6496</v>
      </c>
      <c r="C3300" s="11">
        <v>906176</v>
      </c>
      <c r="D3300" s="11">
        <v>2017</v>
      </c>
      <c r="E3300" s="5">
        <v>78.919853702135597</v>
      </c>
      <c r="F3300">
        <v>289600</v>
      </c>
      <c r="G3300">
        <v>1376900</v>
      </c>
      <c r="H3300">
        <v>4320100</v>
      </c>
      <c r="I3300">
        <v>9002200</v>
      </c>
      <c r="J3300">
        <v>4874600</v>
      </c>
      <c r="K3300">
        <v>1.89</v>
      </c>
      <c r="L3300">
        <v>3.06</v>
      </c>
      <c r="M3300">
        <v>19961700</v>
      </c>
      <c r="N3300">
        <v>8651196</v>
      </c>
      <c r="O3300">
        <v>1.98</v>
      </c>
      <c r="MQ3300"/>
    </row>
    <row r="3301" spans="1:355" x14ac:dyDescent="0.35">
      <c r="A3301" s="10">
        <f>VLOOKUP(C3301,'PORTFOLIO RAW'!C:D,2,FALSE)</f>
        <v>22</v>
      </c>
      <c r="B3301" s="11" t="s">
        <v>6279</v>
      </c>
      <c r="C3301" s="11">
        <v>906156</v>
      </c>
      <c r="D3301" s="11">
        <v>2017</v>
      </c>
      <c r="E3301" s="5">
        <v>35.563999260490696</v>
      </c>
      <c r="F3301">
        <v>5234000</v>
      </c>
      <c r="G3301">
        <v>11054000</v>
      </c>
      <c r="H3301">
        <v>18227000</v>
      </c>
      <c r="I3301">
        <v>61919000</v>
      </c>
      <c r="J3301">
        <v>35583000</v>
      </c>
      <c r="K3301">
        <v>2.4300000000000002</v>
      </c>
      <c r="L3301">
        <v>13.6</v>
      </c>
      <c r="M3301">
        <v>179512000</v>
      </c>
      <c r="N3301">
        <v>85307290</v>
      </c>
      <c r="O3301">
        <v>4.29</v>
      </c>
      <c r="MQ3301"/>
    </row>
    <row r="3302" spans="1:355" x14ac:dyDescent="0.35">
      <c r="A3302" s="10">
        <f>VLOOKUP(C3302,'PORTFOLIO RAW'!C:D,2,FALSE)</f>
        <v>208</v>
      </c>
      <c r="B3302" s="11" t="s">
        <v>6465</v>
      </c>
      <c r="C3302" s="11">
        <v>357366</v>
      </c>
      <c r="D3302" s="11">
        <v>2017</v>
      </c>
      <c r="E3302" s="5">
        <v>74.966429131023105</v>
      </c>
      <c r="F3302">
        <v>159562</v>
      </c>
      <c r="G3302">
        <v>604772</v>
      </c>
      <c r="H3302">
        <v>3681578</v>
      </c>
      <c r="I3302">
        <v>5170264</v>
      </c>
      <c r="J3302">
        <v>993662</v>
      </c>
      <c r="K3302">
        <v>2.64</v>
      </c>
      <c r="L3302">
        <v>3.73</v>
      </c>
      <c r="M3302">
        <v>9576856</v>
      </c>
      <c r="N3302">
        <v>9260485</v>
      </c>
      <c r="O3302">
        <v>2.0299999999999998</v>
      </c>
      <c r="MQ3302"/>
    </row>
    <row r="3303" spans="1:355" x14ac:dyDescent="0.35">
      <c r="A3303" s="10">
        <f>VLOOKUP(C3303,'PORTFOLIO RAW'!C:D,2,FALSE)</f>
        <v>313</v>
      </c>
      <c r="B3303" s="11" t="s">
        <v>6570</v>
      </c>
      <c r="C3303" s="11">
        <v>992656</v>
      </c>
      <c r="D3303" s="11">
        <v>2017</v>
      </c>
      <c r="E3303" s="5">
        <v>27.7494045122539</v>
      </c>
      <c r="F3303">
        <v>73317</v>
      </c>
      <c r="G3303">
        <v>622791</v>
      </c>
      <c r="H3303">
        <v>2779599</v>
      </c>
      <c r="I3303">
        <v>3671663</v>
      </c>
      <c r="J3303">
        <v>995791</v>
      </c>
      <c r="K3303">
        <v>2.66</v>
      </c>
      <c r="L3303">
        <v>4.05</v>
      </c>
      <c r="M3303">
        <v>7733273</v>
      </c>
      <c r="N3303">
        <v>10316506</v>
      </c>
      <c r="O3303">
        <v>3.7</v>
      </c>
      <c r="MQ3303"/>
    </row>
    <row r="3304" spans="1:355" x14ac:dyDescent="0.35">
      <c r="A3304" s="10">
        <f>VLOOKUP(C3304,'PORTFOLIO RAW'!C:D,2,FALSE)</f>
        <v>158</v>
      </c>
      <c r="B3304" s="11" t="s">
        <v>6415</v>
      </c>
      <c r="C3304" s="11" t="s">
        <v>116</v>
      </c>
      <c r="D3304" s="11">
        <v>2017</v>
      </c>
      <c r="E3304" s="5">
        <v>71.796990484938107</v>
      </c>
      <c r="F3304">
        <v>518894</v>
      </c>
      <c r="G3304">
        <v>834192</v>
      </c>
      <c r="H3304">
        <v>686202</v>
      </c>
      <c r="I3304">
        <v>3963516</v>
      </c>
      <c r="J3304">
        <v>6471410</v>
      </c>
      <c r="K3304">
        <v>2.67</v>
      </c>
      <c r="L3304">
        <v>6.48</v>
      </c>
      <c r="M3304">
        <v>6659843</v>
      </c>
      <c r="N3304">
        <v>7530232</v>
      </c>
      <c r="O3304">
        <v>13.09</v>
      </c>
      <c r="MQ3304"/>
    </row>
    <row r="3305" spans="1:355" x14ac:dyDescent="0.35">
      <c r="A3305" s="10">
        <f>VLOOKUP(C3305,'PORTFOLIO RAW'!C:D,2,FALSE)</f>
        <v>339</v>
      </c>
      <c r="B3305" s="11" t="s">
        <v>6596</v>
      </c>
      <c r="C3305" s="11">
        <v>904869</v>
      </c>
      <c r="D3305" s="11">
        <v>2017</v>
      </c>
      <c r="E3305" s="5">
        <v>40.287278844868297</v>
      </c>
      <c r="F3305">
        <v>770000</v>
      </c>
      <c r="G3305">
        <v>1750000</v>
      </c>
      <c r="H3305">
        <v>4198000</v>
      </c>
      <c r="I3305">
        <v>5218000</v>
      </c>
      <c r="J3305">
        <v>21253000</v>
      </c>
      <c r="K3305">
        <v>2.77</v>
      </c>
      <c r="L3305">
        <v>7.8</v>
      </c>
      <c r="M3305">
        <v>18025000</v>
      </c>
      <c r="N3305">
        <v>11973440</v>
      </c>
      <c r="O3305">
        <v>2.96</v>
      </c>
      <c r="MQ3305"/>
    </row>
    <row r="3306" spans="1:355" x14ac:dyDescent="0.35">
      <c r="A3306" s="10">
        <f>VLOOKUP(C3306,'PORTFOLIO RAW'!C:D,2,FALSE)</f>
        <v>344</v>
      </c>
      <c r="B3306" s="11" t="s">
        <v>6601</v>
      </c>
      <c r="C3306" s="11">
        <v>905284</v>
      </c>
      <c r="D3306" s="11">
        <v>2017</v>
      </c>
      <c r="E3306" s="5">
        <v>82.029620853080502</v>
      </c>
      <c r="F3306">
        <v>581000</v>
      </c>
      <c r="G3306">
        <v>1468000</v>
      </c>
      <c r="H3306">
        <v>5256000</v>
      </c>
      <c r="I3306">
        <v>5517000</v>
      </c>
      <c r="J3306">
        <v>10265000</v>
      </c>
      <c r="K3306">
        <v>2.77</v>
      </c>
      <c r="L3306">
        <v>3.63</v>
      </c>
      <c r="M3306">
        <v>14920000</v>
      </c>
      <c r="N3306">
        <v>7421969</v>
      </c>
      <c r="O3306">
        <v>1.59</v>
      </c>
      <c r="MQ3306"/>
    </row>
    <row r="3307" spans="1:355" x14ac:dyDescent="0.35">
      <c r="A3307" s="10">
        <f>VLOOKUP(C3307,'PORTFOLIO RAW'!C:D,2,FALSE)</f>
        <v>300</v>
      </c>
      <c r="B3307" s="11" t="s">
        <v>6557</v>
      </c>
      <c r="C3307" s="11">
        <v>325059</v>
      </c>
      <c r="D3307" s="11">
        <v>2017</v>
      </c>
      <c r="E3307" s="5">
        <v>37.7537091572446</v>
      </c>
      <c r="F3307">
        <v>136563</v>
      </c>
      <c r="G3307">
        <v>584910</v>
      </c>
      <c r="H3307">
        <v>3275620</v>
      </c>
      <c r="I3307">
        <v>143987</v>
      </c>
      <c r="J3307">
        <v>2724880</v>
      </c>
      <c r="K3307">
        <v>2.8</v>
      </c>
      <c r="L3307">
        <v>4.22</v>
      </c>
      <c r="M3307">
        <v>5152425</v>
      </c>
      <c r="N3307">
        <v>12823932</v>
      </c>
      <c r="O3307">
        <v>3.7</v>
      </c>
      <c r="MQ3307"/>
    </row>
    <row r="3308" spans="1:355" x14ac:dyDescent="0.35">
      <c r="A3308" s="10">
        <f>VLOOKUP(C3308,'PORTFOLIO RAW'!C:D,2,FALSE)</f>
        <v>69</v>
      </c>
      <c r="B3308" s="11" t="s">
        <v>6326</v>
      </c>
      <c r="C3308" s="11" t="s">
        <v>119</v>
      </c>
      <c r="D3308" s="11">
        <v>2017</v>
      </c>
      <c r="E3308" s="5">
        <v>39.276282548502103</v>
      </c>
      <c r="F3308">
        <v>486000</v>
      </c>
      <c r="G3308">
        <v>2659000</v>
      </c>
      <c r="H3308">
        <v>1978000</v>
      </c>
      <c r="I3308">
        <v>10162000</v>
      </c>
      <c r="J3308">
        <v>13692000</v>
      </c>
      <c r="K3308">
        <v>2.9</v>
      </c>
      <c r="L3308">
        <v>12.6</v>
      </c>
      <c r="M3308">
        <v>20843000</v>
      </c>
      <c r="N3308">
        <v>22597000</v>
      </c>
      <c r="O3308">
        <v>12.07</v>
      </c>
      <c r="MQ3308"/>
    </row>
    <row r="3309" spans="1:355" x14ac:dyDescent="0.35">
      <c r="A3309" s="10">
        <f>VLOOKUP(C3309,'PORTFOLIO RAW'!C:D,2,FALSE)</f>
        <v>133</v>
      </c>
      <c r="B3309" s="11" t="s">
        <v>6390</v>
      </c>
      <c r="C3309" s="11" t="s">
        <v>73</v>
      </c>
      <c r="D3309" s="11">
        <v>2017</v>
      </c>
      <c r="E3309" s="5">
        <v>30.425120836861399</v>
      </c>
      <c r="F3309">
        <v>363845</v>
      </c>
      <c r="G3309">
        <v>1487788</v>
      </c>
      <c r="H3309">
        <v>4522335</v>
      </c>
      <c r="I3309">
        <v>4249054</v>
      </c>
      <c r="J3309">
        <v>10059844</v>
      </c>
      <c r="K3309">
        <v>2.9</v>
      </c>
      <c r="L3309">
        <v>8.73</v>
      </c>
      <c r="M3309">
        <v>18497698</v>
      </c>
      <c r="N3309">
        <v>18173780</v>
      </c>
      <c r="O3309">
        <v>4.79</v>
      </c>
      <c r="MQ3309"/>
    </row>
    <row r="3310" spans="1:355" x14ac:dyDescent="0.35">
      <c r="A3310" s="10">
        <f>VLOOKUP(C3310,'PORTFOLIO RAW'!C:D,2,FALSE)</f>
        <v>232</v>
      </c>
      <c r="B3310" s="11" t="s">
        <v>6489</v>
      </c>
      <c r="C3310" s="11">
        <v>906931</v>
      </c>
      <c r="D3310" s="11">
        <v>2017</v>
      </c>
      <c r="E3310" s="5">
        <v>28.847709551656902</v>
      </c>
      <c r="F3310">
        <v>824600</v>
      </c>
      <c r="G3310">
        <v>3262800</v>
      </c>
      <c r="H3310">
        <v>13307600</v>
      </c>
      <c r="I3310">
        <v>14720700</v>
      </c>
      <c r="J3310">
        <v>11907700</v>
      </c>
      <c r="K3310">
        <v>3.01</v>
      </c>
      <c r="L3310">
        <v>5.7</v>
      </c>
      <c r="M3310">
        <v>35309500</v>
      </c>
      <c r="N3310">
        <v>22179206</v>
      </c>
      <c r="O3310">
        <v>1.26</v>
      </c>
      <c r="MQ3310"/>
    </row>
    <row r="3311" spans="1:355" x14ac:dyDescent="0.35">
      <c r="A3311" s="10">
        <f>VLOOKUP(C3311,'PORTFOLIO RAW'!C:D,2,FALSE)</f>
        <v>97</v>
      </c>
      <c r="B3311" s="11" t="s">
        <v>6354</v>
      </c>
      <c r="C3311" s="11">
        <v>687197</v>
      </c>
      <c r="D3311" s="11">
        <v>2017</v>
      </c>
      <c r="E3311" s="5">
        <v>20.710830359191799</v>
      </c>
      <c r="F3311">
        <v>403056</v>
      </c>
      <c r="G3311">
        <v>2303683</v>
      </c>
      <c r="H3311">
        <v>10689084</v>
      </c>
      <c r="I3311">
        <v>16159620</v>
      </c>
      <c r="J3311">
        <v>4355605</v>
      </c>
      <c r="K3311">
        <v>3.02</v>
      </c>
      <c r="L3311">
        <v>4.2300000000000004</v>
      </c>
      <c r="M3311">
        <v>32229570</v>
      </c>
      <c r="N3311">
        <v>45101218</v>
      </c>
      <c r="O3311">
        <v>3.87</v>
      </c>
      <c r="MQ3311"/>
    </row>
    <row r="3312" spans="1:355" x14ac:dyDescent="0.35">
      <c r="A3312" s="10">
        <f>VLOOKUP(C3312,'PORTFOLIO RAW'!C:D,2,FALSE)</f>
        <v>336</v>
      </c>
      <c r="B3312" s="11" t="s">
        <v>6593</v>
      </c>
      <c r="C3312" s="11">
        <v>906785</v>
      </c>
      <c r="D3312" s="11">
        <v>2017</v>
      </c>
      <c r="E3312" s="5">
        <v>51.138347501555003</v>
      </c>
      <c r="F3312">
        <v>397000</v>
      </c>
      <c r="G3312">
        <v>3745000</v>
      </c>
      <c r="H3312">
        <v>11418000</v>
      </c>
      <c r="I3312">
        <v>13151000</v>
      </c>
      <c r="J3312">
        <v>19093000</v>
      </c>
      <c r="K3312">
        <v>3.02</v>
      </c>
      <c r="L3312">
        <v>3.52</v>
      </c>
      <c r="M3312">
        <v>29860000</v>
      </c>
      <c r="N3312">
        <v>23381820</v>
      </c>
      <c r="O3312">
        <v>2.21</v>
      </c>
      <c r="MQ3312"/>
    </row>
    <row r="3313" spans="1:355" x14ac:dyDescent="0.35">
      <c r="A3313" s="10">
        <f>VLOOKUP(C3313,'PORTFOLIO RAW'!C:D,2,FALSE)</f>
        <v>20</v>
      </c>
      <c r="B3313" s="11" t="s">
        <v>6277</v>
      </c>
      <c r="C3313" s="11">
        <v>670942</v>
      </c>
      <c r="D3313" s="11">
        <v>2017</v>
      </c>
      <c r="E3313" s="5">
        <v>54.697698036560503</v>
      </c>
      <c r="F3313">
        <v>677000</v>
      </c>
      <c r="G3313">
        <v>2392000</v>
      </c>
      <c r="H3313">
        <v>7184000</v>
      </c>
      <c r="I3313">
        <v>8419000</v>
      </c>
      <c r="J3313">
        <v>6177000</v>
      </c>
      <c r="K3313">
        <v>3.07</v>
      </c>
      <c r="L3313">
        <v>7.32</v>
      </c>
      <c r="M3313">
        <v>25945000</v>
      </c>
      <c r="N3313">
        <v>14310974</v>
      </c>
      <c r="O3313">
        <v>1.98</v>
      </c>
      <c r="MQ3313"/>
    </row>
    <row r="3314" spans="1:355" x14ac:dyDescent="0.35">
      <c r="A3314" s="10">
        <f>VLOOKUP(C3314,'PORTFOLIO RAW'!C:D,2,FALSE)</f>
        <v>16</v>
      </c>
      <c r="B3314" s="11" t="s">
        <v>6273</v>
      </c>
      <c r="C3314" s="11">
        <v>322677</v>
      </c>
      <c r="D3314" s="11">
        <v>2017</v>
      </c>
      <c r="E3314" s="5">
        <v>84.7135190833921</v>
      </c>
      <c r="F3314">
        <v>2567000</v>
      </c>
      <c r="G3314">
        <v>4809000</v>
      </c>
      <c r="H3314">
        <v>19084000</v>
      </c>
      <c r="I3314">
        <v>6350000</v>
      </c>
      <c r="J3314">
        <v>38670000</v>
      </c>
      <c r="K3314">
        <v>3.08</v>
      </c>
      <c r="L3314">
        <v>16.7</v>
      </c>
      <c r="M3314">
        <v>112422000</v>
      </c>
      <c r="N3314">
        <v>37172050</v>
      </c>
      <c r="O3314">
        <v>1.73</v>
      </c>
      <c r="MQ3314"/>
    </row>
    <row r="3315" spans="1:355" x14ac:dyDescent="0.35">
      <c r="A3315" s="10">
        <f>VLOOKUP(C3315,'PORTFOLIO RAW'!C:D,2,FALSE)</f>
        <v>219</v>
      </c>
      <c r="B3315" s="11" t="s">
        <v>6476</v>
      </c>
      <c r="C3315" s="11">
        <v>905019</v>
      </c>
      <c r="D3315" s="11">
        <v>2017</v>
      </c>
      <c r="E3315" s="5">
        <v>44.184114019819901</v>
      </c>
      <c r="F3315">
        <v>5019000</v>
      </c>
      <c r="G3315">
        <v>11579000</v>
      </c>
      <c r="H3315">
        <v>34336000</v>
      </c>
      <c r="I3315">
        <v>24410000</v>
      </c>
      <c r="J3315">
        <v>40122000</v>
      </c>
      <c r="K3315">
        <v>3.15</v>
      </c>
      <c r="L3315">
        <v>6.43</v>
      </c>
      <c r="M3315">
        <v>87872000</v>
      </c>
      <c r="N3315">
        <v>151738335</v>
      </c>
      <c r="O3315">
        <v>5.23</v>
      </c>
      <c r="MQ3315"/>
    </row>
    <row r="3316" spans="1:355" x14ac:dyDescent="0.35">
      <c r="A3316" s="10">
        <f>VLOOKUP(C3316,'PORTFOLIO RAW'!C:D,2,FALSE)</f>
        <v>114</v>
      </c>
      <c r="B3316" s="11" t="s">
        <v>6371</v>
      </c>
      <c r="C3316" s="11">
        <v>904383</v>
      </c>
      <c r="D3316" s="11">
        <v>2017</v>
      </c>
      <c r="E3316" s="5">
        <v>39.6506791227986</v>
      </c>
      <c r="F3316">
        <v>2947000</v>
      </c>
      <c r="G3316">
        <v>10175000</v>
      </c>
      <c r="H3316">
        <v>41739000</v>
      </c>
      <c r="I3316">
        <v>54442000</v>
      </c>
      <c r="J3316">
        <v>23565000</v>
      </c>
      <c r="K3316">
        <v>3.21</v>
      </c>
      <c r="L3316">
        <v>7.39</v>
      </c>
      <c r="M3316">
        <v>137914000</v>
      </c>
      <c r="N3316">
        <v>58877000</v>
      </c>
      <c r="O3316">
        <v>1.43</v>
      </c>
      <c r="MQ3316"/>
    </row>
    <row r="3317" spans="1:355" x14ac:dyDescent="0.35">
      <c r="A3317" s="10">
        <f>VLOOKUP(C3317,'PORTFOLIO RAW'!C:D,2,FALSE)</f>
        <v>168</v>
      </c>
      <c r="B3317" s="11" t="s">
        <v>6425</v>
      </c>
      <c r="C3317" s="11">
        <v>906191</v>
      </c>
      <c r="D3317" s="11">
        <v>2017</v>
      </c>
      <c r="E3317" s="5">
        <v>47.303569538526602</v>
      </c>
      <c r="F3317">
        <v>5420000</v>
      </c>
      <c r="G3317">
        <v>8294000</v>
      </c>
      <c r="H3317">
        <v>17276000</v>
      </c>
      <c r="I3317">
        <v>17882000</v>
      </c>
      <c r="J3317">
        <v>40534000</v>
      </c>
      <c r="K3317">
        <v>3.29</v>
      </c>
      <c r="L3317">
        <v>9.0299999999999994</v>
      </c>
      <c r="M3317">
        <v>59151000</v>
      </c>
      <c r="N3317">
        <v>115158024</v>
      </c>
      <c r="O3317">
        <v>6.11</v>
      </c>
      <c r="MQ3317"/>
    </row>
    <row r="3318" spans="1:355" x14ac:dyDescent="0.35">
      <c r="A3318" s="10">
        <f>VLOOKUP(C3318,'PORTFOLIO RAW'!C:D,2,FALSE)</f>
        <v>176</v>
      </c>
      <c r="B3318" s="11" t="s">
        <v>6433</v>
      </c>
      <c r="C3318" s="11" t="s">
        <v>50</v>
      </c>
      <c r="D3318" s="11">
        <v>2017</v>
      </c>
      <c r="E3318" s="5">
        <v>80.632968072919198</v>
      </c>
      <c r="F3318">
        <v>1750000</v>
      </c>
      <c r="G3318">
        <v>3233000</v>
      </c>
      <c r="H3318">
        <v>16924000</v>
      </c>
      <c r="I3318">
        <v>6100000</v>
      </c>
      <c r="J3318">
        <v>4629000</v>
      </c>
      <c r="K3318">
        <v>3.29</v>
      </c>
      <c r="L3318">
        <v>15.4</v>
      </c>
      <c r="M3318">
        <v>78264000</v>
      </c>
      <c r="N3318">
        <v>41136480</v>
      </c>
      <c r="O3318">
        <v>2.3199999999999998</v>
      </c>
      <c r="MQ3318"/>
    </row>
    <row r="3319" spans="1:355" x14ac:dyDescent="0.35">
      <c r="A3319" s="10">
        <f>VLOOKUP(C3319,'PORTFOLIO RAW'!C:D,2,FALSE)</f>
        <v>85</v>
      </c>
      <c r="B3319" s="11" t="s">
        <v>6342</v>
      </c>
      <c r="C3319" s="11">
        <v>901686</v>
      </c>
      <c r="D3319" s="11">
        <v>2017</v>
      </c>
      <c r="E3319" s="5">
        <v>67.891558472104606</v>
      </c>
      <c r="F3319">
        <v>608000</v>
      </c>
      <c r="G3319">
        <v>2190000</v>
      </c>
      <c r="H3319">
        <v>4441000</v>
      </c>
      <c r="I3319">
        <v>10487000</v>
      </c>
      <c r="J3319">
        <v>6583000</v>
      </c>
      <c r="K3319">
        <v>3.33</v>
      </c>
      <c r="L3319">
        <v>10.58</v>
      </c>
      <c r="M3319">
        <v>23050000</v>
      </c>
      <c r="N3319">
        <v>13319680</v>
      </c>
      <c r="O3319">
        <v>2.99</v>
      </c>
      <c r="MQ3319"/>
    </row>
    <row r="3320" spans="1:355" x14ac:dyDescent="0.35">
      <c r="A3320" s="10">
        <f>VLOOKUP(C3320,'PORTFOLIO RAW'!C:D,2,FALSE)</f>
        <v>187</v>
      </c>
      <c r="B3320" s="11" t="s">
        <v>6444</v>
      </c>
      <c r="C3320" s="11">
        <v>545615</v>
      </c>
      <c r="D3320" s="11">
        <v>2017</v>
      </c>
      <c r="E3320" s="5">
        <v>91.075313807531302</v>
      </c>
      <c r="F3320">
        <v>1611000</v>
      </c>
      <c r="G3320">
        <v>3972000</v>
      </c>
      <c r="H3320">
        <v>20447000</v>
      </c>
      <c r="I3320">
        <v>13572000</v>
      </c>
      <c r="J3320">
        <v>30172000</v>
      </c>
      <c r="K3320">
        <v>3.33</v>
      </c>
      <c r="L3320">
        <v>7.23</v>
      </c>
      <c r="M3320">
        <v>51884000</v>
      </c>
      <c r="N3320">
        <v>35365126</v>
      </c>
      <c r="O3320">
        <v>1.81</v>
      </c>
      <c r="MQ3320"/>
    </row>
    <row r="3321" spans="1:355" x14ac:dyDescent="0.35">
      <c r="A3321" s="10">
        <f>VLOOKUP(C3321,'PORTFOLIO RAW'!C:D,2,FALSE)</f>
        <v>19</v>
      </c>
      <c r="B3321" s="11" t="s">
        <v>6276</v>
      </c>
      <c r="C3321" s="11">
        <v>891399</v>
      </c>
      <c r="D3321" s="11">
        <v>2017</v>
      </c>
      <c r="E3321" s="5">
        <v>38.811372920337703</v>
      </c>
      <c r="F3321">
        <v>2244000</v>
      </c>
      <c r="G3321">
        <v>16132000</v>
      </c>
      <c r="H3321">
        <v>27709000</v>
      </c>
      <c r="I3321">
        <v>44147000</v>
      </c>
      <c r="J3321">
        <v>177866000</v>
      </c>
      <c r="K3321">
        <v>3.34</v>
      </c>
      <c r="L3321">
        <v>12.91</v>
      </c>
      <c r="M3321">
        <v>131310000</v>
      </c>
      <c r="N3321">
        <v>566023480</v>
      </c>
      <c r="O3321">
        <v>16.87</v>
      </c>
      <c r="MQ3321"/>
    </row>
    <row r="3322" spans="1:355" x14ac:dyDescent="0.35">
      <c r="A3322" s="10">
        <f>VLOOKUP(C3322,'PORTFOLIO RAW'!C:D,2,FALSE)</f>
        <v>275</v>
      </c>
      <c r="B3322" s="11" t="s">
        <v>6532</v>
      </c>
      <c r="C3322" s="11">
        <v>312451</v>
      </c>
      <c r="D3322" s="11">
        <v>2017</v>
      </c>
      <c r="E3322" s="5">
        <v>75.950716959332695</v>
      </c>
      <c r="F3322">
        <v>159949</v>
      </c>
      <c r="G3322">
        <v>558703</v>
      </c>
      <c r="H3322">
        <v>6692052</v>
      </c>
      <c r="I3322">
        <v>3594977</v>
      </c>
      <c r="J3322">
        <v>984326</v>
      </c>
      <c r="K3322">
        <v>3.42</v>
      </c>
      <c r="L3322">
        <v>3.79</v>
      </c>
      <c r="M3322">
        <v>11145717</v>
      </c>
      <c r="N3322">
        <v>11829661</v>
      </c>
      <c r="O3322">
        <v>1.59</v>
      </c>
      <c r="MQ3322"/>
    </row>
    <row r="3323" spans="1:355" x14ac:dyDescent="0.35">
      <c r="A3323" s="10">
        <f>VLOOKUP(C3323,'PORTFOLIO RAW'!C:D,2,FALSE)</f>
        <v>46</v>
      </c>
      <c r="B3323" s="11" t="s">
        <v>6303</v>
      </c>
      <c r="C3323" s="11">
        <v>932060</v>
      </c>
      <c r="D3323" s="11">
        <v>2017</v>
      </c>
      <c r="E3323" s="5">
        <v>75.305173346504802</v>
      </c>
      <c r="F3323">
        <v>457000</v>
      </c>
      <c r="G3323">
        <v>1528000</v>
      </c>
      <c r="H3323">
        <v>3941000</v>
      </c>
      <c r="I3323">
        <v>6971000</v>
      </c>
      <c r="J3323">
        <v>10983000</v>
      </c>
      <c r="K3323">
        <v>3.43</v>
      </c>
      <c r="L3323">
        <v>10.14</v>
      </c>
      <c r="M3323">
        <v>16844000</v>
      </c>
      <c r="N3323">
        <v>13243019</v>
      </c>
      <c r="O3323">
        <v>3.64</v>
      </c>
      <c r="MQ3323"/>
    </row>
    <row r="3324" spans="1:355" x14ac:dyDescent="0.35">
      <c r="A3324" s="10">
        <f>VLOOKUP(C3324,'PORTFOLIO RAW'!C:D,2,FALSE)</f>
        <v>258</v>
      </c>
      <c r="B3324" s="11" t="s">
        <v>6515</v>
      </c>
      <c r="C3324" s="11">
        <v>902607</v>
      </c>
      <c r="D3324" s="11">
        <v>2017</v>
      </c>
      <c r="E3324" s="5">
        <v>68.578445939109201</v>
      </c>
      <c r="F3324">
        <v>497804</v>
      </c>
      <c r="G3324">
        <v>1527523</v>
      </c>
      <c r="H3324">
        <v>5006690</v>
      </c>
      <c r="I3324">
        <v>4967113</v>
      </c>
      <c r="J3324">
        <v>3566488</v>
      </c>
      <c r="K3324">
        <v>3.55</v>
      </c>
      <c r="L3324">
        <v>9.9600000000000009</v>
      </c>
      <c r="M3324">
        <v>17019082</v>
      </c>
      <c r="N3324">
        <v>9519010</v>
      </c>
      <c r="O3324">
        <v>1.95</v>
      </c>
      <c r="MQ3324"/>
    </row>
    <row r="3325" spans="1:355" x14ac:dyDescent="0.35">
      <c r="A3325" s="10">
        <f>VLOOKUP(C3325,'PORTFOLIO RAW'!C:D,2,FALSE)</f>
        <v>9</v>
      </c>
      <c r="B3325" s="11" t="s">
        <v>6266</v>
      </c>
      <c r="C3325" s="11">
        <v>933185</v>
      </c>
      <c r="D3325" s="11">
        <v>2017</v>
      </c>
      <c r="E3325" s="5">
        <v>69.7313587381975</v>
      </c>
      <c r="F3325">
        <v>2671000</v>
      </c>
      <c r="G3325">
        <v>4311000</v>
      </c>
      <c r="H3325">
        <v>18634000</v>
      </c>
      <c r="I3325">
        <v>5289000</v>
      </c>
      <c r="J3325">
        <v>21704000</v>
      </c>
      <c r="K3325">
        <v>3.57</v>
      </c>
      <c r="L3325">
        <v>26.84</v>
      </c>
      <c r="M3325">
        <v>137217000</v>
      </c>
      <c r="N3325">
        <v>34274140</v>
      </c>
      <c r="O3325">
        <v>1.78</v>
      </c>
      <c r="MQ3325"/>
    </row>
    <row r="3326" spans="1:355" x14ac:dyDescent="0.35">
      <c r="A3326" s="10">
        <f>VLOOKUP(C3326,'PORTFOLIO RAW'!C:D,2,FALSE)</f>
        <v>27</v>
      </c>
      <c r="B3326" s="11" t="s">
        <v>6284</v>
      </c>
      <c r="C3326" s="11">
        <v>938692</v>
      </c>
      <c r="D3326" s="11">
        <v>2017</v>
      </c>
      <c r="E3326" s="5">
        <v>84.9607728427372</v>
      </c>
      <c r="F3326">
        <v>8079000</v>
      </c>
      <c r="G3326">
        <v>12856000</v>
      </c>
      <c r="H3326">
        <v>25241000</v>
      </c>
      <c r="I3326">
        <v>35342000</v>
      </c>
      <c r="J3326">
        <v>22849000</v>
      </c>
      <c r="K3326">
        <v>3.59</v>
      </c>
      <c r="L3326">
        <v>7.18</v>
      </c>
      <c r="M3326">
        <v>79954000</v>
      </c>
      <c r="N3326">
        <v>125590580</v>
      </c>
      <c r="O3326">
        <v>5.44</v>
      </c>
      <c r="MQ3326"/>
    </row>
    <row r="3327" spans="1:355" x14ac:dyDescent="0.35">
      <c r="A3327" s="10">
        <f>VLOOKUP(C3327,'PORTFOLIO RAW'!C:D,2,FALSE)</f>
        <v>58</v>
      </c>
      <c r="B3327" s="11" t="s">
        <v>6315</v>
      </c>
      <c r="C3327" s="11">
        <v>905080</v>
      </c>
      <c r="D3327" s="11">
        <v>2017</v>
      </c>
      <c r="E3327" s="5">
        <v>44.3319073995672</v>
      </c>
      <c r="F3327">
        <v>3903000</v>
      </c>
      <c r="G3327">
        <v>6109000</v>
      </c>
      <c r="H3327">
        <v>11741000</v>
      </c>
      <c r="I3327">
        <v>7962000</v>
      </c>
      <c r="J3327">
        <v>20776000</v>
      </c>
      <c r="K3327">
        <v>3.59</v>
      </c>
      <c r="L3327">
        <v>7.21</v>
      </c>
      <c r="M3327">
        <v>31941000</v>
      </c>
      <c r="N3327">
        <v>99580000</v>
      </c>
      <c r="O3327">
        <v>8.8699999999999992</v>
      </c>
      <c r="MQ3327"/>
    </row>
    <row r="3328" spans="1:355" x14ac:dyDescent="0.35">
      <c r="A3328" s="10">
        <f>VLOOKUP(C3328,'PORTFOLIO RAW'!C:D,2,FALSE)</f>
        <v>247</v>
      </c>
      <c r="B3328" s="11" t="s">
        <v>6504</v>
      </c>
      <c r="C3328" s="11">
        <v>905102</v>
      </c>
      <c r="D3328" s="11">
        <v>2017</v>
      </c>
      <c r="E3328" s="5">
        <v>76.232340215284793</v>
      </c>
      <c r="F3328">
        <v>1295000</v>
      </c>
      <c r="G3328">
        <v>5318000</v>
      </c>
      <c r="H3328">
        <v>20572000</v>
      </c>
      <c r="I3328">
        <v>9828000</v>
      </c>
      <c r="J3328">
        <v>12653000</v>
      </c>
      <c r="K3328">
        <v>3.59</v>
      </c>
      <c r="L3328">
        <v>6.2</v>
      </c>
      <c r="M3328">
        <v>42026000</v>
      </c>
      <c r="N3328">
        <v>56357598</v>
      </c>
      <c r="O3328">
        <v>2.3199999999999998</v>
      </c>
      <c r="MQ3328"/>
    </row>
    <row r="3329" spans="1:355" x14ac:dyDescent="0.35">
      <c r="A3329" s="10">
        <f>VLOOKUP(C3329,'PORTFOLIO RAW'!C:D,2,FALSE)</f>
        <v>7</v>
      </c>
      <c r="B3329" s="11" t="s">
        <v>6264</v>
      </c>
      <c r="C3329" s="11">
        <v>936365</v>
      </c>
      <c r="D3329" s="11">
        <v>2017</v>
      </c>
      <c r="E3329" s="5">
        <v>43.134463351854798</v>
      </c>
      <c r="F3329">
        <v>-1087000</v>
      </c>
      <c r="G3329">
        <v>339000</v>
      </c>
      <c r="H3329">
        <v>611000</v>
      </c>
      <c r="I3329">
        <v>1395000</v>
      </c>
      <c r="J3329">
        <v>5329000</v>
      </c>
      <c r="K3329">
        <v>3.64</v>
      </c>
      <c r="L3329">
        <v>8.3699999999999992</v>
      </c>
      <c r="M3329">
        <v>3540000</v>
      </c>
      <c r="N3329">
        <v>9940760</v>
      </c>
      <c r="O3329">
        <v>21.29</v>
      </c>
      <c r="MQ3329"/>
    </row>
    <row r="3330" spans="1:355" x14ac:dyDescent="0.35">
      <c r="A3330" s="10">
        <f>VLOOKUP(C3330,'PORTFOLIO RAW'!C:D,2,FALSE)</f>
        <v>343</v>
      </c>
      <c r="B3330" s="11" t="s">
        <v>6600</v>
      </c>
      <c r="C3330" s="11">
        <v>905010</v>
      </c>
      <c r="D3330" s="11">
        <v>2017</v>
      </c>
      <c r="E3330" s="5">
        <v>71.0470340133881</v>
      </c>
      <c r="F3330">
        <v>1171000</v>
      </c>
      <c r="G3330">
        <v>3873000</v>
      </c>
      <c r="H3330">
        <v>11455000</v>
      </c>
      <c r="I3330">
        <v>15791000</v>
      </c>
      <c r="J3330">
        <v>11394000</v>
      </c>
      <c r="K3330">
        <v>3.66</v>
      </c>
      <c r="L3330">
        <v>10.220000000000001</v>
      </c>
      <c r="M3330">
        <v>43030000</v>
      </c>
      <c r="N3330">
        <v>24428472</v>
      </c>
      <c r="O3330">
        <v>2.13</v>
      </c>
      <c r="MQ3330"/>
    </row>
    <row r="3331" spans="1:355" x14ac:dyDescent="0.35">
      <c r="A3331" s="10">
        <f>VLOOKUP(C3331,'PORTFOLIO RAW'!C:D,2,FALSE)</f>
        <v>56</v>
      </c>
      <c r="B3331" s="11" t="s">
        <v>6313</v>
      </c>
      <c r="C3331" s="11">
        <v>894371</v>
      </c>
      <c r="D3331" s="11">
        <v>2017</v>
      </c>
      <c r="E3331" s="5">
        <v>70.825472631304095</v>
      </c>
      <c r="F3331">
        <v>451939</v>
      </c>
      <c r="G3331">
        <v>1543277</v>
      </c>
      <c r="H3331">
        <v>5613957</v>
      </c>
      <c r="I3331">
        <v>10271611</v>
      </c>
      <c r="J3331">
        <v>2609739</v>
      </c>
      <c r="K3331">
        <v>3.69</v>
      </c>
      <c r="L3331">
        <v>8.07</v>
      </c>
      <c r="M3331">
        <v>19372233</v>
      </c>
      <c r="N3331">
        <v>20066917</v>
      </c>
      <c r="O3331">
        <v>3.32</v>
      </c>
      <c r="MQ3331"/>
    </row>
    <row r="3332" spans="1:355" x14ac:dyDescent="0.35">
      <c r="A3332" s="10">
        <f>VLOOKUP(C3332,'PORTFOLIO RAW'!C:D,2,FALSE)</f>
        <v>74</v>
      </c>
      <c r="B3332" s="11" t="s">
        <v>6331</v>
      </c>
      <c r="C3332" s="11">
        <v>905024</v>
      </c>
      <c r="D3332" s="11">
        <v>2017</v>
      </c>
      <c r="E3332" s="5">
        <v>45.942915384945103</v>
      </c>
      <c r="F3332">
        <v>7175000</v>
      </c>
      <c r="G3332">
        <v>24439000</v>
      </c>
      <c r="H3332">
        <v>148124000</v>
      </c>
      <c r="I3332">
        <v>38763000</v>
      </c>
      <c r="J3332">
        <v>134779000</v>
      </c>
      <c r="K3332">
        <v>3.72</v>
      </c>
      <c r="L3332">
        <v>6.26</v>
      </c>
      <c r="M3332">
        <v>249056000</v>
      </c>
      <c r="N3332">
        <v>238449629</v>
      </c>
      <c r="O3332">
        <v>1.49</v>
      </c>
      <c r="MQ3332"/>
    </row>
    <row r="3333" spans="1:355" x14ac:dyDescent="0.35">
      <c r="A3333" s="10">
        <f>VLOOKUP(C3333,'PORTFOLIO RAW'!C:D,2,FALSE)</f>
        <v>21</v>
      </c>
      <c r="B3333" s="11" t="s">
        <v>6278</v>
      </c>
      <c r="C3333" s="11">
        <v>905425</v>
      </c>
      <c r="D3333" s="11">
        <v>2017</v>
      </c>
      <c r="E3333" s="5">
        <v>44.908768419258799</v>
      </c>
      <c r="F3333">
        <v>1885900</v>
      </c>
      <c r="G3333">
        <v>5743800</v>
      </c>
      <c r="H3333">
        <v>18298900</v>
      </c>
      <c r="I3333">
        <v>22811900</v>
      </c>
      <c r="J3333">
        <v>15424900</v>
      </c>
      <c r="K3333">
        <v>3.8</v>
      </c>
      <c r="L3333">
        <v>10.72</v>
      </c>
      <c r="M3333">
        <v>64729100</v>
      </c>
      <c r="N3333">
        <v>36196852</v>
      </c>
      <c r="O3333">
        <v>1.93</v>
      </c>
      <c r="MQ3333"/>
    </row>
    <row r="3334" spans="1:355" x14ac:dyDescent="0.35">
      <c r="A3334" s="10">
        <f>VLOOKUP(C3334,'PORTFOLIO RAW'!C:D,2,FALSE)</f>
        <v>64</v>
      </c>
      <c r="B3334" s="11" t="s">
        <v>6321</v>
      </c>
      <c r="C3334" s="11">
        <v>944704</v>
      </c>
      <c r="D3334" s="11">
        <v>2017</v>
      </c>
      <c r="E3334" s="5">
        <v>56.4238261738261</v>
      </c>
      <c r="F3334">
        <v>1288000</v>
      </c>
      <c r="G3334">
        <v>2842000</v>
      </c>
      <c r="H3334">
        <v>6808000</v>
      </c>
      <c r="I3334">
        <v>10395000</v>
      </c>
      <c r="J3334">
        <v>129976000</v>
      </c>
      <c r="K3334">
        <v>3.82</v>
      </c>
      <c r="L3334">
        <v>19.28</v>
      </c>
      <c r="M3334">
        <v>40112000</v>
      </c>
      <c r="N3334">
        <v>19361320</v>
      </c>
      <c r="O3334">
        <v>3.47</v>
      </c>
      <c r="MQ3334"/>
    </row>
    <row r="3335" spans="1:355" x14ac:dyDescent="0.35">
      <c r="A3335" s="10">
        <f>VLOOKUP(C3335,'PORTFOLIO RAW'!C:D,2,FALSE)</f>
        <v>189</v>
      </c>
      <c r="B3335" s="11" t="s">
        <v>6446</v>
      </c>
      <c r="C3335" s="11">
        <v>699943</v>
      </c>
      <c r="D3335" s="11">
        <v>2017</v>
      </c>
      <c r="E3335" s="5">
        <v>42.417940847608499</v>
      </c>
      <c r="F3335">
        <v>595700</v>
      </c>
      <c r="G3335">
        <v>1138600</v>
      </c>
      <c r="H3335">
        <v>4680900</v>
      </c>
      <c r="I3335">
        <v>2136300</v>
      </c>
      <c r="J3335">
        <v>5027200</v>
      </c>
      <c r="K3335">
        <v>3.82</v>
      </c>
      <c r="L3335">
        <v>6.35</v>
      </c>
      <c r="M3335">
        <v>9833800</v>
      </c>
      <c r="N3335">
        <v>10416750</v>
      </c>
      <c r="O3335">
        <v>2.25</v>
      </c>
      <c r="MQ3335"/>
    </row>
    <row r="3336" spans="1:355" x14ac:dyDescent="0.35">
      <c r="A3336" s="10">
        <f>VLOOKUP(C3336,'PORTFOLIO RAW'!C:D,2,FALSE)</f>
        <v>222</v>
      </c>
      <c r="B3336" s="11" t="s">
        <v>6479</v>
      </c>
      <c r="C3336" s="11">
        <v>328228</v>
      </c>
      <c r="D3336" s="11">
        <v>2017</v>
      </c>
      <c r="E3336" s="5">
        <v>64.328483509221101</v>
      </c>
      <c r="F3336">
        <v>164639</v>
      </c>
      <c r="G3336">
        <v>705563</v>
      </c>
      <c r="H3336">
        <v>3270711</v>
      </c>
      <c r="I3336">
        <v>2950476</v>
      </c>
      <c r="J3336">
        <v>3407807</v>
      </c>
      <c r="K3336">
        <v>3.95</v>
      </c>
      <c r="L3336">
        <v>6.07</v>
      </c>
      <c r="M3336">
        <v>7618011</v>
      </c>
      <c r="N3336">
        <v>20132751</v>
      </c>
      <c r="O3336">
        <v>6.27</v>
      </c>
      <c r="MQ3336"/>
    </row>
    <row r="3337" spans="1:355" x14ac:dyDescent="0.35">
      <c r="A3337" s="10">
        <f>VLOOKUP(C3337,'PORTFOLIO RAW'!C:D,2,FALSE)</f>
        <v>76</v>
      </c>
      <c r="B3337" s="11" t="s">
        <v>6333</v>
      </c>
      <c r="C3337" s="11">
        <v>912278</v>
      </c>
      <c r="D3337" s="11">
        <v>2017</v>
      </c>
      <c r="E3337" s="5">
        <v>38.7332773832537</v>
      </c>
      <c r="F3337">
        <v>2469000</v>
      </c>
      <c r="G3337">
        <v>4415000</v>
      </c>
      <c r="H3337">
        <v>13407000</v>
      </c>
      <c r="I3337">
        <v>5439000</v>
      </c>
      <c r="J3337">
        <v>41643000</v>
      </c>
      <c r="K3337">
        <v>3.97</v>
      </c>
      <c r="L3337">
        <v>16.71</v>
      </c>
      <c r="M3337">
        <v>61720000</v>
      </c>
      <c r="N3337">
        <v>49547258</v>
      </c>
      <c r="O3337">
        <v>3.41</v>
      </c>
      <c r="MQ3337"/>
    </row>
    <row r="3338" spans="1:355" x14ac:dyDescent="0.35">
      <c r="A3338" s="10">
        <f>VLOOKUP(C3338,'PORTFOLIO RAW'!C:D,2,FALSE)</f>
        <v>129</v>
      </c>
      <c r="B3338" s="11" t="s">
        <v>6386</v>
      </c>
      <c r="C3338" s="11">
        <v>329534</v>
      </c>
      <c r="D3338" s="11">
        <v>2017</v>
      </c>
      <c r="E3338" s="5">
        <v>72.760480386493299</v>
      </c>
      <c r="F3338">
        <v>600363</v>
      </c>
      <c r="G3338">
        <v>1742104</v>
      </c>
      <c r="H3338">
        <v>10205184</v>
      </c>
      <c r="I3338">
        <v>8957291</v>
      </c>
      <c r="J3338">
        <v>2647630</v>
      </c>
      <c r="K3338">
        <v>4.08</v>
      </c>
      <c r="L3338">
        <v>5.89</v>
      </c>
      <c r="M3338">
        <v>20570599</v>
      </c>
      <c r="N3338">
        <v>23468513</v>
      </c>
      <c r="O3338">
        <v>2.4</v>
      </c>
      <c r="MQ3338"/>
    </row>
    <row r="3339" spans="1:355" x14ac:dyDescent="0.35">
      <c r="A3339" s="10">
        <f>VLOOKUP(C3339,'PORTFOLIO RAW'!C:D,2,FALSE)</f>
        <v>107</v>
      </c>
      <c r="B3339" s="11" t="s">
        <v>6364</v>
      </c>
      <c r="C3339" s="11">
        <v>271980</v>
      </c>
      <c r="D3339" s="11">
        <v>2017</v>
      </c>
      <c r="E3339" s="5">
        <v>66.732656211025102</v>
      </c>
      <c r="F3339">
        <v>952000</v>
      </c>
      <c r="G3339">
        <v>3458000</v>
      </c>
      <c r="H3339">
        <v>9254000</v>
      </c>
      <c r="I3339">
        <v>10406000</v>
      </c>
      <c r="J3339">
        <v>13949000</v>
      </c>
      <c r="K3339">
        <v>4.09</v>
      </c>
      <c r="L3339">
        <v>10.130000000000001</v>
      </c>
      <c r="M3339">
        <v>30241000</v>
      </c>
      <c r="N3339">
        <v>21735000</v>
      </c>
      <c r="O3339">
        <v>1.98</v>
      </c>
      <c r="MQ3339"/>
    </row>
    <row r="3340" spans="1:355" x14ac:dyDescent="0.35">
      <c r="A3340" s="10">
        <f>VLOOKUP(C3340,'PORTFOLIO RAW'!C:D,2,FALSE)</f>
        <v>183</v>
      </c>
      <c r="B3340" s="11" t="s">
        <v>6440</v>
      </c>
      <c r="C3340" s="11">
        <v>894720</v>
      </c>
      <c r="D3340" s="11">
        <v>2017</v>
      </c>
      <c r="E3340" s="5">
        <v>33.609728509025302</v>
      </c>
      <c r="F3340">
        <v>185427</v>
      </c>
      <c r="G3340">
        <v>1099715</v>
      </c>
      <c r="H3340">
        <v>2297438</v>
      </c>
      <c r="I3340">
        <v>7134689</v>
      </c>
      <c r="J3340">
        <v>3845578</v>
      </c>
      <c r="K3340">
        <v>4.09</v>
      </c>
      <c r="L3340">
        <v>8.68</v>
      </c>
      <c r="M3340">
        <v>10972402</v>
      </c>
      <c r="N3340">
        <v>10681747</v>
      </c>
      <c r="O3340">
        <v>4.57</v>
      </c>
      <c r="MQ3340"/>
    </row>
    <row r="3341" spans="1:355" x14ac:dyDescent="0.35">
      <c r="A3341" s="10">
        <f>VLOOKUP(C3341,'PORTFOLIO RAW'!C:D,2,FALSE)</f>
        <v>163</v>
      </c>
      <c r="B3341" s="11" t="s">
        <v>6420</v>
      </c>
      <c r="C3341" s="11">
        <v>945589</v>
      </c>
      <c r="D3341" s="11">
        <v>2017</v>
      </c>
      <c r="E3341" s="5">
        <v>63.494941160206601</v>
      </c>
      <c r="F3341">
        <v>430041</v>
      </c>
      <c r="G3341">
        <v>1252842</v>
      </c>
      <c r="H3341">
        <v>5301005</v>
      </c>
      <c r="I3341">
        <v>7880466</v>
      </c>
      <c r="J3341">
        <v>2205019</v>
      </c>
      <c r="K3341">
        <v>4.1100000000000003</v>
      </c>
      <c r="L3341">
        <v>7.61</v>
      </c>
      <c r="M3341">
        <v>14088461</v>
      </c>
      <c r="N3341">
        <v>12242882</v>
      </c>
      <c r="O3341">
        <v>2.57</v>
      </c>
      <c r="MQ3341"/>
    </row>
    <row r="3342" spans="1:355" x14ac:dyDescent="0.35">
      <c r="A3342" s="10">
        <f>VLOOKUP(C3342,'PORTFOLIO RAW'!C:D,2,FALSE)</f>
        <v>92</v>
      </c>
      <c r="B3342" s="11" t="s">
        <v>6349</v>
      </c>
      <c r="C3342" s="11">
        <v>902288</v>
      </c>
      <c r="D3342" s="11">
        <v>2017</v>
      </c>
      <c r="E3342" s="5">
        <v>75.4835138794854</v>
      </c>
      <c r="F3342">
        <v>6837000</v>
      </c>
      <c r="G3342">
        <v>4056000</v>
      </c>
      <c r="H3342">
        <v>15418000</v>
      </c>
      <c r="I3342">
        <v>16606000</v>
      </c>
      <c r="J3342">
        <v>12033000</v>
      </c>
      <c r="K3342">
        <v>4.13</v>
      </c>
      <c r="L3342">
        <v>10.26</v>
      </c>
      <c r="M3342">
        <v>48111000</v>
      </c>
      <c r="N3342">
        <v>26334500</v>
      </c>
      <c r="O3342">
        <v>1.66</v>
      </c>
      <c r="MQ3342"/>
    </row>
    <row r="3343" spans="1:355" x14ac:dyDescent="0.35">
      <c r="A3343" s="10">
        <f>VLOOKUP(C3343,'PORTFOLIO RAW'!C:D,2,FALSE)</f>
        <v>132</v>
      </c>
      <c r="B3343" s="11" t="s">
        <v>6389</v>
      </c>
      <c r="C3343" s="11">
        <v>902317</v>
      </c>
      <c r="D3343" s="11">
        <v>2017</v>
      </c>
      <c r="E3343" s="5">
        <v>39.931940165876703</v>
      </c>
      <c r="F3343">
        <v>3770000</v>
      </c>
      <c r="G3343">
        <v>10743000</v>
      </c>
      <c r="H3343">
        <v>29857000</v>
      </c>
      <c r="I3343">
        <v>35582000</v>
      </c>
      <c r="J3343">
        <v>33531000</v>
      </c>
      <c r="K3343">
        <v>4.13</v>
      </c>
      <c r="L3343">
        <v>13.54</v>
      </c>
      <c r="M3343">
        <v>116700000</v>
      </c>
      <c r="N3343">
        <v>37951830</v>
      </c>
      <c r="O3343">
        <v>1.19</v>
      </c>
      <c r="MQ3343"/>
    </row>
    <row r="3344" spans="1:355" x14ac:dyDescent="0.35">
      <c r="A3344" s="10">
        <f>VLOOKUP(C3344,'PORTFOLIO RAW'!C:D,2,FALSE)</f>
        <v>15</v>
      </c>
      <c r="B3344" s="11" t="s">
        <v>6272</v>
      </c>
      <c r="C3344" s="11">
        <v>906979</v>
      </c>
      <c r="D3344" s="11">
        <v>2017</v>
      </c>
      <c r="E3344" s="5">
        <v>53.556449447077398</v>
      </c>
      <c r="F3344">
        <v>439200</v>
      </c>
      <c r="G3344">
        <v>1115700</v>
      </c>
      <c r="H3344">
        <v>4182200</v>
      </c>
      <c r="I3344">
        <v>5286500</v>
      </c>
      <c r="J3344">
        <v>3382200</v>
      </c>
      <c r="K3344">
        <v>4.17</v>
      </c>
      <c r="L3344">
        <v>11.37</v>
      </c>
      <c r="M3344">
        <v>14187800</v>
      </c>
      <c r="N3344">
        <v>9857766</v>
      </c>
      <c r="O3344">
        <v>2.33</v>
      </c>
      <c r="MQ3344"/>
    </row>
    <row r="3345" spans="1:355" x14ac:dyDescent="0.35">
      <c r="A3345" s="10">
        <f>VLOOKUP(C3345,'PORTFOLIO RAW'!C:D,2,FALSE)</f>
        <v>262</v>
      </c>
      <c r="B3345" s="11" t="s">
        <v>6519</v>
      </c>
      <c r="C3345" s="11">
        <v>902107</v>
      </c>
      <c r="D3345" s="11">
        <v>2017</v>
      </c>
      <c r="E3345" s="5">
        <v>67.132722508906696</v>
      </c>
      <c r="F3345">
        <v>1447000</v>
      </c>
      <c r="G3345">
        <v>3912000</v>
      </c>
      <c r="H3345">
        <v>10761000</v>
      </c>
      <c r="I3345">
        <v>21275000</v>
      </c>
      <c r="J3345">
        <v>7447000</v>
      </c>
      <c r="K3345">
        <v>4.28</v>
      </c>
      <c r="L3345">
        <v>10.9</v>
      </c>
      <c r="M3345">
        <v>41479000</v>
      </c>
      <c r="N3345">
        <v>21460668</v>
      </c>
      <c r="O3345">
        <v>2.48</v>
      </c>
      <c r="MQ3345"/>
    </row>
    <row r="3346" spans="1:355" x14ac:dyDescent="0.35">
      <c r="A3346" s="10">
        <f>VLOOKUP(C3346,'PORTFOLIO RAW'!C:D,2,FALSE)</f>
        <v>184</v>
      </c>
      <c r="B3346" s="11" t="s">
        <v>6441</v>
      </c>
      <c r="C3346" s="11">
        <v>912142</v>
      </c>
      <c r="D3346" s="11">
        <v>2017</v>
      </c>
      <c r="E3346" s="5">
        <v>63.718646028446997</v>
      </c>
      <c r="F3346">
        <v>293727</v>
      </c>
      <c r="G3346">
        <v>527765</v>
      </c>
      <c r="H3346">
        <v>4428352</v>
      </c>
      <c r="I3346">
        <v>238071</v>
      </c>
      <c r="J3346">
        <v>10022788</v>
      </c>
      <c r="K3346">
        <v>4.32</v>
      </c>
      <c r="L3346">
        <v>6.76</v>
      </c>
      <c r="M3346">
        <v>7012159</v>
      </c>
      <c r="N3346">
        <v>7940630</v>
      </c>
      <c r="O3346">
        <v>1.57</v>
      </c>
      <c r="MQ3346"/>
    </row>
    <row r="3347" spans="1:355" x14ac:dyDescent="0.35">
      <c r="A3347" s="10">
        <f>VLOOKUP(C3347,'PORTFOLIO RAW'!C:D,2,FALSE)</f>
        <v>65</v>
      </c>
      <c r="B3347" s="11" t="s">
        <v>6322</v>
      </c>
      <c r="C3347" s="11">
        <v>877723</v>
      </c>
      <c r="D3347" s="11">
        <v>2017</v>
      </c>
      <c r="E3347" s="5">
        <v>57.585194397403299</v>
      </c>
      <c r="F3347">
        <v>626970</v>
      </c>
      <c r="G3347">
        <v>1231696</v>
      </c>
      <c r="H3347">
        <v>3108580</v>
      </c>
      <c r="I3347">
        <v>12169704</v>
      </c>
      <c r="J3347">
        <v>15875118</v>
      </c>
      <c r="K3347">
        <v>4.3600000000000003</v>
      </c>
      <c r="L3347">
        <v>20.85</v>
      </c>
      <c r="M3347">
        <v>16128394</v>
      </c>
      <c r="N3347">
        <v>11963362</v>
      </c>
      <c r="O3347">
        <v>3.77</v>
      </c>
      <c r="MQ3347"/>
    </row>
    <row r="3348" spans="1:355" x14ac:dyDescent="0.35">
      <c r="A3348" s="10">
        <f>VLOOKUP(C3348,'PORTFOLIO RAW'!C:D,2,FALSE)</f>
        <v>144</v>
      </c>
      <c r="B3348" s="11" t="s">
        <v>6401</v>
      </c>
      <c r="C3348" s="11">
        <v>902230</v>
      </c>
      <c r="D3348" s="11">
        <v>2017</v>
      </c>
      <c r="E3348" s="5">
        <v>37.327134701176497</v>
      </c>
      <c r="F3348">
        <v>7204000</v>
      </c>
      <c r="G3348">
        <v>20398000</v>
      </c>
      <c r="H3348">
        <v>34890000</v>
      </c>
      <c r="I3348">
        <v>154287000</v>
      </c>
      <c r="J3348">
        <v>156776000</v>
      </c>
      <c r="K3348">
        <v>4.38</v>
      </c>
      <c r="L3348">
        <v>23.73</v>
      </c>
      <c r="M3348">
        <v>246835000</v>
      </c>
      <c r="N3348">
        <v>50684420</v>
      </c>
      <c r="O3348">
        <v>1.33</v>
      </c>
      <c r="MQ3348"/>
    </row>
    <row r="3349" spans="1:355" x14ac:dyDescent="0.35">
      <c r="A3349" s="10">
        <f>VLOOKUP(C3349,'PORTFOLIO RAW'!C:D,2,FALSE)</f>
        <v>268</v>
      </c>
      <c r="B3349" s="11" t="s">
        <v>6525</v>
      </c>
      <c r="C3349" s="11">
        <v>902321</v>
      </c>
      <c r="D3349" s="11">
        <v>2017</v>
      </c>
      <c r="E3349" s="5">
        <v>70.647796208530806</v>
      </c>
      <c r="F3349">
        <v>829000</v>
      </c>
      <c r="G3349">
        <v>3821000</v>
      </c>
      <c r="H3349">
        <v>13847000</v>
      </c>
      <c r="I3349">
        <v>13610000</v>
      </c>
      <c r="J3349">
        <v>9084000</v>
      </c>
      <c r="K3349">
        <v>4.4000000000000004</v>
      </c>
      <c r="L3349">
        <v>11.67</v>
      </c>
      <c r="M3349">
        <v>42716000</v>
      </c>
      <c r="N3349">
        <v>26007500</v>
      </c>
      <c r="O3349">
        <v>1.65</v>
      </c>
      <c r="MQ3349"/>
    </row>
    <row r="3350" spans="1:355" x14ac:dyDescent="0.35">
      <c r="A3350" s="10">
        <f>VLOOKUP(C3350,'PORTFOLIO RAW'!C:D,2,FALSE)</f>
        <v>41</v>
      </c>
      <c r="B3350" s="11" t="s">
        <v>6298</v>
      </c>
      <c r="C3350" s="11">
        <v>912669</v>
      </c>
      <c r="D3350" s="11">
        <v>2017</v>
      </c>
      <c r="E3350" s="5">
        <v>56.184710289710303</v>
      </c>
      <c r="F3350">
        <v>1733400</v>
      </c>
      <c r="G3350">
        <v>2927200</v>
      </c>
      <c r="H3350">
        <v>3977000</v>
      </c>
      <c r="I3350">
        <v>2010200</v>
      </c>
      <c r="J3350">
        <v>12379800</v>
      </c>
      <c r="K3350">
        <v>4.42</v>
      </c>
      <c r="L3350">
        <v>40.99</v>
      </c>
      <c r="M3350">
        <v>37180000</v>
      </c>
      <c r="N3350">
        <v>52149550</v>
      </c>
      <c r="O3350">
        <v>13.72</v>
      </c>
      <c r="MQ3350"/>
    </row>
    <row r="3351" spans="1:355" x14ac:dyDescent="0.35">
      <c r="A3351" s="10">
        <f>VLOOKUP(C3351,'PORTFOLIO RAW'!C:D,2,FALSE)</f>
        <v>113</v>
      </c>
      <c r="B3351" s="11" t="s">
        <v>6370</v>
      </c>
      <c r="C3351" s="11">
        <v>905214</v>
      </c>
      <c r="D3351" s="11">
        <v>2017</v>
      </c>
      <c r="E3351" s="5">
        <v>39.2774604721507</v>
      </c>
      <c r="F3351">
        <v>1027000</v>
      </c>
      <c r="G3351">
        <v>2853000</v>
      </c>
      <c r="H3351">
        <v>9512000</v>
      </c>
      <c r="I3351">
        <v>12915000</v>
      </c>
      <c r="J3351">
        <v>12576000</v>
      </c>
      <c r="K3351">
        <v>4.5</v>
      </c>
      <c r="L3351">
        <v>12.22</v>
      </c>
      <c r="M3351">
        <v>33767000</v>
      </c>
      <c r="N3351">
        <v>19635697</v>
      </c>
      <c r="O3351">
        <v>2.0499999999999998</v>
      </c>
      <c r="MQ3351"/>
    </row>
    <row r="3352" spans="1:355" x14ac:dyDescent="0.35">
      <c r="A3352" s="10">
        <f>VLOOKUP(C3352,'PORTFOLIO RAW'!C:D,2,FALSE)</f>
        <v>36</v>
      </c>
      <c r="B3352" s="11" t="s">
        <v>6293</v>
      </c>
      <c r="C3352" s="11">
        <v>921093</v>
      </c>
      <c r="D3352" s="11">
        <v>2017</v>
      </c>
      <c r="E3352" s="5">
        <v>58.687490660955298</v>
      </c>
      <c r="F3352">
        <v>1216000</v>
      </c>
      <c r="G3352">
        <v>2407000</v>
      </c>
      <c r="H3352">
        <v>18313000</v>
      </c>
      <c r="I3352">
        <v>7493000</v>
      </c>
      <c r="J3352">
        <v>60839000</v>
      </c>
      <c r="K3352">
        <v>4.54</v>
      </c>
      <c r="L3352">
        <v>8.99</v>
      </c>
      <c r="M3352">
        <v>39963000</v>
      </c>
      <c r="N3352">
        <v>22324560</v>
      </c>
      <c r="O3352">
        <v>1.33</v>
      </c>
      <c r="MQ3352"/>
    </row>
    <row r="3353" spans="1:355" x14ac:dyDescent="0.35">
      <c r="A3353" s="10">
        <f>VLOOKUP(C3353,'PORTFOLIO RAW'!C:D,2,FALSE)</f>
        <v>51</v>
      </c>
      <c r="B3353" s="11" t="s">
        <v>6308</v>
      </c>
      <c r="C3353" s="11">
        <v>905876</v>
      </c>
      <c r="D3353" s="11">
        <v>2017</v>
      </c>
      <c r="E3353" s="5">
        <v>45.202635864694599</v>
      </c>
      <c r="F3353">
        <v>1030000</v>
      </c>
      <c r="G3353">
        <v>2588000</v>
      </c>
      <c r="H3353">
        <v>12946000</v>
      </c>
      <c r="I3353">
        <v>18870000</v>
      </c>
      <c r="J3353">
        <v>12093000</v>
      </c>
      <c r="K3353">
        <v>4.54</v>
      </c>
      <c r="L3353">
        <v>10.01</v>
      </c>
      <c r="M3353">
        <v>37734000</v>
      </c>
      <c r="N3353">
        <v>48793351</v>
      </c>
      <c r="O3353">
        <v>3.41</v>
      </c>
      <c r="MQ3353"/>
    </row>
    <row r="3354" spans="1:355" x14ac:dyDescent="0.35">
      <c r="A3354" s="10">
        <f>VLOOKUP(C3354,'PORTFOLIO RAW'!C:D,2,FALSE)</f>
        <v>338</v>
      </c>
      <c r="B3354" s="11" t="s">
        <v>6595</v>
      </c>
      <c r="C3354" s="11">
        <v>905818</v>
      </c>
      <c r="D3354" s="11">
        <v>2017</v>
      </c>
      <c r="E3354" s="5">
        <v>75.953231964191602</v>
      </c>
      <c r="F3354">
        <v>634000</v>
      </c>
      <c r="G3354">
        <v>1629000</v>
      </c>
      <c r="H3354">
        <v>8899000</v>
      </c>
      <c r="I3354">
        <v>6503000</v>
      </c>
      <c r="J3354">
        <v>7196000</v>
      </c>
      <c r="K3354">
        <v>4.5599999999999996</v>
      </c>
      <c r="L3354">
        <v>6.46</v>
      </c>
      <c r="M3354">
        <v>17791000</v>
      </c>
      <c r="N3354">
        <v>26629153</v>
      </c>
      <c r="O3354">
        <v>2.83</v>
      </c>
      <c r="MQ3354"/>
    </row>
    <row r="3355" spans="1:355" x14ac:dyDescent="0.35">
      <c r="A3355" s="10">
        <f>VLOOKUP(C3355,'PORTFOLIO RAW'!C:D,2,FALSE)</f>
        <v>265</v>
      </c>
      <c r="B3355" s="11" t="s">
        <v>6522</v>
      </c>
      <c r="C3355" s="11">
        <v>936324</v>
      </c>
      <c r="D3355" s="11">
        <v>2017</v>
      </c>
      <c r="E3355" s="5">
        <v>64.371287939901094</v>
      </c>
      <c r="F3355">
        <v>1492700</v>
      </c>
      <c r="G3355">
        <v>2528100</v>
      </c>
      <c r="H3355">
        <v>7989800</v>
      </c>
      <c r="I3355">
        <v>3306300</v>
      </c>
      <c r="J3355">
        <v>26816100</v>
      </c>
      <c r="K3355">
        <v>4.6900000000000004</v>
      </c>
      <c r="L3355">
        <v>21.22</v>
      </c>
      <c r="M3355">
        <v>38701200</v>
      </c>
      <c r="N3355">
        <v>32761344</v>
      </c>
      <c r="O3355">
        <v>3.47</v>
      </c>
      <c r="MQ3355"/>
    </row>
    <row r="3356" spans="1:355" x14ac:dyDescent="0.35">
      <c r="A3356" s="10">
        <f>VLOOKUP(C3356,'PORTFOLIO RAW'!C:D,2,FALSE)</f>
        <v>193</v>
      </c>
      <c r="B3356" s="11" t="s">
        <v>6450</v>
      </c>
      <c r="C3356" s="11">
        <v>546169</v>
      </c>
      <c r="D3356" s="11">
        <v>2017</v>
      </c>
      <c r="E3356" s="5">
        <v>80.016095974423706</v>
      </c>
      <c r="F3356">
        <v>371429</v>
      </c>
      <c r="G3356">
        <v>699096</v>
      </c>
      <c r="H3356">
        <v>5393214</v>
      </c>
      <c r="I3356">
        <v>5478927</v>
      </c>
      <c r="J3356">
        <v>1200834</v>
      </c>
      <c r="K3356">
        <v>4.7699999999999996</v>
      </c>
      <c r="L3356">
        <v>6.96</v>
      </c>
      <c r="M3356">
        <v>11763726</v>
      </c>
      <c r="N3356">
        <v>7725482</v>
      </c>
      <c r="O3356">
        <v>1.54</v>
      </c>
      <c r="MQ3356"/>
    </row>
    <row r="3357" spans="1:355" x14ac:dyDescent="0.35">
      <c r="A3357" s="10">
        <f>VLOOKUP(C3357,'PORTFOLIO RAW'!C:D,2,FALSE)</f>
        <v>334</v>
      </c>
      <c r="B3357" s="11" t="s">
        <v>6591</v>
      </c>
      <c r="C3357" s="11">
        <v>902335</v>
      </c>
      <c r="D3357" s="11">
        <v>2017</v>
      </c>
      <c r="E3357" s="5">
        <v>74.550016242497804</v>
      </c>
      <c r="F3357">
        <v>997000</v>
      </c>
      <c r="G3357">
        <v>2648400</v>
      </c>
      <c r="H3357">
        <v>9461400</v>
      </c>
      <c r="I3357">
        <v>11033300</v>
      </c>
      <c r="J3357">
        <v>7648500</v>
      </c>
      <c r="K3357">
        <v>4.78</v>
      </c>
      <c r="L3357">
        <v>13.09</v>
      </c>
      <c r="M3357">
        <v>31590500</v>
      </c>
      <c r="N3357">
        <v>20963622</v>
      </c>
      <c r="O3357">
        <v>2.15</v>
      </c>
      <c r="MQ3357"/>
    </row>
    <row r="3358" spans="1:355" x14ac:dyDescent="0.35">
      <c r="A3358" s="10">
        <f>VLOOKUP(C3358,'PORTFOLIO RAW'!C:D,2,FALSE)</f>
        <v>49</v>
      </c>
      <c r="B3358" s="11" t="s">
        <v>6306</v>
      </c>
      <c r="C3358" s="11">
        <v>916365</v>
      </c>
      <c r="D3358" s="11">
        <v>2017</v>
      </c>
      <c r="E3358" s="5">
        <v>68.520393508545098</v>
      </c>
      <c r="F3358">
        <v>1302000</v>
      </c>
      <c r="G3358">
        <v>2063000</v>
      </c>
      <c r="H3358">
        <v>9124000</v>
      </c>
      <c r="I3358">
        <v>3512000</v>
      </c>
      <c r="J3358">
        <v>10561000</v>
      </c>
      <c r="K3358">
        <v>4.79</v>
      </c>
      <c r="L3358">
        <v>8.23</v>
      </c>
      <c r="M3358">
        <v>16703000</v>
      </c>
      <c r="N3358">
        <v>35001096</v>
      </c>
      <c r="O3358">
        <v>3.84</v>
      </c>
      <c r="MQ3358"/>
    </row>
    <row r="3359" spans="1:355" x14ac:dyDescent="0.35">
      <c r="A3359" s="10">
        <f>VLOOKUP(C3359,'PORTFOLIO RAW'!C:D,2,FALSE)</f>
        <v>218</v>
      </c>
      <c r="B3359" s="11" t="s">
        <v>6475</v>
      </c>
      <c r="C3359" s="11">
        <v>906496</v>
      </c>
      <c r="D3359" s="11">
        <v>2017</v>
      </c>
      <c r="E3359" s="5">
        <v>37.061237373737299</v>
      </c>
      <c r="F3359">
        <v>4028000</v>
      </c>
      <c r="G3359">
        <v>8613000</v>
      </c>
      <c r="H3359">
        <v>50294000</v>
      </c>
      <c r="I3359">
        <v>33441000</v>
      </c>
      <c r="J3359">
        <v>29710000</v>
      </c>
      <c r="K3359">
        <v>4.82</v>
      </c>
      <c r="L3359">
        <v>7.87</v>
      </c>
      <c r="M3359">
        <v>98307000</v>
      </c>
      <c r="N3359">
        <v>110581054</v>
      </c>
      <c r="O3359">
        <v>2.14</v>
      </c>
      <c r="MQ3359"/>
    </row>
    <row r="3360" spans="1:355" x14ac:dyDescent="0.35">
      <c r="A3360" s="10">
        <f>VLOOKUP(C3360,'PORTFOLIO RAW'!C:D,2,FALSE)</f>
        <v>270</v>
      </c>
      <c r="B3360" s="11" t="s">
        <v>6527</v>
      </c>
      <c r="C3360" s="11">
        <v>912518</v>
      </c>
      <c r="D3360" s="11">
        <v>2017</v>
      </c>
      <c r="E3360" s="5">
        <v>47.901549534292897</v>
      </c>
      <c r="F3360">
        <v>614749</v>
      </c>
      <c r="G3360">
        <v>992316</v>
      </c>
      <c r="H3360">
        <v>4154026</v>
      </c>
      <c r="I3360">
        <v>3444771</v>
      </c>
      <c r="J3360">
        <v>8573250</v>
      </c>
      <c r="K3360">
        <v>4.88</v>
      </c>
      <c r="L3360">
        <v>10.039999999999999</v>
      </c>
      <c r="M3360">
        <v>9041354</v>
      </c>
      <c r="N3360">
        <v>9534518</v>
      </c>
      <c r="O3360">
        <v>1.86</v>
      </c>
      <c r="MQ3360"/>
    </row>
    <row r="3361" spans="1:355" x14ac:dyDescent="0.35">
      <c r="A3361" s="10">
        <f>VLOOKUP(C3361,'PORTFOLIO RAW'!C:D,2,FALSE)</f>
        <v>111</v>
      </c>
      <c r="B3361" s="11" t="s">
        <v>6368</v>
      </c>
      <c r="C3361" s="11">
        <v>944314</v>
      </c>
      <c r="D3361" s="11">
        <v>2017</v>
      </c>
      <c r="E3361" s="5">
        <v>77.215895192398094</v>
      </c>
      <c r="F3361">
        <v>2148000</v>
      </c>
      <c r="G3361">
        <v>6247000</v>
      </c>
      <c r="H3361">
        <v>17142000</v>
      </c>
      <c r="I3361">
        <v>37324000</v>
      </c>
      <c r="J3361">
        <v>12586000</v>
      </c>
      <c r="K3361">
        <v>4.9000000000000004</v>
      </c>
      <c r="L3361">
        <v>18.89</v>
      </c>
      <c r="M3361">
        <v>76585000</v>
      </c>
      <c r="N3361">
        <v>52283700</v>
      </c>
      <c r="O3361">
        <v>2.91</v>
      </c>
      <c r="MQ3361"/>
    </row>
    <row r="3362" spans="1:355" x14ac:dyDescent="0.35">
      <c r="A3362" s="10">
        <f>VLOOKUP(C3362,'PORTFOLIO RAW'!C:D,2,FALSE)</f>
        <v>271</v>
      </c>
      <c r="B3362" s="11" t="s">
        <v>6528</v>
      </c>
      <c r="C3362" s="11">
        <v>546370</v>
      </c>
      <c r="D3362" s="11">
        <v>2017</v>
      </c>
      <c r="E3362" s="5">
        <v>35.882681620381703</v>
      </c>
      <c r="F3362">
        <v>2466000</v>
      </c>
      <c r="G3362">
        <v>5049000</v>
      </c>
      <c r="H3362">
        <v>30746000</v>
      </c>
      <c r="I3362">
        <v>21937000</v>
      </c>
      <c r="J3362">
        <v>22291000</v>
      </c>
      <c r="K3362">
        <v>4.9400000000000004</v>
      </c>
      <c r="L3362">
        <v>7.89</v>
      </c>
      <c r="M3362">
        <v>62586000</v>
      </c>
      <c r="N3362">
        <v>94365480</v>
      </c>
      <c r="O3362">
        <v>2.5</v>
      </c>
      <c r="MQ3362"/>
    </row>
    <row r="3363" spans="1:355" x14ac:dyDescent="0.35">
      <c r="A3363" s="10">
        <f>VLOOKUP(C3363,'PORTFOLIO RAW'!C:D,2,FALSE)</f>
        <v>104</v>
      </c>
      <c r="B3363" s="11" t="s">
        <v>6361</v>
      </c>
      <c r="C3363" s="11">
        <v>867138</v>
      </c>
      <c r="D3363" s="11">
        <v>2017</v>
      </c>
      <c r="E3363" s="5">
        <v>37.8506661035047</v>
      </c>
      <c r="F3363">
        <v>411618</v>
      </c>
      <c r="G3363">
        <v>2605647</v>
      </c>
      <c r="H3363">
        <v>4690029</v>
      </c>
      <c r="I3363">
        <v>9336231</v>
      </c>
      <c r="J3363">
        <v>10876634</v>
      </c>
      <c r="K3363">
        <v>4.97</v>
      </c>
      <c r="L3363">
        <v>14.21</v>
      </c>
      <c r="M3363">
        <v>18948193</v>
      </c>
      <c r="N3363">
        <v>13182900</v>
      </c>
      <c r="O3363">
        <v>2.4700000000000002</v>
      </c>
      <c r="MQ3363"/>
    </row>
    <row r="3364" spans="1:355" x14ac:dyDescent="0.35">
      <c r="A3364" s="10">
        <f>VLOOKUP(C3364,'PORTFOLIO RAW'!C:D,2,FALSE)</f>
        <v>78</v>
      </c>
      <c r="B3364" s="11" t="s">
        <v>6335</v>
      </c>
      <c r="C3364" s="11">
        <v>951545</v>
      </c>
      <c r="D3364" s="11">
        <v>2017</v>
      </c>
      <c r="E3364" s="5">
        <v>55.720211325547503</v>
      </c>
      <c r="F3364">
        <v>550000</v>
      </c>
      <c r="G3364">
        <v>838000</v>
      </c>
      <c r="H3364">
        <v>5436000</v>
      </c>
      <c r="I3364">
        <v>863000</v>
      </c>
      <c r="J3364">
        <v>5732000</v>
      </c>
      <c r="K3364">
        <v>5.1100000000000003</v>
      </c>
      <c r="L3364">
        <v>19.39</v>
      </c>
      <c r="M3364">
        <v>21843000</v>
      </c>
      <c r="N3364">
        <v>12287583</v>
      </c>
      <c r="O3364">
        <v>2.2999999999999998</v>
      </c>
      <c r="MQ3364"/>
    </row>
    <row r="3365" spans="1:355" x14ac:dyDescent="0.35">
      <c r="A3365" s="10">
        <f>VLOOKUP(C3365,'PORTFOLIO RAW'!C:D,2,FALSE)</f>
        <v>227</v>
      </c>
      <c r="B3365" s="11" t="s">
        <v>6484</v>
      </c>
      <c r="C3365" s="11" t="s">
        <v>66</v>
      </c>
      <c r="D3365" s="11">
        <v>2017</v>
      </c>
      <c r="E3365" s="5">
        <v>43.136024600741599</v>
      </c>
      <c r="F3365">
        <v>2863000</v>
      </c>
      <c r="G3365">
        <v>4336000</v>
      </c>
      <c r="H3365">
        <v>26111000</v>
      </c>
      <c r="I3365">
        <v>17652000</v>
      </c>
      <c r="J3365">
        <v>25896000</v>
      </c>
      <c r="K3365">
        <v>5.13</v>
      </c>
      <c r="L3365">
        <v>11.4</v>
      </c>
      <c r="M3365">
        <v>62790000</v>
      </c>
      <c r="N3365">
        <v>63692224</v>
      </c>
      <c r="O3365">
        <v>2.33</v>
      </c>
      <c r="MQ3365"/>
    </row>
    <row r="3366" spans="1:355" x14ac:dyDescent="0.35">
      <c r="A3366" s="10">
        <f>VLOOKUP(C3366,'PORTFOLIO RAW'!C:D,2,FALSE)</f>
        <v>248</v>
      </c>
      <c r="B3366" s="11" t="s">
        <v>6505</v>
      </c>
      <c r="C3366" s="11">
        <v>932913</v>
      </c>
      <c r="D3366" s="11">
        <v>2017</v>
      </c>
      <c r="E3366" s="5">
        <v>63.660324357064702</v>
      </c>
      <c r="F3366">
        <v>1193100</v>
      </c>
      <c r="G3366">
        <v>2391500</v>
      </c>
      <c r="H3366">
        <v>2615100</v>
      </c>
      <c r="I3366">
        <v>4924700</v>
      </c>
      <c r="J3366">
        <v>15273600</v>
      </c>
      <c r="K3366">
        <v>5.13</v>
      </c>
      <c r="L3366">
        <v>45.5</v>
      </c>
      <c r="M3366">
        <v>24931200</v>
      </c>
      <c r="N3366">
        <v>16758183</v>
      </c>
      <c r="O3366">
        <v>6.56</v>
      </c>
      <c r="MQ3366"/>
    </row>
    <row r="3367" spans="1:355" x14ac:dyDescent="0.35">
      <c r="A3367" s="10">
        <f>VLOOKUP(C3367,'PORTFOLIO RAW'!C:D,2,FALSE)</f>
        <v>180</v>
      </c>
      <c r="B3367" s="11" t="s">
        <v>6437</v>
      </c>
      <c r="C3367" s="11">
        <v>923465</v>
      </c>
      <c r="D3367" s="11">
        <v>2017</v>
      </c>
      <c r="E3367" s="5">
        <v>42.426776299931397</v>
      </c>
      <c r="F3367">
        <v>543000</v>
      </c>
      <c r="G3367">
        <v>1123900</v>
      </c>
      <c r="H3367">
        <v>2201000</v>
      </c>
      <c r="I3367">
        <v>1372500</v>
      </c>
      <c r="J3367">
        <v>7882400</v>
      </c>
      <c r="K3367">
        <v>5.16</v>
      </c>
      <c r="L3367">
        <v>27.45</v>
      </c>
      <c r="M3367">
        <v>12459200</v>
      </c>
      <c r="N3367">
        <v>7725312</v>
      </c>
      <c r="O3367">
        <v>3.71</v>
      </c>
      <c r="MQ3367"/>
    </row>
    <row r="3368" spans="1:355" x14ac:dyDescent="0.35">
      <c r="A3368" s="10">
        <f>VLOOKUP(C3368,'PORTFOLIO RAW'!C:D,2,FALSE)</f>
        <v>12</v>
      </c>
      <c r="B3368" s="11" t="s">
        <v>6269</v>
      </c>
      <c r="C3368" s="11">
        <v>277355</v>
      </c>
      <c r="D3368" s="11">
        <v>2017</v>
      </c>
      <c r="E3368" s="5">
        <v>35.587406453902403</v>
      </c>
      <c r="F3368">
        <v>244321</v>
      </c>
      <c r="G3368">
        <v>707274</v>
      </c>
      <c r="H3368">
        <v>3310723</v>
      </c>
      <c r="I3368">
        <v>662913</v>
      </c>
      <c r="J3368">
        <v>2502996</v>
      </c>
      <c r="K3368">
        <v>5.17</v>
      </c>
      <c r="L3368">
        <v>6.68</v>
      </c>
      <c r="M3368">
        <v>4551775</v>
      </c>
      <c r="N3368">
        <v>11049862</v>
      </c>
      <c r="O3368">
        <v>2.4700000000000002</v>
      </c>
      <c r="MQ3368"/>
    </row>
    <row r="3369" spans="1:355" x14ac:dyDescent="0.35">
      <c r="A3369" s="10">
        <f>VLOOKUP(C3369,'PORTFOLIO RAW'!C:D,2,FALSE)</f>
        <v>177</v>
      </c>
      <c r="B3369" s="11" t="s">
        <v>6434</v>
      </c>
      <c r="C3369" s="11">
        <v>906187</v>
      </c>
      <c r="D3369" s="11">
        <v>2017</v>
      </c>
      <c r="E3369" s="5">
        <v>45.207540701246202</v>
      </c>
      <c r="F3369">
        <v>11228000</v>
      </c>
      <c r="G3369">
        <v>16590000</v>
      </c>
      <c r="H3369">
        <v>17594000</v>
      </c>
      <c r="I3369">
        <v>46824000</v>
      </c>
      <c r="J3369">
        <v>79139000</v>
      </c>
      <c r="K3369">
        <v>5.31</v>
      </c>
      <c r="L3369">
        <v>32.1</v>
      </c>
      <c r="M3369">
        <v>120494000</v>
      </c>
      <c r="N3369">
        <v>141480737</v>
      </c>
      <c r="O3369">
        <v>7.73</v>
      </c>
      <c r="MQ3369"/>
    </row>
    <row r="3370" spans="1:355" x14ac:dyDescent="0.35">
      <c r="A3370" s="10">
        <f>VLOOKUP(C3370,'PORTFOLIO RAW'!C:D,2,FALSE)</f>
        <v>24</v>
      </c>
      <c r="B3370" s="11" t="s">
        <v>6281</v>
      </c>
      <c r="C3370" s="11">
        <v>680902</v>
      </c>
      <c r="D3370" s="11">
        <v>2017</v>
      </c>
      <c r="E3370" s="5">
        <v>52.673276240902901</v>
      </c>
      <c r="F3370">
        <v>1151500</v>
      </c>
      <c r="G3370">
        <v>3722800</v>
      </c>
      <c r="H3370">
        <v>6240100</v>
      </c>
      <c r="I3370">
        <v>20205100</v>
      </c>
      <c r="J3370">
        <v>6663900</v>
      </c>
      <c r="K3370">
        <v>5.42</v>
      </c>
      <c r="L3370">
        <v>20.88</v>
      </c>
      <c r="M3370">
        <v>33009900</v>
      </c>
      <c r="N3370">
        <v>61179749</v>
      </c>
      <c r="O3370">
        <v>9.66</v>
      </c>
      <c r="MQ3370"/>
    </row>
    <row r="3371" spans="1:355" x14ac:dyDescent="0.35">
      <c r="A3371" s="10">
        <f>VLOOKUP(C3371,'PORTFOLIO RAW'!C:D,2,FALSE)</f>
        <v>31</v>
      </c>
      <c r="B3371" s="11" t="s">
        <v>6288</v>
      </c>
      <c r="C3371" s="11">
        <v>922817</v>
      </c>
      <c r="D3371" s="11">
        <v>2017</v>
      </c>
      <c r="E3371" s="5">
        <v>61.154702240566102</v>
      </c>
      <c r="F3371">
        <v>1576000</v>
      </c>
      <c r="G3371">
        <v>1440000</v>
      </c>
      <c r="H3371">
        <v>4583000</v>
      </c>
      <c r="I3371">
        <v>6119000</v>
      </c>
      <c r="J3371">
        <v>9998000</v>
      </c>
      <c r="K3371">
        <v>5.42</v>
      </c>
      <c r="L3371">
        <v>24.38</v>
      </c>
      <c r="M3371">
        <v>25699000</v>
      </c>
      <c r="N3371">
        <v>33178400</v>
      </c>
      <c r="O3371">
        <v>8.1</v>
      </c>
      <c r="MQ3371"/>
    </row>
    <row r="3372" spans="1:355" x14ac:dyDescent="0.35">
      <c r="A3372" s="10">
        <f>VLOOKUP(C3372,'PORTFOLIO RAW'!C:D,2,FALSE)</f>
        <v>226</v>
      </c>
      <c r="B3372" s="11" t="s">
        <v>6483</v>
      </c>
      <c r="C3372" s="11">
        <v>905997</v>
      </c>
      <c r="D3372" s="11">
        <v>2017</v>
      </c>
      <c r="E3372" s="5">
        <v>37.676946872484997</v>
      </c>
      <c r="F3372">
        <v>980200</v>
      </c>
      <c r="G3372">
        <v>2543800</v>
      </c>
      <c r="H3372">
        <v>13226100</v>
      </c>
      <c r="I3372">
        <v>11313500</v>
      </c>
      <c r="J3372">
        <v>11002800</v>
      </c>
      <c r="K3372">
        <v>5.51</v>
      </c>
      <c r="L3372">
        <v>11.48</v>
      </c>
      <c r="M3372">
        <v>30246900</v>
      </c>
      <c r="N3372">
        <v>17677878</v>
      </c>
      <c r="O3372">
        <v>1.23</v>
      </c>
      <c r="MQ3372"/>
    </row>
    <row r="3373" spans="1:355" x14ac:dyDescent="0.35">
      <c r="A3373" s="10">
        <f>VLOOKUP(C3373,'PORTFOLIO RAW'!C:D,2,FALSE)</f>
        <v>159</v>
      </c>
      <c r="B3373" s="11" t="s">
        <v>6416</v>
      </c>
      <c r="C3373" s="11">
        <v>729665</v>
      </c>
      <c r="D3373" s="11">
        <v>2017</v>
      </c>
      <c r="E3373" s="5">
        <v>29.011815657108201</v>
      </c>
      <c r="F3373">
        <v>574859</v>
      </c>
      <c r="G3373">
        <v>1117031</v>
      </c>
      <c r="H3373">
        <v>1844277</v>
      </c>
      <c r="I3373">
        <v>6988009</v>
      </c>
      <c r="J3373">
        <v>5647224</v>
      </c>
      <c r="K3373">
        <v>5.53</v>
      </c>
      <c r="L3373">
        <v>27.72</v>
      </c>
      <c r="M3373">
        <v>9863599</v>
      </c>
      <c r="N3373">
        <v>8552461</v>
      </c>
      <c r="O3373">
        <v>4.47</v>
      </c>
      <c r="MQ3373"/>
    </row>
    <row r="3374" spans="1:355" x14ac:dyDescent="0.35">
      <c r="A3374" s="10">
        <f>VLOOKUP(C3374,'PORTFOLIO RAW'!C:D,2,FALSE)</f>
        <v>43</v>
      </c>
      <c r="B3374" s="11" t="s">
        <v>6300</v>
      </c>
      <c r="C3374" s="11">
        <v>130502</v>
      </c>
      <c r="D3374" s="11">
        <v>2017</v>
      </c>
      <c r="E3374" s="5">
        <v>77.776464583316795</v>
      </c>
      <c r="F3374">
        <v>874458</v>
      </c>
      <c r="G3374">
        <v>1589868</v>
      </c>
      <c r="H3374">
        <v>10388046</v>
      </c>
      <c r="I3374">
        <v>7378833</v>
      </c>
      <c r="J3374">
        <v>2147721</v>
      </c>
      <c r="K3374">
        <v>5.54</v>
      </c>
      <c r="L3374">
        <v>8.51</v>
      </c>
      <c r="M3374">
        <v>18414821</v>
      </c>
      <c r="N3374">
        <v>24637378</v>
      </c>
      <c r="O3374">
        <v>2.4</v>
      </c>
      <c r="MQ3374"/>
    </row>
    <row r="3375" spans="1:355" x14ac:dyDescent="0.35">
      <c r="A3375" s="10">
        <f>VLOOKUP(C3375,'PORTFOLIO RAW'!C:D,2,FALSE)</f>
        <v>259</v>
      </c>
      <c r="B3375" s="11" t="s">
        <v>6516</v>
      </c>
      <c r="C3375" s="11">
        <v>895705</v>
      </c>
      <c r="D3375" s="11">
        <v>2017</v>
      </c>
      <c r="E3375" s="5">
        <v>59.013196818829698</v>
      </c>
      <c r="F3375">
        <v>202000</v>
      </c>
      <c r="G3375">
        <v>1862000</v>
      </c>
      <c r="H3375">
        <v>11274000</v>
      </c>
      <c r="I3375">
        <v>2732000</v>
      </c>
      <c r="J3375">
        <v>5294000</v>
      </c>
      <c r="K3375">
        <v>5.54</v>
      </c>
      <c r="L3375">
        <v>7.63</v>
      </c>
      <c r="M3375">
        <v>17003000</v>
      </c>
      <c r="N3375">
        <v>29417101</v>
      </c>
      <c r="O3375">
        <v>2.13</v>
      </c>
      <c r="MQ3375"/>
    </row>
    <row r="3376" spans="1:355" x14ac:dyDescent="0.35">
      <c r="A3376" s="10">
        <f>VLOOKUP(C3376,'PORTFOLIO RAW'!C:D,2,FALSE)</f>
        <v>297</v>
      </c>
      <c r="B3376" s="11" t="s">
        <v>6554</v>
      </c>
      <c r="C3376" s="11">
        <v>981722</v>
      </c>
      <c r="D3376" s="11">
        <v>2017</v>
      </c>
      <c r="E3376" s="5">
        <v>34.137046731397902</v>
      </c>
      <c r="F3376">
        <v>1853000</v>
      </c>
      <c r="G3376">
        <v>2952000</v>
      </c>
      <c r="H3376">
        <v>9966000</v>
      </c>
      <c r="I3376">
        <v>7222000</v>
      </c>
      <c r="J3376">
        <v>12444000</v>
      </c>
      <c r="K3376">
        <v>5.54</v>
      </c>
      <c r="L3376">
        <v>10.45</v>
      </c>
      <c r="M3376">
        <v>22197000</v>
      </c>
      <c r="N3376">
        <v>57972096</v>
      </c>
      <c r="O3376">
        <v>5.36</v>
      </c>
      <c r="MQ3376"/>
    </row>
    <row r="3377" spans="1:355" x14ac:dyDescent="0.35">
      <c r="A3377" s="10">
        <f>VLOOKUP(C3377,'PORTFOLIO RAW'!C:D,2,FALSE)</f>
        <v>102</v>
      </c>
      <c r="B3377" s="11" t="s">
        <v>6359</v>
      </c>
      <c r="C3377" s="11">
        <v>912941</v>
      </c>
      <c r="D3377" s="11">
        <v>2017</v>
      </c>
      <c r="E3377" s="5">
        <v>52.950824787530898</v>
      </c>
      <c r="F3377">
        <v>2492100</v>
      </c>
      <c r="G3377">
        <v>4339800</v>
      </c>
      <c r="H3377">
        <v>26358200</v>
      </c>
      <c r="I3377">
        <v>10522100</v>
      </c>
      <c r="J3377">
        <v>18329700</v>
      </c>
      <c r="K3377">
        <v>5.65</v>
      </c>
      <c r="L3377">
        <v>10.1</v>
      </c>
      <c r="M3377">
        <v>46648600</v>
      </c>
      <c r="N3377">
        <v>64658412</v>
      </c>
      <c r="O3377">
        <v>2.2799999999999998</v>
      </c>
      <c r="MQ3377"/>
    </row>
    <row r="3378" spans="1:355" x14ac:dyDescent="0.35">
      <c r="A3378" s="10">
        <f>VLOOKUP(C3378,'PORTFOLIO RAW'!C:D,2,FALSE)</f>
        <v>330</v>
      </c>
      <c r="B3378" s="11" t="s">
        <v>6587</v>
      </c>
      <c r="C3378" s="11">
        <v>916548</v>
      </c>
      <c r="D3378" s="11">
        <v>2017</v>
      </c>
      <c r="E3378" s="5">
        <v>46.341483683090303</v>
      </c>
      <c r="F3378">
        <v>9662000</v>
      </c>
      <c r="G3378">
        <v>27982000</v>
      </c>
      <c r="H3378">
        <v>77869000</v>
      </c>
      <c r="I3378">
        <v>42446000</v>
      </c>
      <c r="J3378">
        <v>500343000</v>
      </c>
      <c r="K3378">
        <v>5.65</v>
      </c>
      <c r="L3378">
        <v>12.67</v>
      </c>
      <c r="M3378">
        <v>204522000</v>
      </c>
      <c r="N3378">
        <v>291510000</v>
      </c>
      <c r="O3378">
        <v>3.09</v>
      </c>
      <c r="MQ3378"/>
    </row>
    <row r="3379" spans="1:355" x14ac:dyDescent="0.35">
      <c r="A3379" s="10">
        <f>VLOOKUP(C3379,'PORTFOLIO RAW'!C:D,2,FALSE)</f>
        <v>316</v>
      </c>
      <c r="B3379" s="11" t="s">
        <v>6573</v>
      </c>
      <c r="C3379" s="11">
        <v>905122</v>
      </c>
      <c r="D3379" s="11">
        <v>2017</v>
      </c>
      <c r="E3379" s="5">
        <v>48.784160668924599</v>
      </c>
      <c r="F3379">
        <v>5242000</v>
      </c>
      <c r="G3379">
        <v>10920000</v>
      </c>
      <c r="H3379">
        <v>29610000</v>
      </c>
      <c r="I3379">
        <v>27485000</v>
      </c>
      <c r="J3379">
        <v>59837000</v>
      </c>
      <c r="K3379">
        <v>5.69</v>
      </c>
      <c r="L3379">
        <v>15.92</v>
      </c>
      <c r="M3379">
        <v>95197000</v>
      </c>
      <c r="N3379">
        <v>101945014</v>
      </c>
      <c r="O3379">
        <v>3.08</v>
      </c>
      <c r="MQ3379"/>
    </row>
    <row r="3380" spans="1:355" x14ac:dyDescent="0.35">
      <c r="A3380" s="10">
        <f>VLOOKUP(C3380,'PORTFOLIO RAW'!C:D,2,FALSE)</f>
        <v>84</v>
      </c>
      <c r="B3380" s="11" t="s">
        <v>6341</v>
      </c>
      <c r="C3380" s="11" t="s">
        <v>149</v>
      </c>
      <c r="D3380" s="11">
        <v>2017</v>
      </c>
      <c r="E3380" s="5">
        <v>36.474020645514699</v>
      </c>
      <c r="F3380">
        <v>1463400</v>
      </c>
      <c r="G3380">
        <v>2722600</v>
      </c>
      <c r="H3380">
        <v>22411800</v>
      </c>
      <c r="I3380">
        <v>2233100</v>
      </c>
      <c r="J3380">
        <v>3644700</v>
      </c>
      <c r="K3380">
        <v>5.7</v>
      </c>
      <c r="L3380">
        <v>19.010000000000002</v>
      </c>
      <c r="M3380">
        <v>75791200</v>
      </c>
      <c r="N3380">
        <v>49545730</v>
      </c>
      <c r="O3380">
        <v>2.0299999999999998</v>
      </c>
      <c r="MQ3380"/>
    </row>
    <row r="3381" spans="1:355" x14ac:dyDescent="0.35">
      <c r="A3381" s="10">
        <f>VLOOKUP(C3381,'PORTFOLIO RAW'!C:D,2,FALSE)</f>
        <v>204</v>
      </c>
      <c r="B3381" s="11" t="s">
        <v>6461</v>
      </c>
      <c r="C3381" s="11">
        <v>154423</v>
      </c>
      <c r="D3381" s="11">
        <v>2017</v>
      </c>
      <c r="E3381" s="5">
        <v>87.186100894369105</v>
      </c>
      <c r="F3381">
        <v>3864000</v>
      </c>
      <c r="G3381">
        <v>6908000</v>
      </c>
      <c r="H3381">
        <v>-683000</v>
      </c>
      <c r="I3381">
        <v>14263000</v>
      </c>
      <c r="J3381">
        <v>51048000</v>
      </c>
      <c r="K3381">
        <v>5.73</v>
      </c>
      <c r="L3381">
        <v>483.57</v>
      </c>
      <c r="M3381">
        <v>43410000</v>
      </c>
      <c r="N3381">
        <v>91178200</v>
      </c>
      <c r="O3381">
        <v>-129.83000000000001</v>
      </c>
      <c r="MQ3381"/>
    </row>
    <row r="3382" spans="1:355" x14ac:dyDescent="0.35">
      <c r="A3382" s="10">
        <f>VLOOKUP(C3382,'PORTFOLIO RAW'!C:D,2,FALSE)</f>
        <v>201</v>
      </c>
      <c r="B3382" s="11" t="s">
        <v>6458</v>
      </c>
      <c r="C3382" s="11">
        <v>912219</v>
      </c>
      <c r="D3382" s="11">
        <v>2017</v>
      </c>
      <c r="E3382" s="5">
        <v>21.5137150719729</v>
      </c>
      <c r="F3382">
        <v>802656</v>
      </c>
      <c r="G3382">
        <v>1484266</v>
      </c>
      <c r="H3382">
        <v>7872317</v>
      </c>
      <c r="I3382">
        <v>7972515</v>
      </c>
      <c r="J3382">
        <v>12646365</v>
      </c>
      <c r="K3382">
        <v>5.77</v>
      </c>
      <c r="L3382">
        <v>10.78</v>
      </c>
      <c r="M3382">
        <v>18745034</v>
      </c>
      <c r="N3382">
        <v>15210507</v>
      </c>
      <c r="O3382">
        <v>1.53</v>
      </c>
      <c r="MQ3382"/>
    </row>
    <row r="3383" spans="1:355" x14ac:dyDescent="0.35">
      <c r="A3383" s="10">
        <f>VLOOKUP(C3383,'PORTFOLIO RAW'!C:D,2,FALSE)</f>
        <v>169</v>
      </c>
      <c r="B3383" s="11" t="s">
        <v>6426</v>
      </c>
      <c r="C3383" s="11">
        <v>912588</v>
      </c>
      <c r="D3383" s="11">
        <v>2017</v>
      </c>
      <c r="E3383" s="5">
        <v>61.5498734214477</v>
      </c>
      <c r="F3383">
        <v>570000</v>
      </c>
      <c r="G3383">
        <v>1538000</v>
      </c>
      <c r="H3383">
        <v>6973000</v>
      </c>
      <c r="I3383">
        <v>3954000</v>
      </c>
      <c r="J3383">
        <v>5387000</v>
      </c>
      <c r="K3383">
        <v>5.82</v>
      </c>
      <c r="L3383">
        <v>8.08</v>
      </c>
      <c r="M3383">
        <v>11693000</v>
      </c>
      <c r="N3383">
        <v>14671135</v>
      </c>
      <c r="O3383">
        <v>1.96</v>
      </c>
      <c r="MQ3383"/>
    </row>
    <row r="3384" spans="1:355" x14ac:dyDescent="0.35">
      <c r="A3384" s="10">
        <f>VLOOKUP(C3384,'PORTFOLIO RAW'!C:D,2,FALSE)</f>
        <v>234</v>
      </c>
      <c r="B3384" s="11" t="s">
        <v>6491</v>
      </c>
      <c r="C3384" s="11">
        <v>867422</v>
      </c>
      <c r="D3384" s="11">
        <v>2017</v>
      </c>
      <c r="E3384" s="5">
        <v>46.6195902718976</v>
      </c>
      <c r="F3384">
        <v>509000</v>
      </c>
      <c r="G3384">
        <v>943000</v>
      </c>
      <c r="H3384">
        <v>2780000</v>
      </c>
      <c r="I3384">
        <v>1993000</v>
      </c>
      <c r="J3384">
        <v>5519000</v>
      </c>
      <c r="K3384">
        <v>5.91</v>
      </c>
      <c r="L3384">
        <v>17.98</v>
      </c>
      <c r="M3384">
        <v>8968000</v>
      </c>
      <c r="N3384">
        <v>14881080</v>
      </c>
      <c r="O3384">
        <v>5.44</v>
      </c>
      <c r="MQ3384"/>
    </row>
    <row r="3385" spans="1:355" x14ac:dyDescent="0.35">
      <c r="A3385" s="10">
        <f>VLOOKUP(C3385,'PORTFOLIO RAW'!C:D,2,FALSE)</f>
        <v>135</v>
      </c>
      <c r="B3385" s="11" t="s">
        <v>6392</v>
      </c>
      <c r="C3385" s="11">
        <v>905039</v>
      </c>
      <c r="D3385" s="11">
        <v>2017</v>
      </c>
      <c r="E3385" s="5">
        <v>42.4224041579523</v>
      </c>
      <c r="F3385">
        <v>13768000</v>
      </c>
      <c r="G3385">
        <v>33788000</v>
      </c>
      <c r="H3385">
        <v>187688000</v>
      </c>
      <c r="I3385">
        <v>42336000</v>
      </c>
      <c r="J3385">
        <v>237162000</v>
      </c>
      <c r="K3385">
        <v>5.92</v>
      </c>
      <c r="L3385">
        <v>11.1</v>
      </c>
      <c r="M3385">
        <v>348691000</v>
      </c>
      <c r="N3385">
        <v>354549960</v>
      </c>
      <c r="O3385">
        <v>1.82</v>
      </c>
      <c r="MQ3385"/>
    </row>
    <row r="3386" spans="1:355" x14ac:dyDescent="0.35">
      <c r="A3386" s="10">
        <f>VLOOKUP(C3386,'PORTFOLIO RAW'!C:D,2,FALSE)</f>
        <v>137</v>
      </c>
      <c r="B3386" s="11" t="s">
        <v>6394</v>
      </c>
      <c r="C3386" s="11">
        <v>905994</v>
      </c>
      <c r="D3386" s="11">
        <v>2017</v>
      </c>
      <c r="E3386" s="5">
        <v>63.896594838842397</v>
      </c>
      <c r="F3386">
        <v>208592</v>
      </c>
      <c r="G3386">
        <v>536540</v>
      </c>
      <c r="H3386">
        <v>2106709</v>
      </c>
      <c r="I3386">
        <v>3284766</v>
      </c>
      <c r="J3386">
        <v>857348</v>
      </c>
      <c r="K3386">
        <v>6.05</v>
      </c>
      <c r="L3386">
        <v>14.07</v>
      </c>
      <c r="M3386">
        <v>6275755</v>
      </c>
      <c r="N3386">
        <v>9707199</v>
      </c>
      <c r="O3386">
        <v>4.2699999999999996</v>
      </c>
      <c r="MQ3386"/>
    </row>
    <row r="3387" spans="1:355" x14ac:dyDescent="0.35">
      <c r="A3387" s="10">
        <f>VLOOKUP(C3387,'PORTFOLIO RAW'!C:D,2,FALSE)</f>
        <v>152</v>
      </c>
      <c r="B3387" s="11" t="s">
        <v>6409</v>
      </c>
      <c r="C3387" s="11">
        <v>906511</v>
      </c>
      <c r="D3387" s="11">
        <v>2017</v>
      </c>
      <c r="E3387" s="5">
        <v>31.161452475134901</v>
      </c>
      <c r="F3387">
        <v>667743</v>
      </c>
      <c r="G3387">
        <v>1218445</v>
      </c>
      <c r="H3387">
        <v>3412152</v>
      </c>
      <c r="I3387">
        <v>3300702</v>
      </c>
      <c r="J3387">
        <v>16308801</v>
      </c>
      <c r="K3387">
        <v>6.1</v>
      </c>
      <c r="L3387">
        <v>18.670000000000002</v>
      </c>
      <c r="M3387">
        <v>12372223</v>
      </c>
      <c r="N3387">
        <v>13933465</v>
      </c>
      <c r="O3387">
        <v>3.73</v>
      </c>
      <c r="MQ3387"/>
    </row>
    <row r="3388" spans="1:355" x14ac:dyDescent="0.35">
      <c r="A3388" s="10">
        <f>VLOOKUP(C3388,'PORTFOLIO RAW'!C:D,2,FALSE)</f>
        <v>6</v>
      </c>
      <c r="B3388" s="11" t="s">
        <v>6263</v>
      </c>
      <c r="C3388" s="11" t="s">
        <v>225</v>
      </c>
      <c r="D3388" s="11">
        <v>2017</v>
      </c>
      <c r="E3388" s="5">
        <v>27.929450299383099</v>
      </c>
      <c r="F3388">
        <v>331705</v>
      </c>
      <c r="G3388">
        <v>832289</v>
      </c>
      <c r="H3388">
        <v>3415196</v>
      </c>
      <c r="I3388">
        <v>1044677</v>
      </c>
      <c r="J3388">
        <v>9373784</v>
      </c>
      <c r="K3388">
        <v>6.11</v>
      </c>
      <c r="L3388">
        <v>15.02</v>
      </c>
      <c r="M3388">
        <v>8482301</v>
      </c>
      <c r="N3388">
        <v>7370680</v>
      </c>
      <c r="O3388">
        <v>2.0499999999999998</v>
      </c>
      <c r="MQ3388"/>
    </row>
    <row r="3389" spans="1:355" x14ac:dyDescent="0.35">
      <c r="A3389" s="10">
        <f>VLOOKUP(C3389,'PORTFOLIO RAW'!C:D,2,FALSE)</f>
        <v>29</v>
      </c>
      <c r="B3389" s="11" t="s">
        <v>6286</v>
      </c>
      <c r="C3389" s="11">
        <v>905276</v>
      </c>
      <c r="D3389" s="11">
        <v>2017</v>
      </c>
      <c r="E3389" s="5">
        <v>77.343206804210297</v>
      </c>
      <c r="F3389">
        <v>725016</v>
      </c>
      <c r="G3389">
        <v>1663384</v>
      </c>
      <c r="H3389">
        <v>10161540</v>
      </c>
      <c r="I3389">
        <v>7851084</v>
      </c>
      <c r="J3389">
        <v>5107503</v>
      </c>
      <c r="K3389">
        <v>6.12</v>
      </c>
      <c r="L3389">
        <v>9.4600000000000009</v>
      </c>
      <c r="M3389">
        <v>21108972</v>
      </c>
      <c r="N3389">
        <v>32819644</v>
      </c>
      <c r="O3389">
        <v>3.03</v>
      </c>
      <c r="MQ3389"/>
    </row>
    <row r="3390" spans="1:355" x14ac:dyDescent="0.35">
      <c r="A3390" s="10">
        <f>VLOOKUP(C3390,'PORTFOLIO RAW'!C:D,2,FALSE)</f>
        <v>266</v>
      </c>
      <c r="B3390" s="11" t="s">
        <v>6523</v>
      </c>
      <c r="C3390" s="11">
        <v>670129</v>
      </c>
      <c r="D3390" s="11">
        <v>2017</v>
      </c>
      <c r="E3390" s="5">
        <v>86.612511573432897</v>
      </c>
      <c r="F3390">
        <v>1641931</v>
      </c>
      <c r="G3390">
        <v>2720627</v>
      </c>
      <c r="H3390">
        <v>15562208</v>
      </c>
      <c r="I3390">
        <v>9412631</v>
      </c>
      <c r="J3390">
        <v>3801099</v>
      </c>
      <c r="K3390">
        <v>6.13</v>
      </c>
      <c r="L3390">
        <v>10.78</v>
      </c>
      <c r="M3390">
        <v>29467542</v>
      </c>
      <c r="N3390">
        <v>34331319</v>
      </c>
      <c r="O3390">
        <v>2.21</v>
      </c>
      <c r="MQ3390"/>
    </row>
    <row r="3391" spans="1:355" x14ac:dyDescent="0.35">
      <c r="A3391" s="10">
        <f>VLOOKUP(C3391,'PORTFOLIO RAW'!C:D,2,FALSE)</f>
        <v>139</v>
      </c>
      <c r="B3391" s="11" t="s">
        <v>6396</v>
      </c>
      <c r="C3391" s="11" t="s">
        <v>251</v>
      </c>
      <c r="D3391" s="11">
        <v>2017</v>
      </c>
      <c r="E3391" s="5">
        <v>35.076239989903598</v>
      </c>
      <c r="F3391">
        <v>537000</v>
      </c>
      <c r="G3391">
        <v>2786000</v>
      </c>
      <c r="H3391">
        <v>10835000</v>
      </c>
      <c r="I3391">
        <v>8763000</v>
      </c>
      <c r="J3391">
        <v>9123000</v>
      </c>
      <c r="K3391">
        <v>6.14</v>
      </c>
      <c r="L3391">
        <v>12.82</v>
      </c>
      <c r="M3391">
        <v>24517000</v>
      </c>
      <c r="N3391">
        <v>31331970</v>
      </c>
      <c r="O3391">
        <v>2.85</v>
      </c>
      <c r="MQ3391"/>
    </row>
    <row r="3392" spans="1:355" x14ac:dyDescent="0.35">
      <c r="A3392" s="10">
        <f>VLOOKUP(C3392,'PORTFOLIO RAW'!C:D,2,FALSE)</f>
        <v>340</v>
      </c>
      <c r="B3392" s="11" t="s">
        <v>6597</v>
      </c>
      <c r="C3392" s="11">
        <v>922407</v>
      </c>
      <c r="D3392" s="11">
        <v>2017</v>
      </c>
      <c r="E3392" s="5">
        <v>32.313923738017898</v>
      </c>
      <c r="F3392">
        <v>242000</v>
      </c>
      <c r="G3392">
        <v>2920000</v>
      </c>
      <c r="H3392">
        <v>9656000</v>
      </c>
      <c r="I3392">
        <v>20935000</v>
      </c>
      <c r="J3392">
        <v>8031000</v>
      </c>
      <c r="K3392">
        <v>6.18</v>
      </c>
      <c r="L3392">
        <v>30.41</v>
      </c>
      <c r="M3392">
        <v>46352000</v>
      </c>
      <c r="N3392">
        <v>25184740</v>
      </c>
      <c r="O3392">
        <v>2.6</v>
      </c>
      <c r="MQ3392"/>
    </row>
    <row r="3393" spans="1:355" x14ac:dyDescent="0.35">
      <c r="A3393" s="10">
        <f>VLOOKUP(C3393,'PORTFOLIO RAW'!C:D,2,FALSE)</f>
        <v>256</v>
      </c>
      <c r="B3393" s="11" t="s">
        <v>6513</v>
      </c>
      <c r="C3393" s="11">
        <v>912157</v>
      </c>
      <c r="D3393" s="11">
        <v>2017</v>
      </c>
      <c r="E3393" s="5">
        <v>55.910239760239698</v>
      </c>
      <c r="F3393">
        <v>399171</v>
      </c>
      <c r="G3393">
        <v>445658</v>
      </c>
      <c r="H3393">
        <v>2503188</v>
      </c>
      <c r="I3393">
        <v>2006109</v>
      </c>
      <c r="J3393">
        <v>2256982</v>
      </c>
      <c r="K3393">
        <v>6.2</v>
      </c>
      <c r="L3393">
        <v>12.57</v>
      </c>
      <c r="M3393">
        <v>6091463</v>
      </c>
      <c r="N3393">
        <v>8069596</v>
      </c>
      <c r="O3393">
        <v>3.04</v>
      </c>
      <c r="MQ3393"/>
    </row>
    <row r="3394" spans="1:355" x14ac:dyDescent="0.35">
      <c r="A3394" s="10">
        <f>VLOOKUP(C3394,'PORTFOLIO RAW'!C:D,2,FALSE)</f>
        <v>196</v>
      </c>
      <c r="B3394" s="11" t="s">
        <v>6453</v>
      </c>
      <c r="C3394" s="11">
        <v>912134</v>
      </c>
      <c r="D3394" s="11">
        <v>2017</v>
      </c>
      <c r="E3394" s="5">
        <v>77.225401697512197</v>
      </c>
      <c r="F3394">
        <v>968000</v>
      </c>
      <c r="G3394">
        <v>4521000</v>
      </c>
      <c r="H3394">
        <v>6931000</v>
      </c>
      <c r="I3394">
        <v>15589000</v>
      </c>
      <c r="J3394">
        <v>122662000</v>
      </c>
      <c r="K3394">
        <v>6.21</v>
      </c>
      <c r="L3394">
        <v>27.73</v>
      </c>
      <c r="M3394">
        <v>37197000</v>
      </c>
      <c r="N3394">
        <v>23881500</v>
      </c>
      <c r="O3394">
        <v>2.67</v>
      </c>
      <c r="MQ3394"/>
    </row>
    <row r="3395" spans="1:355" x14ac:dyDescent="0.35">
      <c r="A3395" s="10">
        <f>VLOOKUP(C3395,'PORTFOLIO RAW'!C:D,2,FALSE)</f>
        <v>146</v>
      </c>
      <c r="B3395" s="11" t="s">
        <v>6403</v>
      </c>
      <c r="C3395" s="11">
        <v>152594</v>
      </c>
      <c r="D3395" s="11">
        <v>2017</v>
      </c>
      <c r="E3395" s="5">
        <v>46.2305886932349</v>
      </c>
      <c r="F3395">
        <v>1354000</v>
      </c>
      <c r="G3395">
        <v>5417000</v>
      </c>
      <c r="H3395">
        <v>7977000</v>
      </c>
      <c r="I3395">
        <v>13117000</v>
      </c>
      <c r="J3395">
        <v>15888000</v>
      </c>
      <c r="K3395">
        <v>6.25</v>
      </c>
      <c r="L3395">
        <v>25.85</v>
      </c>
      <c r="M3395">
        <v>37302000</v>
      </c>
      <c r="N3395">
        <v>27454080</v>
      </c>
      <c r="O3395">
        <v>2.57</v>
      </c>
      <c r="MQ3395"/>
    </row>
    <row r="3396" spans="1:355" x14ac:dyDescent="0.35">
      <c r="A3396" s="10">
        <f>VLOOKUP(C3396,'PORTFOLIO RAW'!C:D,2,FALSE)</f>
        <v>198</v>
      </c>
      <c r="B3396" s="11" t="s">
        <v>6455</v>
      </c>
      <c r="C3396" s="11">
        <v>905409</v>
      </c>
      <c r="D3396" s="11">
        <v>2017</v>
      </c>
      <c r="E3396" s="5">
        <v>62.325409478196399</v>
      </c>
      <c r="F3396">
        <v>551000</v>
      </c>
      <c r="G3396">
        <v>1388000</v>
      </c>
      <c r="H3396">
        <v>2928000</v>
      </c>
      <c r="I3396">
        <v>4030000</v>
      </c>
      <c r="J3396">
        <v>5900000</v>
      </c>
      <c r="K3396">
        <v>6.28</v>
      </c>
      <c r="L3396">
        <v>18.420000000000002</v>
      </c>
      <c r="M3396">
        <v>9681000</v>
      </c>
      <c r="N3396">
        <v>16945431</v>
      </c>
      <c r="O3396">
        <v>4.72</v>
      </c>
      <c r="MQ3396"/>
    </row>
    <row r="3397" spans="1:355" x14ac:dyDescent="0.35">
      <c r="A3397" s="10">
        <f>VLOOKUP(C3397,'PORTFOLIO RAW'!C:D,2,FALSE)</f>
        <v>99</v>
      </c>
      <c r="B3397" s="11" t="s">
        <v>6356</v>
      </c>
      <c r="C3397" s="11">
        <v>905966</v>
      </c>
      <c r="D3397" s="11">
        <v>2017</v>
      </c>
      <c r="E3397" s="5">
        <v>49.551310879041601</v>
      </c>
      <c r="F3397">
        <v>1780000</v>
      </c>
      <c r="G3397">
        <v>2670000</v>
      </c>
      <c r="H3397">
        <v>7259000</v>
      </c>
      <c r="I3397">
        <v>2006000</v>
      </c>
      <c r="J3397">
        <v>20428000</v>
      </c>
      <c r="K3397">
        <v>6.36</v>
      </c>
      <c r="L3397">
        <v>14.14</v>
      </c>
      <c r="M3397">
        <v>18075000</v>
      </c>
      <c r="N3397">
        <v>29269248</v>
      </c>
      <c r="O3397">
        <v>3.86</v>
      </c>
      <c r="MQ3397"/>
    </row>
    <row r="3398" spans="1:355" x14ac:dyDescent="0.35">
      <c r="A3398" s="10">
        <f>VLOOKUP(C3398,'PORTFOLIO RAW'!C:D,2,FALSE)</f>
        <v>30</v>
      </c>
      <c r="B3398" s="11" t="s">
        <v>6287</v>
      </c>
      <c r="C3398" s="11" t="s">
        <v>33</v>
      </c>
      <c r="D3398" s="11">
        <v>2017</v>
      </c>
      <c r="E3398" s="5">
        <v>37.4592106944866</v>
      </c>
      <c r="F3398">
        <v>2734500</v>
      </c>
      <c r="G3398">
        <v>5593200</v>
      </c>
      <c r="H3398">
        <v>25969400</v>
      </c>
      <c r="I3398">
        <v>19931800</v>
      </c>
      <c r="J3398">
        <v>90072500</v>
      </c>
      <c r="K3398">
        <v>6.38</v>
      </c>
      <c r="L3398">
        <v>15.1</v>
      </c>
      <c r="M3398">
        <v>70540000</v>
      </c>
      <c r="N3398">
        <v>57621666</v>
      </c>
      <c r="O3398">
        <v>1.86</v>
      </c>
      <c r="MQ3398"/>
    </row>
    <row r="3399" spans="1:355" x14ac:dyDescent="0.35">
      <c r="A3399" s="10">
        <f>VLOOKUP(C3399,'PORTFOLIO RAW'!C:D,2,FALSE)</f>
        <v>329</v>
      </c>
      <c r="B3399" s="11" t="s">
        <v>6586</v>
      </c>
      <c r="C3399" s="11">
        <v>904866</v>
      </c>
      <c r="D3399" s="11">
        <v>2017</v>
      </c>
      <c r="E3399" s="5">
        <v>74.987946554574407</v>
      </c>
      <c r="F3399">
        <v>4078000</v>
      </c>
      <c r="G3399">
        <v>7096000</v>
      </c>
      <c r="H3399">
        <v>27466000</v>
      </c>
      <c r="I3399">
        <v>14390000</v>
      </c>
      <c r="J3399">
        <v>118214000</v>
      </c>
      <c r="K3399">
        <v>6.53</v>
      </c>
      <c r="L3399">
        <v>14.22</v>
      </c>
      <c r="M3399">
        <v>66009000</v>
      </c>
      <c r="N3399">
        <v>74351919</v>
      </c>
      <c r="O3399">
        <v>3.24</v>
      </c>
      <c r="MQ3399"/>
    </row>
    <row r="3400" spans="1:355" x14ac:dyDescent="0.35">
      <c r="A3400" s="10">
        <f>VLOOKUP(C3400,'PORTFOLIO RAW'!C:D,2,FALSE)</f>
        <v>90</v>
      </c>
      <c r="B3400" s="11" t="s">
        <v>6347</v>
      </c>
      <c r="C3400" s="11">
        <v>929814</v>
      </c>
      <c r="D3400" s="11">
        <v>2017</v>
      </c>
      <c r="E3400" s="5">
        <v>70.033668465605501</v>
      </c>
      <c r="F3400">
        <v>638500</v>
      </c>
      <c r="G3400">
        <v>1196700</v>
      </c>
      <c r="H3400">
        <v>3990800</v>
      </c>
      <c r="I3400">
        <v>2996400</v>
      </c>
      <c r="J3400">
        <v>7826900</v>
      </c>
      <c r="K3400">
        <v>6.54</v>
      </c>
      <c r="L3400">
        <v>16.57</v>
      </c>
      <c r="M3400">
        <v>10096300</v>
      </c>
      <c r="N3400">
        <v>15690307</v>
      </c>
      <c r="O3400">
        <v>3.74</v>
      </c>
      <c r="MQ3400"/>
    </row>
    <row r="3401" spans="1:355" x14ac:dyDescent="0.35">
      <c r="A3401" s="10">
        <f>VLOOKUP(C3401,'PORTFOLIO RAW'!C:D,2,FALSE)</f>
        <v>237</v>
      </c>
      <c r="B3401" s="11" t="s">
        <v>6494</v>
      </c>
      <c r="C3401" s="11">
        <v>905016</v>
      </c>
      <c r="D3401" s="11">
        <v>2017</v>
      </c>
      <c r="E3401" s="5">
        <v>69.300005924170605</v>
      </c>
      <c r="F3401">
        <v>3501000</v>
      </c>
      <c r="G3401">
        <v>8456000</v>
      </c>
      <c r="H3401">
        <v>28208000</v>
      </c>
      <c r="I3401">
        <v>35081000</v>
      </c>
      <c r="J3401">
        <v>16741000</v>
      </c>
      <c r="K3401">
        <v>6.63</v>
      </c>
      <c r="L3401">
        <v>20.47</v>
      </c>
      <c r="M3401">
        <v>97827000</v>
      </c>
      <c r="N3401">
        <v>73565490</v>
      </c>
      <c r="O3401">
        <v>2.44</v>
      </c>
      <c r="MQ3401"/>
    </row>
    <row r="3402" spans="1:355" x14ac:dyDescent="0.35">
      <c r="A3402" s="10">
        <f>VLOOKUP(C3402,'PORTFOLIO RAW'!C:D,2,FALSE)</f>
        <v>241</v>
      </c>
      <c r="B3402" s="11" t="s">
        <v>6498</v>
      </c>
      <c r="C3402" s="11">
        <v>906560</v>
      </c>
      <c r="D3402" s="11">
        <v>2017</v>
      </c>
      <c r="E3402" s="5">
        <v>80.545742468431996</v>
      </c>
      <c r="F3402">
        <v>479000</v>
      </c>
      <c r="G3402">
        <v>1597000</v>
      </c>
      <c r="H3402">
        <v>977000</v>
      </c>
      <c r="I3402">
        <v>2737000</v>
      </c>
      <c r="J3402">
        <v>15478000</v>
      </c>
      <c r="K3402">
        <v>6.64</v>
      </c>
      <c r="L3402">
        <v>47.32</v>
      </c>
      <c r="M3402">
        <v>8115000</v>
      </c>
      <c r="N3402">
        <v>7912460</v>
      </c>
      <c r="O3402">
        <v>7.86</v>
      </c>
      <c r="MQ3402"/>
    </row>
    <row r="3403" spans="1:355" x14ac:dyDescent="0.35">
      <c r="A3403" s="10">
        <f>VLOOKUP(C3403,'PORTFOLIO RAW'!C:D,2,FALSE)</f>
        <v>154</v>
      </c>
      <c r="B3403" s="11" t="s">
        <v>6411</v>
      </c>
      <c r="C3403" s="11">
        <v>993394</v>
      </c>
      <c r="D3403" s="11">
        <v>2017</v>
      </c>
      <c r="E3403" s="5">
        <v>42.048630637611197</v>
      </c>
      <c r="F3403">
        <v>577494</v>
      </c>
      <c r="G3403">
        <v>925680</v>
      </c>
      <c r="H3403">
        <v>6231421</v>
      </c>
      <c r="I3403">
        <v>1460268</v>
      </c>
      <c r="J3403">
        <v>4155573</v>
      </c>
      <c r="K3403">
        <v>6.72</v>
      </c>
      <c r="L3403">
        <v>26.94</v>
      </c>
      <c r="M3403">
        <v>23474985</v>
      </c>
      <c r="N3403">
        <v>10394738</v>
      </c>
      <c r="O3403">
        <v>1.47</v>
      </c>
      <c r="MQ3403"/>
    </row>
    <row r="3404" spans="1:355" x14ac:dyDescent="0.35">
      <c r="A3404" s="10">
        <f>VLOOKUP(C3404,'PORTFOLIO RAW'!C:D,2,FALSE)</f>
        <v>66</v>
      </c>
      <c r="B3404" s="11" t="s">
        <v>6323</v>
      </c>
      <c r="C3404" s="11">
        <v>755695</v>
      </c>
      <c r="D3404" s="11">
        <v>2017</v>
      </c>
      <c r="E3404" s="5">
        <v>77.837425595238102</v>
      </c>
      <c r="F3404">
        <v>2606000</v>
      </c>
      <c r="G3404">
        <v>4710000</v>
      </c>
      <c r="H3404">
        <v>24216000</v>
      </c>
      <c r="I3404">
        <v>9195000</v>
      </c>
      <c r="J3404">
        <v>17510000</v>
      </c>
      <c r="K3404">
        <v>6.86</v>
      </c>
      <c r="L3404">
        <v>11.13</v>
      </c>
      <c r="M3404">
        <v>40778000</v>
      </c>
      <c r="N3404">
        <v>47653660</v>
      </c>
      <c r="O3404">
        <v>1.92</v>
      </c>
      <c r="MQ3404"/>
    </row>
    <row r="3405" spans="1:355" x14ac:dyDescent="0.35">
      <c r="A3405" s="10">
        <f>VLOOKUP(C3405,'PORTFOLIO RAW'!C:D,2,FALSE)</f>
        <v>203</v>
      </c>
      <c r="B3405" s="11" t="s">
        <v>6460</v>
      </c>
      <c r="C3405" s="11" t="s">
        <v>2</v>
      </c>
      <c r="D3405" s="11">
        <v>2017</v>
      </c>
      <c r="E3405" s="5">
        <v>84.074723756906096</v>
      </c>
      <c r="F3405">
        <v>1641000</v>
      </c>
      <c r="G3405">
        <v>3632000</v>
      </c>
      <c r="H3405">
        <v>6018000</v>
      </c>
      <c r="I3405">
        <v>9000000</v>
      </c>
      <c r="J3405">
        <v>11437000</v>
      </c>
      <c r="K3405">
        <v>6.86</v>
      </c>
      <c r="L3405">
        <v>22.59</v>
      </c>
      <c r="M3405">
        <v>20238000</v>
      </c>
      <c r="N3405">
        <v>44358665</v>
      </c>
      <c r="O3405">
        <v>6.56</v>
      </c>
      <c r="MQ3405"/>
    </row>
    <row r="3406" spans="1:355" x14ac:dyDescent="0.35">
      <c r="A3406" s="10">
        <f>VLOOKUP(C3406,'PORTFOLIO RAW'!C:D,2,FALSE)</f>
        <v>324</v>
      </c>
      <c r="B3406" s="11" t="s">
        <v>6581</v>
      </c>
      <c r="C3406" s="11">
        <v>901892</v>
      </c>
      <c r="D3406" s="11">
        <v>2017</v>
      </c>
      <c r="E3406" s="5">
        <v>73.645884115884101</v>
      </c>
      <c r="F3406">
        <v>1080423</v>
      </c>
      <c r="G3406">
        <v>1795615</v>
      </c>
      <c r="H3406">
        <v>3719900</v>
      </c>
      <c r="I3406">
        <v>2923338</v>
      </c>
      <c r="J3406">
        <v>11811177</v>
      </c>
      <c r="K3406">
        <v>6.92</v>
      </c>
      <c r="L3406">
        <v>14.2</v>
      </c>
      <c r="M3406">
        <v>9958502</v>
      </c>
      <c r="N3406">
        <v>29290812</v>
      </c>
      <c r="O3406">
        <v>6.57</v>
      </c>
      <c r="MQ3406"/>
    </row>
    <row r="3407" spans="1:355" x14ac:dyDescent="0.35">
      <c r="A3407" s="10">
        <f>VLOOKUP(C3407,'PORTFOLIO RAW'!C:D,2,FALSE)</f>
        <v>17</v>
      </c>
      <c r="B3407" s="11" t="s">
        <v>6274</v>
      </c>
      <c r="C3407" s="11" t="s">
        <v>12</v>
      </c>
      <c r="D3407" s="11">
        <v>2017</v>
      </c>
      <c r="E3407" s="5">
        <v>38.496925465157098</v>
      </c>
      <c r="F3407">
        <v>22486000</v>
      </c>
      <c r="G3407">
        <v>34201000</v>
      </c>
      <c r="H3407">
        <v>152502000</v>
      </c>
      <c r="I3407">
        <v>3969000</v>
      </c>
      <c r="J3407">
        <v>110855000</v>
      </c>
      <c r="K3407">
        <v>7</v>
      </c>
      <c r="L3407">
        <v>8.69</v>
      </c>
      <c r="M3407">
        <v>196615000</v>
      </c>
      <c r="N3407">
        <v>731884412</v>
      </c>
      <c r="O3407">
        <v>4.3099999999999996</v>
      </c>
      <c r="MQ3407"/>
    </row>
    <row r="3408" spans="1:355" x14ac:dyDescent="0.35">
      <c r="A3408" s="10">
        <f>VLOOKUP(C3408,'PORTFOLIO RAW'!C:D,2,FALSE)</f>
        <v>32</v>
      </c>
      <c r="B3408" s="11" t="s">
        <v>6289</v>
      </c>
      <c r="C3408" s="11">
        <v>921983</v>
      </c>
      <c r="D3408" s="11">
        <v>2017</v>
      </c>
      <c r="E3408" s="5">
        <v>66.862143038331894</v>
      </c>
      <c r="F3408">
        <v>1417000</v>
      </c>
      <c r="G3408">
        <v>3613000</v>
      </c>
      <c r="H3408">
        <v>7416000</v>
      </c>
      <c r="I3408">
        <v>8484000</v>
      </c>
      <c r="J3408">
        <v>5887000</v>
      </c>
      <c r="K3408">
        <v>7.08</v>
      </c>
      <c r="L3408">
        <v>19.100000000000001</v>
      </c>
      <c r="M3408">
        <v>21922000</v>
      </c>
      <c r="N3408">
        <v>16083914</v>
      </c>
      <c r="O3408">
        <v>2.21</v>
      </c>
      <c r="MQ3408"/>
    </row>
    <row r="3409" spans="1:355" x14ac:dyDescent="0.35">
      <c r="A3409" s="10">
        <f>VLOOKUP(C3409,'PORTFOLIO RAW'!C:D,2,FALSE)</f>
        <v>44</v>
      </c>
      <c r="B3409" s="11" t="s">
        <v>6301</v>
      </c>
      <c r="C3409" s="11">
        <v>921161</v>
      </c>
      <c r="D3409" s="11">
        <v>2017</v>
      </c>
      <c r="E3409" s="5">
        <v>81.749881272318902</v>
      </c>
      <c r="F3409">
        <v>453800</v>
      </c>
      <c r="G3409">
        <v>826300</v>
      </c>
      <c r="H3409">
        <v>1046200</v>
      </c>
      <c r="I3409">
        <v>1581700</v>
      </c>
      <c r="J3409">
        <v>6613800</v>
      </c>
      <c r="K3409">
        <v>7.08</v>
      </c>
      <c r="L3409">
        <v>28.58</v>
      </c>
      <c r="M3409">
        <v>4940600</v>
      </c>
      <c r="N3409">
        <v>10109006</v>
      </c>
      <c r="O3409">
        <v>8.35</v>
      </c>
      <c r="MQ3409"/>
    </row>
    <row r="3410" spans="1:355" x14ac:dyDescent="0.35">
      <c r="A3410" s="10">
        <f>VLOOKUP(C3410,'PORTFOLIO RAW'!C:D,2,FALSE)</f>
        <v>68</v>
      </c>
      <c r="B3410" s="11" t="s">
        <v>6325</v>
      </c>
      <c r="C3410" s="11" t="s">
        <v>76</v>
      </c>
      <c r="D3410" s="11">
        <v>2017</v>
      </c>
      <c r="E3410" s="5">
        <v>92.328589632883705</v>
      </c>
      <c r="F3410">
        <v>834879</v>
      </c>
      <c r="G3410">
        <v>1496814</v>
      </c>
      <c r="H3410">
        <v>4019430</v>
      </c>
      <c r="I3410">
        <v>2910393</v>
      </c>
      <c r="J3410">
        <v>14209608</v>
      </c>
      <c r="K3410">
        <v>7.08</v>
      </c>
      <c r="L3410">
        <v>19.66</v>
      </c>
      <c r="M3410">
        <v>11385084</v>
      </c>
      <c r="N3410">
        <v>14701975</v>
      </c>
      <c r="O3410">
        <v>3.12</v>
      </c>
      <c r="MQ3410"/>
    </row>
    <row r="3411" spans="1:355" x14ac:dyDescent="0.35">
      <c r="A3411" s="10">
        <f>VLOOKUP(C3411,'PORTFOLIO RAW'!C:D,2,FALSE)</f>
        <v>277</v>
      </c>
      <c r="B3411" s="11" t="s">
        <v>6534</v>
      </c>
      <c r="C3411" s="11">
        <v>683432</v>
      </c>
      <c r="D3411" s="11">
        <v>2017</v>
      </c>
      <c r="E3411" s="5">
        <v>71.295871221882706</v>
      </c>
      <c r="F3411">
        <v>814500</v>
      </c>
      <c r="G3411">
        <v>2743900</v>
      </c>
      <c r="H3411">
        <v>7958800</v>
      </c>
      <c r="I3411">
        <v>8187400</v>
      </c>
      <c r="J3411">
        <v>10041500</v>
      </c>
      <c r="K3411">
        <v>7.11</v>
      </c>
      <c r="L3411">
        <v>16.34</v>
      </c>
      <c r="M3411">
        <v>21147000</v>
      </c>
      <c r="N3411">
        <v>22426237</v>
      </c>
      <c r="O3411">
        <v>2.82</v>
      </c>
      <c r="MQ3411"/>
    </row>
    <row r="3412" spans="1:355" x14ac:dyDescent="0.35">
      <c r="A3412" s="10">
        <f>VLOOKUP(C3412,'PORTFOLIO RAW'!C:D,2,FALSE)</f>
        <v>138</v>
      </c>
      <c r="B3412" s="11" t="s">
        <v>6395</v>
      </c>
      <c r="C3412" s="11">
        <v>951849</v>
      </c>
      <c r="D3412" s="11">
        <v>2017</v>
      </c>
      <c r="E3412" s="5">
        <v>37.429249033424803</v>
      </c>
      <c r="F3412">
        <v>2993000</v>
      </c>
      <c r="G3412">
        <v>8086000</v>
      </c>
      <c r="H3412">
        <v>16073000</v>
      </c>
      <c r="I3412">
        <v>14931000</v>
      </c>
      <c r="J3412">
        <v>60319000</v>
      </c>
      <c r="K3412">
        <v>7.12</v>
      </c>
      <c r="L3412">
        <v>20.05</v>
      </c>
      <c r="M3412">
        <v>47877000</v>
      </c>
      <c r="N3412">
        <v>66940960</v>
      </c>
      <c r="O3412">
        <v>3.05</v>
      </c>
      <c r="MQ3412"/>
    </row>
    <row r="3413" spans="1:355" x14ac:dyDescent="0.35">
      <c r="A3413" s="10">
        <f>VLOOKUP(C3413,'PORTFOLIO RAW'!C:D,2,FALSE)</f>
        <v>215</v>
      </c>
      <c r="B3413" s="11" t="s">
        <v>6472</v>
      </c>
      <c r="C3413" s="11">
        <v>510493</v>
      </c>
      <c r="D3413" s="11">
        <v>2017</v>
      </c>
      <c r="E3413" s="5">
        <v>58.484134865627396</v>
      </c>
      <c r="F3413">
        <v>477400</v>
      </c>
      <c r="G3413">
        <v>816600</v>
      </c>
      <c r="H3413">
        <v>2559900</v>
      </c>
      <c r="I3413">
        <v>5027100</v>
      </c>
      <c r="J3413">
        <v>4834100</v>
      </c>
      <c r="K3413">
        <v>7.19</v>
      </c>
      <c r="L3413">
        <v>22.81</v>
      </c>
      <c r="M3413">
        <v>10385800</v>
      </c>
      <c r="N3413">
        <v>13350210</v>
      </c>
      <c r="O3413">
        <v>4.95</v>
      </c>
      <c r="MQ3413"/>
    </row>
    <row r="3414" spans="1:355" x14ac:dyDescent="0.35">
      <c r="A3414" s="10">
        <f>VLOOKUP(C3414,'PORTFOLIO RAW'!C:D,2,FALSE)</f>
        <v>274</v>
      </c>
      <c r="B3414" s="11" t="s">
        <v>6531</v>
      </c>
      <c r="C3414" s="11">
        <v>912633</v>
      </c>
      <c r="D3414" s="11">
        <v>2017</v>
      </c>
      <c r="E3414" s="5">
        <v>83.596859123624</v>
      </c>
      <c r="F3414">
        <v>2195000</v>
      </c>
      <c r="G3414">
        <v>3859000</v>
      </c>
      <c r="H3414">
        <v>9963000</v>
      </c>
      <c r="I3414">
        <v>5050000</v>
      </c>
      <c r="J3414">
        <v>25348000</v>
      </c>
      <c r="K3414">
        <v>7.19</v>
      </c>
      <c r="L3414">
        <v>20.12</v>
      </c>
      <c r="M3414">
        <v>30323000</v>
      </c>
      <c r="N3414">
        <v>54100800</v>
      </c>
      <c r="O3414">
        <v>5.38</v>
      </c>
      <c r="MQ3414"/>
    </row>
    <row r="3415" spans="1:355" x14ac:dyDescent="0.35">
      <c r="A3415" s="10">
        <f>VLOOKUP(C3415,'PORTFOLIO RAW'!C:D,2,FALSE)</f>
        <v>33</v>
      </c>
      <c r="B3415" s="11" t="s">
        <v>6290</v>
      </c>
      <c r="C3415" s="11">
        <v>132808</v>
      </c>
      <c r="D3415" s="11">
        <v>2017</v>
      </c>
      <c r="E3415" s="5">
        <v>58.164885808794999</v>
      </c>
      <c r="F3415">
        <v>-8592</v>
      </c>
      <c r="G3415">
        <v>576193</v>
      </c>
      <c r="H3415">
        <v>1538144</v>
      </c>
      <c r="I3415">
        <v>4088911</v>
      </c>
      <c r="J3415">
        <v>1005437</v>
      </c>
      <c r="K3415">
        <v>7.2</v>
      </c>
      <c r="L3415">
        <v>19.14</v>
      </c>
      <c r="M3415">
        <v>6046813</v>
      </c>
      <c r="N3415">
        <v>6870751</v>
      </c>
      <c r="O3415">
        <v>4.62</v>
      </c>
      <c r="MQ3415"/>
    </row>
    <row r="3416" spans="1:355" x14ac:dyDescent="0.35">
      <c r="A3416" s="10">
        <f>VLOOKUP(C3416,'PORTFOLIO RAW'!C:D,2,FALSE)</f>
        <v>253</v>
      </c>
      <c r="B3416" s="11" t="s">
        <v>6510</v>
      </c>
      <c r="C3416" s="11">
        <v>906585</v>
      </c>
      <c r="D3416" s="11">
        <v>2017</v>
      </c>
      <c r="E3416" s="5">
        <v>60.714120370370303</v>
      </c>
      <c r="F3416">
        <v>548300</v>
      </c>
      <c r="G3416">
        <v>768000</v>
      </c>
      <c r="H3416">
        <v>5037800</v>
      </c>
      <c r="I3416">
        <v>1440700</v>
      </c>
      <c r="J3416">
        <v>4936500</v>
      </c>
      <c r="K3416">
        <v>7.27</v>
      </c>
      <c r="L3416">
        <v>14.35</v>
      </c>
      <c r="M3416">
        <v>8590700</v>
      </c>
      <c r="N3416">
        <v>12732786</v>
      </c>
      <c r="O3416">
        <v>2.42</v>
      </c>
      <c r="MQ3416"/>
    </row>
    <row r="3417" spans="1:355" x14ac:dyDescent="0.35">
      <c r="A3417" s="10">
        <f>VLOOKUP(C3417,'PORTFOLIO RAW'!C:D,2,FALSE)</f>
        <v>52</v>
      </c>
      <c r="B3417" s="11" t="s">
        <v>6309</v>
      </c>
      <c r="C3417" s="11">
        <v>874227</v>
      </c>
      <c r="D3417" s="11">
        <v>2017</v>
      </c>
      <c r="E3417" s="5">
        <v>22.2957873683958</v>
      </c>
      <c r="F3417">
        <v>16740000</v>
      </c>
      <c r="G3417">
        <v>35482000</v>
      </c>
      <c r="H3417">
        <v>348296000</v>
      </c>
      <c r="I3417">
        <v>102587000</v>
      </c>
      <c r="J3417">
        <v>241419000</v>
      </c>
      <c r="K3417">
        <v>7.32</v>
      </c>
      <c r="L3417">
        <v>14.26</v>
      </c>
      <c r="M3417">
        <v>702095000</v>
      </c>
      <c r="N3417">
        <v>489506186</v>
      </c>
      <c r="O3417">
        <v>1.3</v>
      </c>
      <c r="MQ3417"/>
    </row>
    <row r="3418" spans="1:355" x14ac:dyDescent="0.35">
      <c r="A3418" s="10">
        <f>VLOOKUP(C3418,'PORTFOLIO RAW'!C:D,2,FALSE)</f>
        <v>255</v>
      </c>
      <c r="B3418" s="11" t="s">
        <v>6512</v>
      </c>
      <c r="C3418" s="11">
        <v>905677</v>
      </c>
      <c r="D3418" s="11">
        <v>2017</v>
      </c>
      <c r="E3418" s="5">
        <v>46.276781722256899</v>
      </c>
      <c r="F3418">
        <v>7304000</v>
      </c>
      <c r="G3418">
        <v>13205000</v>
      </c>
      <c r="H3418">
        <v>10848000</v>
      </c>
      <c r="I3418">
        <v>39281000</v>
      </c>
      <c r="J3418">
        <v>63525000</v>
      </c>
      <c r="K3418">
        <v>7.38</v>
      </c>
      <c r="L3418">
        <v>44.32</v>
      </c>
      <c r="M3418">
        <v>79804000</v>
      </c>
      <c r="N3418">
        <v>170286400</v>
      </c>
      <c r="O3418">
        <v>14.93</v>
      </c>
      <c r="MQ3418"/>
    </row>
    <row r="3419" spans="1:355" x14ac:dyDescent="0.35">
      <c r="A3419" s="10">
        <f>VLOOKUP(C3419,'PORTFOLIO RAW'!C:D,2,FALSE)</f>
        <v>109</v>
      </c>
      <c r="B3419" s="11" t="s">
        <v>6366</v>
      </c>
      <c r="C3419" s="11">
        <v>135448</v>
      </c>
      <c r="D3419" s="11">
        <v>2017</v>
      </c>
      <c r="E3419" s="5">
        <v>28.0474390748901</v>
      </c>
      <c r="F3419">
        <v>898689</v>
      </c>
      <c r="G3419">
        <v>2536660</v>
      </c>
      <c r="H3419">
        <v>6937414</v>
      </c>
      <c r="I3419">
        <v>16202965</v>
      </c>
      <c r="J3419">
        <v>14391375</v>
      </c>
      <c r="K3419">
        <v>7.42</v>
      </c>
      <c r="L3419">
        <v>36.340000000000003</v>
      </c>
      <c r="M3419">
        <v>29773766</v>
      </c>
      <c r="N3419">
        <v>22273889</v>
      </c>
      <c r="O3419">
        <v>3.6</v>
      </c>
      <c r="MQ3419"/>
    </row>
    <row r="3420" spans="1:355" x14ac:dyDescent="0.35">
      <c r="A3420" s="10">
        <f>VLOOKUP(C3420,'PORTFOLIO RAW'!C:D,2,FALSE)</f>
        <v>280</v>
      </c>
      <c r="B3420" s="11" t="s">
        <v>6537</v>
      </c>
      <c r="C3420" s="11">
        <v>546965</v>
      </c>
      <c r="D3420" s="11">
        <v>2017</v>
      </c>
      <c r="E3420" s="5">
        <v>49.998294973443102</v>
      </c>
      <c r="F3420">
        <v>756372</v>
      </c>
      <c r="G3420">
        <v>1560254</v>
      </c>
      <c r="H3420">
        <v>6863564</v>
      </c>
      <c r="I3420">
        <v>5158695</v>
      </c>
      <c r="J3420">
        <v>4607471</v>
      </c>
      <c r="K3420">
        <v>7.62</v>
      </c>
      <c r="L3420">
        <v>15.36</v>
      </c>
      <c r="M3420">
        <v>14285687</v>
      </c>
      <c r="N3420">
        <v>26545687</v>
      </c>
      <c r="O3420">
        <v>3.67</v>
      </c>
      <c r="MQ3420"/>
    </row>
    <row r="3421" spans="1:355" x14ac:dyDescent="0.35">
      <c r="A3421" s="10">
        <f>VLOOKUP(C3421,'PORTFOLIO RAW'!C:D,2,FALSE)</f>
        <v>320</v>
      </c>
      <c r="B3421" s="11" t="s">
        <v>6577</v>
      </c>
      <c r="C3421" s="11">
        <v>906220</v>
      </c>
      <c r="D3421" s="11">
        <v>2017</v>
      </c>
      <c r="E3421" s="5">
        <v>75.118075427850897</v>
      </c>
      <c r="F3421">
        <v>249600</v>
      </c>
      <c r="G3421">
        <v>432400</v>
      </c>
      <c r="H3421">
        <v>1495000</v>
      </c>
      <c r="I3421">
        <v>350000</v>
      </c>
      <c r="J3421">
        <v>2668200</v>
      </c>
      <c r="K3421">
        <v>7.64</v>
      </c>
      <c r="L3421">
        <v>15.43</v>
      </c>
      <c r="M3421">
        <v>3040600</v>
      </c>
      <c r="N3421">
        <v>10192455</v>
      </c>
      <c r="O3421">
        <v>6.57</v>
      </c>
      <c r="MQ3421"/>
    </row>
    <row r="3422" spans="1:355" x14ac:dyDescent="0.35">
      <c r="A3422" s="10">
        <f>VLOOKUP(C3422,'PORTFOLIO RAW'!C:D,2,FALSE)</f>
        <v>28</v>
      </c>
      <c r="B3422" s="11" t="s">
        <v>6285</v>
      </c>
      <c r="C3422" s="11">
        <v>546075</v>
      </c>
      <c r="D3422" s="11">
        <v>2017</v>
      </c>
      <c r="E3422" s="5">
        <v>24.922260850586099</v>
      </c>
      <c r="F3422">
        <v>1049000</v>
      </c>
      <c r="G3422">
        <v>1671500</v>
      </c>
      <c r="H3422">
        <v>3989800</v>
      </c>
      <c r="I3422">
        <v>3542600</v>
      </c>
      <c r="J3422">
        <v>7011300</v>
      </c>
      <c r="K3422">
        <v>7.68</v>
      </c>
      <c r="L3422">
        <v>16.97</v>
      </c>
      <c r="M3422">
        <v>10003900</v>
      </c>
      <c r="N3422">
        <v>26840460</v>
      </c>
      <c r="O3422">
        <v>6.35</v>
      </c>
      <c r="MQ3422"/>
    </row>
    <row r="3423" spans="1:355" x14ac:dyDescent="0.35">
      <c r="A3423" s="10">
        <f>VLOOKUP(C3423,'PORTFOLIO RAW'!C:D,2,FALSE)</f>
        <v>244</v>
      </c>
      <c r="B3423" s="11" t="s">
        <v>6501</v>
      </c>
      <c r="C3423" s="11">
        <v>905809</v>
      </c>
      <c r="D3423" s="11">
        <v>2017</v>
      </c>
      <c r="E3423" s="5">
        <v>79.958899852381293</v>
      </c>
      <c r="F3423">
        <v>2315000</v>
      </c>
      <c r="G3423">
        <v>3884000</v>
      </c>
      <c r="H3423">
        <v>7048000</v>
      </c>
      <c r="I3423">
        <v>15266000</v>
      </c>
      <c r="J3423">
        <v>25803000</v>
      </c>
      <c r="K3423">
        <v>7.68</v>
      </c>
      <c r="L3423">
        <v>32.75</v>
      </c>
      <c r="M3423">
        <v>34442000</v>
      </c>
      <c r="N3423">
        <v>53428617</v>
      </c>
      <c r="O3423">
        <v>6.92</v>
      </c>
      <c r="MQ3423"/>
    </row>
    <row r="3424" spans="1:355" x14ac:dyDescent="0.35">
      <c r="A3424" s="10">
        <f>VLOOKUP(C3424,'PORTFOLIO RAW'!C:D,2,FALSE)</f>
        <v>347</v>
      </c>
      <c r="B3424" s="11" t="s">
        <v>6604</v>
      </c>
      <c r="C3424" s="11" t="s">
        <v>242</v>
      </c>
      <c r="D3424" s="11">
        <v>2017</v>
      </c>
      <c r="E3424" s="5">
        <v>32.493907489013999</v>
      </c>
      <c r="F3424">
        <v>541400</v>
      </c>
      <c r="G3424">
        <v>1854300</v>
      </c>
      <c r="H3424">
        <v>11735800</v>
      </c>
      <c r="I3424">
        <v>10142500</v>
      </c>
      <c r="J3424">
        <v>7824100</v>
      </c>
      <c r="K3424">
        <v>7.7</v>
      </c>
      <c r="L3424">
        <v>16.95</v>
      </c>
      <c r="M3424">
        <v>25964500</v>
      </c>
      <c r="N3424">
        <v>24447742</v>
      </c>
      <c r="O3424">
        <v>2</v>
      </c>
      <c r="MQ3424"/>
    </row>
    <row r="3425" spans="1:355" x14ac:dyDescent="0.35">
      <c r="A3425" s="10">
        <f>VLOOKUP(C3425,'PORTFOLIO RAW'!C:D,2,FALSE)</f>
        <v>100</v>
      </c>
      <c r="B3425" s="11" t="s">
        <v>6357</v>
      </c>
      <c r="C3425" s="11">
        <v>912635</v>
      </c>
      <c r="D3425" s="11">
        <v>2017</v>
      </c>
      <c r="E3425" s="5">
        <v>43.778296490060796</v>
      </c>
      <c r="F3425">
        <v>5106000</v>
      </c>
      <c r="G3425">
        <v>11847000</v>
      </c>
      <c r="H3425">
        <v>37691000</v>
      </c>
      <c r="I3425">
        <v>27002000</v>
      </c>
      <c r="J3425">
        <v>184765000</v>
      </c>
      <c r="K3425">
        <v>7.72</v>
      </c>
      <c r="L3425">
        <v>17.73</v>
      </c>
      <c r="M3425">
        <v>95131000</v>
      </c>
      <c r="N3425">
        <v>73515000</v>
      </c>
      <c r="O3425">
        <v>2.1800000000000002</v>
      </c>
      <c r="MQ3425"/>
    </row>
    <row r="3426" spans="1:355" x14ac:dyDescent="0.35">
      <c r="A3426" s="10">
        <f>VLOOKUP(C3426,'PORTFOLIO RAW'!C:D,2,FALSE)</f>
        <v>311</v>
      </c>
      <c r="B3426" s="11" t="s">
        <v>6568</v>
      </c>
      <c r="C3426" s="11">
        <v>906643</v>
      </c>
      <c r="D3426" s="11">
        <v>2017</v>
      </c>
      <c r="E3426" s="5">
        <v>29.958994235828399</v>
      </c>
      <c r="F3426">
        <v>1774000</v>
      </c>
      <c r="G3426">
        <v>3655000</v>
      </c>
      <c r="H3426">
        <v>10541000</v>
      </c>
      <c r="I3426">
        <v>10203000</v>
      </c>
      <c r="J3426">
        <v>38371000</v>
      </c>
      <c r="K3426">
        <v>7.75</v>
      </c>
      <c r="L3426">
        <v>17.61</v>
      </c>
      <c r="M3426">
        <v>28066000</v>
      </c>
      <c r="N3426">
        <v>29833760</v>
      </c>
      <c r="O3426">
        <v>2.23</v>
      </c>
      <c r="MQ3426"/>
    </row>
    <row r="3427" spans="1:355" x14ac:dyDescent="0.35">
      <c r="A3427" s="10">
        <f>VLOOKUP(C3427,'PORTFOLIO RAW'!C:D,2,FALSE)</f>
        <v>289</v>
      </c>
      <c r="B3427" s="11" t="s">
        <v>6546</v>
      </c>
      <c r="C3427" s="11">
        <v>357834</v>
      </c>
      <c r="D3427" s="11">
        <v>2017</v>
      </c>
      <c r="E3427" s="5">
        <v>64.007037042898801</v>
      </c>
      <c r="F3427">
        <v>1944625</v>
      </c>
      <c r="G3427">
        <v>4011377</v>
      </c>
      <c r="H3427">
        <v>3643091</v>
      </c>
      <c r="I3427">
        <v>24632463</v>
      </c>
      <c r="J3427">
        <v>5538640</v>
      </c>
      <c r="K3427">
        <v>7.81</v>
      </c>
      <c r="L3427">
        <v>49.17</v>
      </c>
      <c r="M3427">
        <v>32257638</v>
      </c>
      <c r="N3427">
        <v>53439796</v>
      </c>
      <c r="O3427">
        <v>13.64</v>
      </c>
      <c r="MQ3427"/>
    </row>
    <row r="3428" spans="1:355" x14ac:dyDescent="0.35">
      <c r="A3428" s="10">
        <f>VLOOKUP(C3428,'PORTFOLIO RAW'!C:D,2,FALSE)</f>
        <v>301</v>
      </c>
      <c r="B3428" s="11" t="s">
        <v>6558</v>
      </c>
      <c r="C3428" s="11">
        <v>916079</v>
      </c>
      <c r="D3428" s="11">
        <v>2017</v>
      </c>
      <c r="E3428" s="5">
        <v>42.949482502791298</v>
      </c>
      <c r="F3428">
        <v>1142503</v>
      </c>
      <c r="G3428">
        <v>2973573</v>
      </c>
      <c r="H3428">
        <v>2381516</v>
      </c>
      <c r="I3428">
        <v>8194890</v>
      </c>
      <c r="J3428">
        <v>55371139</v>
      </c>
      <c r="K3428">
        <v>7.86</v>
      </c>
      <c r="L3428">
        <v>38.99</v>
      </c>
      <c r="M3428">
        <v>17614183</v>
      </c>
      <c r="N3428">
        <v>32189281</v>
      </c>
      <c r="O3428">
        <v>11.34</v>
      </c>
      <c r="MQ3428"/>
    </row>
    <row r="3429" spans="1:355" x14ac:dyDescent="0.35">
      <c r="A3429" s="10">
        <f>VLOOKUP(C3429,'PORTFOLIO RAW'!C:D,2,FALSE)</f>
        <v>179</v>
      </c>
      <c r="B3429" s="11" t="s">
        <v>6436</v>
      </c>
      <c r="C3429" s="11">
        <v>904069</v>
      </c>
      <c r="D3429" s="11">
        <v>2017</v>
      </c>
      <c r="E3429" s="5">
        <v>78.354507714742596</v>
      </c>
      <c r="F3429">
        <v>921000</v>
      </c>
      <c r="G3429">
        <v>2949000</v>
      </c>
      <c r="H3429">
        <v>6522000</v>
      </c>
      <c r="I3429">
        <v>11157000</v>
      </c>
      <c r="J3429">
        <v>21743000</v>
      </c>
      <c r="K3429">
        <v>7.87</v>
      </c>
      <c r="L3429">
        <v>39.47</v>
      </c>
      <c r="M3429">
        <v>33903000</v>
      </c>
      <c r="N3429">
        <v>23924875</v>
      </c>
      <c r="O3429">
        <v>3.66</v>
      </c>
      <c r="MQ3429"/>
    </row>
    <row r="3430" spans="1:355" x14ac:dyDescent="0.35">
      <c r="A3430" s="10">
        <f>VLOOKUP(C3430,'PORTFOLIO RAW'!C:D,2,FALSE)</f>
        <v>195</v>
      </c>
      <c r="B3430" s="11" t="s">
        <v>6452</v>
      </c>
      <c r="C3430" s="11">
        <v>325849</v>
      </c>
      <c r="D3430" s="11">
        <v>2017</v>
      </c>
      <c r="E3430" s="5">
        <v>73.600547520424698</v>
      </c>
      <c r="F3430">
        <v>723000</v>
      </c>
      <c r="G3430">
        <v>2413000</v>
      </c>
      <c r="H3430">
        <v>5426000</v>
      </c>
      <c r="I3430">
        <v>4514000</v>
      </c>
      <c r="J3430">
        <v>19095000</v>
      </c>
      <c r="K3430">
        <v>7.88</v>
      </c>
      <c r="L3430">
        <v>16.2</v>
      </c>
      <c r="M3430">
        <v>13340000</v>
      </c>
      <c r="N3430">
        <v>9110640</v>
      </c>
      <c r="O3430">
        <v>1.4</v>
      </c>
      <c r="MQ3430"/>
    </row>
    <row r="3431" spans="1:355" x14ac:dyDescent="0.35">
      <c r="A3431" s="10">
        <f>VLOOKUP(C3431,'PORTFOLIO RAW'!C:D,2,FALSE)</f>
        <v>143</v>
      </c>
      <c r="B3431" s="11" t="s">
        <v>6400</v>
      </c>
      <c r="C3431" s="11">
        <v>905082</v>
      </c>
      <c r="D3431" s="11">
        <v>2017</v>
      </c>
      <c r="E3431" s="5">
        <v>56.599554276686902</v>
      </c>
      <c r="F3431">
        <v>851700</v>
      </c>
      <c r="G3431">
        <v>370600</v>
      </c>
      <c r="H3431">
        <v>2681800</v>
      </c>
      <c r="I3431">
        <v>3185600</v>
      </c>
      <c r="J3431">
        <v>2878600</v>
      </c>
      <c r="K3431">
        <v>7.89</v>
      </c>
      <c r="L3431">
        <v>23.1</v>
      </c>
      <c r="M3431">
        <v>8953600</v>
      </c>
      <c r="N3431">
        <v>12715730</v>
      </c>
      <c r="O3431">
        <v>4.5999999999999996</v>
      </c>
      <c r="MQ3431"/>
    </row>
    <row r="3432" spans="1:355" x14ac:dyDescent="0.35">
      <c r="A3432" s="10">
        <f>VLOOKUP(C3432,'PORTFOLIO RAW'!C:D,2,FALSE)</f>
        <v>294</v>
      </c>
      <c r="B3432" s="11" t="s">
        <v>6551</v>
      </c>
      <c r="C3432" s="11">
        <v>921503</v>
      </c>
      <c r="D3432" s="11">
        <v>2017</v>
      </c>
      <c r="E3432" s="5">
        <v>52.223838084485799</v>
      </c>
      <c r="F3432">
        <v>1249600</v>
      </c>
      <c r="G3432">
        <v>2209400</v>
      </c>
      <c r="H3432">
        <v>7547100</v>
      </c>
      <c r="I3432">
        <v>3831700</v>
      </c>
      <c r="J3432">
        <v>12747200</v>
      </c>
      <c r="K3432">
        <v>7.9</v>
      </c>
      <c r="L3432">
        <v>17.62</v>
      </c>
      <c r="M3432">
        <v>19079900</v>
      </c>
      <c r="N3432">
        <v>26138713</v>
      </c>
      <c r="O3432">
        <v>3.09</v>
      </c>
      <c r="MQ3432"/>
    </row>
    <row r="3433" spans="1:355" x14ac:dyDescent="0.35">
      <c r="A3433" s="10">
        <f>VLOOKUP(C3433,'PORTFOLIO RAW'!C:D,2,FALSE)</f>
        <v>307</v>
      </c>
      <c r="B3433" s="11" t="s">
        <v>6564</v>
      </c>
      <c r="C3433" s="11">
        <v>745110</v>
      </c>
      <c r="D3433" s="11">
        <v>2017</v>
      </c>
      <c r="E3433" s="5">
        <v>76.701976933019495</v>
      </c>
      <c r="F3433">
        <v>516300</v>
      </c>
      <c r="G3433">
        <v>1009400</v>
      </c>
      <c r="H3433">
        <v>3233400</v>
      </c>
      <c r="I3433">
        <v>1003500</v>
      </c>
      <c r="J3433">
        <v>4169800</v>
      </c>
      <c r="K3433">
        <v>7.9</v>
      </c>
      <c r="L3433">
        <v>11.85</v>
      </c>
      <c r="M3433">
        <v>5279900</v>
      </c>
      <c r="N3433">
        <v>12941775</v>
      </c>
      <c r="O3433">
        <v>3.46</v>
      </c>
      <c r="MQ3433"/>
    </row>
    <row r="3434" spans="1:355" x14ac:dyDescent="0.35">
      <c r="A3434" s="10">
        <f>VLOOKUP(C3434,'PORTFOLIO RAW'!C:D,2,FALSE)</f>
        <v>39</v>
      </c>
      <c r="B3434" s="11" t="s">
        <v>6296</v>
      </c>
      <c r="C3434" s="11">
        <v>945388</v>
      </c>
      <c r="D3434" s="11">
        <v>2017</v>
      </c>
      <c r="E3434" s="5">
        <v>35.277161330775201</v>
      </c>
      <c r="F3434">
        <v>9179000</v>
      </c>
      <c r="G3434">
        <v>45954000</v>
      </c>
      <c r="H3434">
        <v>140861000</v>
      </c>
      <c r="I3434">
        <v>164346000</v>
      </c>
      <c r="J3434">
        <v>160546000</v>
      </c>
      <c r="K3434">
        <v>7.91</v>
      </c>
      <c r="L3434">
        <v>22.31</v>
      </c>
      <c r="M3434">
        <v>444097000</v>
      </c>
      <c r="N3434">
        <v>238700826</v>
      </c>
      <c r="O3434">
        <v>1.68</v>
      </c>
      <c r="MQ3434"/>
    </row>
    <row r="3435" spans="1:355" x14ac:dyDescent="0.35">
      <c r="A3435" s="10">
        <f>VLOOKUP(C3435,'PORTFOLIO RAW'!C:D,2,FALSE)</f>
        <v>250</v>
      </c>
      <c r="B3435" s="11" t="s">
        <v>6507</v>
      </c>
      <c r="C3435" s="11">
        <v>921757</v>
      </c>
      <c r="D3435" s="11">
        <v>2017</v>
      </c>
      <c r="E3435" s="5">
        <v>56.666845341965903</v>
      </c>
      <c r="F3435">
        <v>1501800</v>
      </c>
      <c r="G3435">
        <v>3384900</v>
      </c>
      <c r="H3435">
        <v>8050500</v>
      </c>
      <c r="I3435">
        <v>8879400</v>
      </c>
      <c r="J3435">
        <v>19456400</v>
      </c>
      <c r="K3435">
        <v>7.91</v>
      </c>
      <c r="L3435">
        <v>22.59</v>
      </c>
      <c r="M3435">
        <v>23440200</v>
      </c>
      <c r="N3435">
        <v>25005944</v>
      </c>
      <c r="O3435">
        <v>3.09</v>
      </c>
      <c r="MQ3435"/>
    </row>
    <row r="3436" spans="1:355" x14ac:dyDescent="0.35">
      <c r="A3436" s="10">
        <f>VLOOKUP(C3436,'PORTFOLIO RAW'!C:D,2,FALSE)</f>
        <v>53</v>
      </c>
      <c r="B3436" s="11" t="s">
        <v>6310</v>
      </c>
      <c r="C3436" s="11">
        <v>929302</v>
      </c>
      <c r="D3436" s="11">
        <v>2017</v>
      </c>
      <c r="E3436" s="5">
        <v>82.503558324261107</v>
      </c>
      <c r="F3436">
        <v>1283000</v>
      </c>
      <c r="G3436">
        <v>2575000</v>
      </c>
      <c r="H3436">
        <v>3612000</v>
      </c>
      <c r="I3436">
        <v>1355000</v>
      </c>
      <c r="J3436">
        <v>42151000</v>
      </c>
      <c r="K3436">
        <v>7.94</v>
      </c>
      <c r="L3436">
        <v>24.04</v>
      </c>
      <c r="M3436">
        <v>12890000</v>
      </c>
      <c r="N3436">
        <v>19376188</v>
      </c>
      <c r="O3436">
        <v>4.3600000000000003</v>
      </c>
      <c r="MQ3436"/>
    </row>
    <row r="3437" spans="1:355" x14ac:dyDescent="0.35">
      <c r="A3437" s="10">
        <f>VLOOKUP(C3437,'PORTFOLIO RAW'!C:D,2,FALSE)</f>
        <v>96</v>
      </c>
      <c r="B3437" s="11" t="s">
        <v>6353</v>
      </c>
      <c r="C3437" s="11">
        <v>312385</v>
      </c>
      <c r="D3437" s="11">
        <v>2017</v>
      </c>
      <c r="E3437" s="5">
        <v>59.736211868091601</v>
      </c>
      <c r="F3437">
        <v>2679000</v>
      </c>
      <c r="G3437">
        <v>5543000</v>
      </c>
      <c r="H3437">
        <v>10778000</v>
      </c>
      <c r="I3437">
        <v>6659000</v>
      </c>
      <c r="J3437">
        <v>129025000</v>
      </c>
      <c r="K3437">
        <v>7.96</v>
      </c>
      <c r="L3437">
        <v>23.44</v>
      </c>
      <c r="M3437">
        <v>36347000</v>
      </c>
      <c r="N3437">
        <v>81372408</v>
      </c>
      <c r="O3437">
        <v>5.56</v>
      </c>
      <c r="MQ3437"/>
    </row>
    <row r="3438" spans="1:355" x14ac:dyDescent="0.35">
      <c r="A3438" s="10">
        <f>VLOOKUP(C3438,'PORTFOLIO RAW'!C:D,2,FALSE)</f>
        <v>125</v>
      </c>
      <c r="B3438" s="11" t="s">
        <v>6382</v>
      </c>
      <c r="C3438" s="11">
        <v>905115</v>
      </c>
      <c r="D3438" s="11">
        <v>2017</v>
      </c>
      <c r="E3438" s="5">
        <v>68.556502649982704</v>
      </c>
      <c r="F3438">
        <v>1518000</v>
      </c>
      <c r="G3438">
        <v>3172000</v>
      </c>
      <c r="H3438">
        <v>8718000</v>
      </c>
      <c r="I3438">
        <v>4656000</v>
      </c>
      <c r="J3438">
        <v>15264000</v>
      </c>
      <c r="K3438">
        <v>7.98</v>
      </c>
      <c r="L3438">
        <v>18.64</v>
      </c>
      <c r="M3438">
        <v>19589000</v>
      </c>
      <c r="N3438">
        <v>44719513</v>
      </c>
      <c r="O3438">
        <v>4.6900000000000004</v>
      </c>
      <c r="MQ3438"/>
    </row>
    <row r="3439" spans="1:355" x14ac:dyDescent="0.35">
      <c r="A3439" s="10">
        <f>VLOOKUP(C3439,'PORTFOLIO RAW'!C:D,2,FALSE)</f>
        <v>178</v>
      </c>
      <c r="B3439" s="11" t="s">
        <v>6435</v>
      </c>
      <c r="C3439" s="11">
        <v>905050</v>
      </c>
      <c r="D3439" s="11">
        <v>2017</v>
      </c>
      <c r="E3439" s="5">
        <v>75.097423755154793</v>
      </c>
      <c r="F3439">
        <v>433865</v>
      </c>
      <c r="G3439">
        <v>720375</v>
      </c>
      <c r="H3439">
        <v>1684202</v>
      </c>
      <c r="I3439">
        <v>1639152</v>
      </c>
      <c r="J3439">
        <v>3398719</v>
      </c>
      <c r="K3439">
        <v>8.0500000000000007</v>
      </c>
      <c r="L3439">
        <v>17.8</v>
      </c>
      <c r="M3439">
        <v>4499149</v>
      </c>
      <c r="N3439">
        <v>12048160</v>
      </c>
      <c r="O3439">
        <v>6.8</v>
      </c>
      <c r="MQ3439"/>
    </row>
    <row r="3440" spans="1:355" x14ac:dyDescent="0.35">
      <c r="A3440" s="10">
        <f>VLOOKUP(C3440,'PORTFOLIO RAW'!C:D,2,FALSE)</f>
        <v>251</v>
      </c>
      <c r="B3440" s="11" t="s">
        <v>6508</v>
      </c>
      <c r="C3440" s="11">
        <v>905150</v>
      </c>
      <c r="D3440" s="11">
        <v>2017</v>
      </c>
      <c r="E3440" s="5">
        <v>28.911754645144601</v>
      </c>
      <c r="F3440">
        <v>983412</v>
      </c>
      <c r="G3440">
        <v>1846306</v>
      </c>
      <c r="H3440">
        <v>5261649</v>
      </c>
      <c r="I3440">
        <v>5870360</v>
      </c>
      <c r="J3440">
        <v>12029312</v>
      </c>
      <c r="K3440">
        <v>8.1</v>
      </c>
      <c r="L3440">
        <v>19.989999999999998</v>
      </c>
      <c r="M3440">
        <v>15453847</v>
      </c>
      <c r="N3440">
        <v>26582390</v>
      </c>
      <c r="O3440">
        <v>4.01</v>
      </c>
      <c r="MQ3440"/>
    </row>
    <row r="3441" spans="1:355" x14ac:dyDescent="0.35">
      <c r="A3441" s="10">
        <f>VLOOKUP(C3441,'PORTFOLIO RAW'!C:D,2,FALSE)</f>
        <v>282</v>
      </c>
      <c r="B3441" s="11" t="s">
        <v>6539</v>
      </c>
      <c r="C3441" s="11">
        <v>322549</v>
      </c>
      <c r="D3441" s="11">
        <v>2017</v>
      </c>
      <c r="E3441" s="5">
        <v>41.9915364583333</v>
      </c>
      <c r="F3441">
        <v>1625133</v>
      </c>
      <c r="G3441">
        <v>2723069</v>
      </c>
      <c r="H3441">
        <v>10702303</v>
      </c>
      <c r="I3441">
        <v>7273791</v>
      </c>
      <c r="J3441">
        <v>8777845</v>
      </c>
      <c r="K3441">
        <v>8.17</v>
      </c>
      <c r="L3441">
        <v>16.399999999999999</v>
      </c>
      <c r="M3441">
        <v>22296317</v>
      </c>
      <c r="N3441">
        <v>25446908</v>
      </c>
      <c r="O3441">
        <v>2.3199999999999998</v>
      </c>
      <c r="MQ3441"/>
    </row>
    <row r="3442" spans="1:355" x14ac:dyDescent="0.35">
      <c r="A3442" s="10">
        <f>VLOOKUP(C3442,'PORTFOLIO RAW'!C:D,2,FALSE)</f>
        <v>342</v>
      </c>
      <c r="B3442" s="11" t="s">
        <v>6599</v>
      </c>
      <c r="C3442" s="11" t="s">
        <v>152</v>
      </c>
      <c r="D3442" s="11">
        <v>2017</v>
      </c>
      <c r="E3442" s="5">
        <v>44.563556047805399</v>
      </c>
      <c r="F3442">
        <v>407281</v>
      </c>
      <c r="G3442">
        <v>1501301</v>
      </c>
      <c r="H3442">
        <v>947846</v>
      </c>
      <c r="I3442">
        <v>9645226</v>
      </c>
      <c r="J3442">
        <v>6306368</v>
      </c>
      <c r="K3442">
        <v>8.1999999999999993</v>
      </c>
      <c r="L3442">
        <v>135.13999999999999</v>
      </c>
      <c r="M3442">
        <v>12441206</v>
      </c>
      <c r="N3442">
        <v>17365759</v>
      </c>
      <c r="O3442">
        <v>15.77</v>
      </c>
      <c r="MQ3442"/>
    </row>
    <row r="3443" spans="1:355" x14ac:dyDescent="0.35">
      <c r="A3443" s="10">
        <f>VLOOKUP(C3443,'PORTFOLIO RAW'!C:D,2,FALSE)</f>
        <v>221</v>
      </c>
      <c r="B3443" s="11" t="s">
        <v>6478</v>
      </c>
      <c r="C3443" s="11">
        <v>516007</v>
      </c>
      <c r="D3443" s="11">
        <v>2017</v>
      </c>
      <c r="E3443" s="5">
        <v>75.894977773073606</v>
      </c>
      <c r="F3443">
        <v>541923</v>
      </c>
      <c r="G3443">
        <v>2514742</v>
      </c>
      <c r="H3443">
        <v>7612652</v>
      </c>
      <c r="I3443">
        <v>12909094</v>
      </c>
      <c r="J3443">
        <v>10371862</v>
      </c>
      <c r="K3443">
        <v>8.2899999999999991</v>
      </c>
      <c r="L3443">
        <v>28.08</v>
      </c>
      <c r="M3443">
        <v>29159178</v>
      </c>
      <c r="N3443">
        <v>18907949</v>
      </c>
      <c r="O3443">
        <v>2.5</v>
      </c>
      <c r="MQ3443"/>
    </row>
    <row r="3444" spans="1:355" x14ac:dyDescent="0.35">
      <c r="A3444" s="10">
        <f>VLOOKUP(C3444,'PORTFOLIO RAW'!C:D,2,FALSE)</f>
        <v>174</v>
      </c>
      <c r="B3444" s="11" t="s">
        <v>6431</v>
      </c>
      <c r="C3444" s="11">
        <v>905446</v>
      </c>
      <c r="D3444" s="11">
        <v>2017</v>
      </c>
      <c r="E3444" s="5">
        <v>75.405092592592595</v>
      </c>
      <c r="F3444">
        <v>1125065</v>
      </c>
      <c r="G3444">
        <v>1744308</v>
      </c>
      <c r="H3444">
        <v>5955010</v>
      </c>
      <c r="I3444">
        <v>3389376</v>
      </c>
      <c r="J3444">
        <v>12463505</v>
      </c>
      <c r="K3444">
        <v>8.34</v>
      </c>
      <c r="L3444">
        <v>18.66</v>
      </c>
      <c r="M3444">
        <v>15156532</v>
      </c>
      <c r="N3444">
        <v>18533969</v>
      </c>
      <c r="O3444">
        <v>3.17</v>
      </c>
      <c r="MQ3444"/>
    </row>
    <row r="3445" spans="1:355" x14ac:dyDescent="0.35">
      <c r="A3445" s="10">
        <f>VLOOKUP(C3445,'PORTFOLIO RAW'!C:D,2,FALSE)</f>
        <v>80</v>
      </c>
      <c r="B3445" s="11" t="s">
        <v>6337</v>
      </c>
      <c r="C3445" s="11">
        <v>542868</v>
      </c>
      <c r="D3445" s="11">
        <v>2017</v>
      </c>
      <c r="E3445" s="5">
        <v>48.1919820230573</v>
      </c>
      <c r="F3445">
        <v>9609000</v>
      </c>
      <c r="G3445">
        <v>15430000</v>
      </c>
      <c r="H3445">
        <v>66137000</v>
      </c>
      <c r="I3445">
        <v>33717000</v>
      </c>
      <c r="J3445">
        <v>48005000</v>
      </c>
      <c r="K3445">
        <v>8.3699999999999992</v>
      </c>
      <c r="L3445">
        <v>14.81</v>
      </c>
      <c r="M3445">
        <v>125579000</v>
      </c>
      <c r="N3445">
        <v>190848900</v>
      </c>
      <c r="O3445">
        <v>3.74</v>
      </c>
      <c r="MQ3445"/>
    </row>
    <row r="3446" spans="1:355" x14ac:dyDescent="0.35">
      <c r="A3446" s="10">
        <f>VLOOKUP(C3446,'PORTFOLIO RAW'!C:D,2,FALSE)</f>
        <v>272</v>
      </c>
      <c r="B3446" s="11" t="s">
        <v>6529</v>
      </c>
      <c r="C3446" s="11">
        <v>877181</v>
      </c>
      <c r="D3446" s="11">
        <v>2017</v>
      </c>
      <c r="E3446" s="5">
        <v>39.962739117662302</v>
      </c>
      <c r="F3446">
        <v>663000</v>
      </c>
      <c r="G3446">
        <v>1453000</v>
      </c>
      <c r="H3446">
        <v>4921000</v>
      </c>
      <c r="I3446">
        <v>3861000</v>
      </c>
      <c r="J3446">
        <v>7709000</v>
      </c>
      <c r="K3446">
        <v>8.43</v>
      </c>
      <c r="L3446">
        <v>16.11</v>
      </c>
      <c r="M3446">
        <v>10503000</v>
      </c>
      <c r="N3446">
        <v>13296150</v>
      </c>
      <c r="O3446">
        <v>2.82</v>
      </c>
      <c r="MQ3446"/>
    </row>
    <row r="3447" spans="1:355" x14ac:dyDescent="0.35">
      <c r="A3447" s="10">
        <f>VLOOKUP(C3447,'PORTFOLIO RAW'!C:D,2,FALSE)</f>
        <v>153</v>
      </c>
      <c r="B3447" s="11" t="s">
        <v>6410</v>
      </c>
      <c r="C3447" s="11">
        <v>546697</v>
      </c>
      <c r="D3447" s="11">
        <v>2017</v>
      </c>
      <c r="E3447" s="5">
        <v>82.239619237397605</v>
      </c>
      <c r="F3447">
        <v>10120000</v>
      </c>
      <c r="G3447">
        <v>15933000</v>
      </c>
      <c r="H3447">
        <v>20442000</v>
      </c>
      <c r="I3447">
        <v>33542000</v>
      </c>
      <c r="J3447">
        <v>26107000</v>
      </c>
      <c r="K3447">
        <v>8.44</v>
      </c>
      <c r="L3447">
        <v>23.53</v>
      </c>
      <c r="M3447">
        <v>70283000</v>
      </c>
      <c r="N3447">
        <v>93705120</v>
      </c>
      <c r="O3447">
        <v>5.28</v>
      </c>
      <c r="MQ3447"/>
    </row>
    <row r="3448" spans="1:355" x14ac:dyDescent="0.35">
      <c r="A3448" s="10">
        <f>VLOOKUP(C3448,'PORTFOLIO RAW'!C:D,2,FALSE)</f>
        <v>94</v>
      </c>
      <c r="B3448" s="11" t="s">
        <v>6351</v>
      </c>
      <c r="C3448" s="11">
        <v>938928</v>
      </c>
      <c r="D3448" s="11">
        <v>2017</v>
      </c>
      <c r="E3448" s="5">
        <v>47.735138252211698</v>
      </c>
      <c r="F3448">
        <v>372900</v>
      </c>
      <c r="G3448">
        <v>615800</v>
      </c>
      <c r="H3448">
        <v>3175700</v>
      </c>
      <c r="I3448">
        <v>1172700</v>
      </c>
      <c r="J3448">
        <v>2139000</v>
      </c>
      <c r="K3448">
        <v>8.51</v>
      </c>
      <c r="L3448">
        <v>12.7</v>
      </c>
      <c r="M3448">
        <v>4798400</v>
      </c>
      <c r="N3448">
        <v>10632544</v>
      </c>
      <c r="O3448">
        <v>3.64</v>
      </c>
      <c r="MQ3448"/>
    </row>
    <row r="3449" spans="1:355" x14ac:dyDescent="0.35">
      <c r="A3449" s="10">
        <f>VLOOKUP(C3449,'PORTFOLIO RAW'!C:D,2,FALSE)</f>
        <v>151</v>
      </c>
      <c r="B3449" s="11" t="s">
        <v>6408</v>
      </c>
      <c r="C3449" s="11">
        <v>905801</v>
      </c>
      <c r="D3449" s="11">
        <v>2017</v>
      </c>
      <c r="E3449" s="5">
        <v>80.666390433662897</v>
      </c>
      <c r="F3449">
        <v>1657500</v>
      </c>
      <c r="G3449">
        <v>3177000</v>
      </c>
      <c r="H3449">
        <v>4327900</v>
      </c>
      <c r="I3449">
        <v>9481700</v>
      </c>
      <c r="J3449">
        <v>15619800</v>
      </c>
      <c r="K3449">
        <v>8.52</v>
      </c>
      <c r="L3449">
        <v>35.81</v>
      </c>
      <c r="M3449">
        <v>21812600</v>
      </c>
      <c r="N3449">
        <v>34204401</v>
      </c>
      <c r="O3449">
        <v>4.83</v>
      </c>
      <c r="MQ3449"/>
    </row>
    <row r="3450" spans="1:355" x14ac:dyDescent="0.35">
      <c r="A3450" s="10">
        <f>VLOOKUP(C3450,'PORTFOLIO RAW'!C:D,2,FALSE)</f>
        <v>175</v>
      </c>
      <c r="B3450" s="11" t="s">
        <v>6432</v>
      </c>
      <c r="C3450" s="11">
        <v>922726</v>
      </c>
      <c r="D3450" s="11">
        <v>2017</v>
      </c>
      <c r="E3450" s="5">
        <v>47.853920131072599</v>
      </c>
      <c r="F3450">
        <v>15001000</v>
      </c>
      <c r="G3450">
        <v>26709000</v>
      </c>
      <c r="H3450">
        <v>69019000</v>
      </c>
      <c r="I3450">
        <v>26813000</v>
      </c>
      <c r="J3450">
        <v>62761000</v>
      </c>
      <c r="K3450">
        <v>8.5299999999999994</v>
      </c>
      <c r="L3450">
        <v>14.2</v>
      </c>
      <c r="M3450">
        <v>122409000</v>
      </c>
      <c r="N3450">
        <v>216351920</v>
      </c>
      <c r="O3450">
        <v>2.52</v>
      </c>
      <c r="MQ3450"/>
    </row>
    <row r="3451" spans="1:355" x14ac:dyDescent="0.35">
      <c r="A3451" s="10">
        <f>VLOOKUP(C3451,'PORTFOLIO RAW'!C:D,2,FALSE)</f>
        <v>317</v>
      </c>
      <c r="B3451" s="11" t="s">
        <v>6574</v>
      </c>
      <c r="C3451" s="11">
        <v>702635</v>
      </c>
      <c r="D3451" s="11">
        <v>2017</v>
      </c>
      <c r="E3451" s="5">
        <v>82.812587482071507</v>
      </c>
      <c r="F3451">
        <v>9358000</v>
      </c>
      <c r="G3451">
        <v>17454000</v>
      </c>
      <c r="H3451">
        <v>47789000</v>
      </c>
      <c r="I3451">
        <v>31692000</v>
      </c>
      <c r="J3451">
        <v>201159000</v>
      </c>
      <c r="K3451">
        <v>8.65</v>
      </c>
      <c r="L3451">
        <v>24.51</v>
      </c>
      <c r="M3451">
        <v>139058000</v>
      </c>
      <c r="N3451">
        <v>213625740</v>
      </c>
      <c r="O3451">
        <v>3.96</v>
      </c>
      <c r="MQ3451"/>
    </row>
    <row r="3452" spans="1:355" x14ac:dyDescent="0.35">
      <c r="A3452" s="10">
        <f>VLOOKUP(C3452,'PORTFOLIO RAW'!C:D,2,FALSE)</f>
        <v>249</v>
      </c>
      <c r="B3452" s="11" t="s">
        <v>6506</v>
      </c>
      <c r="C3452" s="11">
        <v>719618</v>
      </c>
      <c r="D3452" s="11">
        <v>2017</v>
      </c>
      <c r="E3452" s="5">
        <v>38.558145281291999</v>
      </c>
      <c r="F3452">
        <v>9453000</v>
      </c>
      <c r="G3452">
        <v>15766000</v>
      </c>
      <c r="H3452">
        <v>53860000</v>
      </c>
      <c r="I3452">
        <v>56929000</v>
      </c>
      <c r="J3452">
        <v>37728000</v>
      </c>
      <c r="K3452">
        <v>8.68</v>
      </c>
      <c r="L3452">
        <v>18.690000000000001</v>
      </c>
      <c r="M3452">
        <v>133848000</v>
      </c>
      <c r="N3452">
        <v>195597360</v>
      </c>
      <c r="O3452">
        <v>4.38</v>
      </c>
      <c r="MQ3452"/>
    </row>
    <row r="3453" spans="1:355" x14ac:dyDescent="0.35">
      <c r="A3453" s="10">
        <f>VLOOKUP(C3453,'PORTFOLIO RAW'!C:D,2,FALSE)</f>
        <v>112</v>
      </c>
      <c r="B3453" s="11" t="s">
        <v>6369</v>
      </c>
      <c r="C3453" s="11">
        <v>904830</v>
      </c>
      <c r="D3453" s="11">
        <v>2017</v>
      </c>
      <c r="E3453" s="5">
        <v>34.540886568193898</v>
      </c>
      <c r="F3453">
        <v>760765</v>
      </c>
      <c r="G3453">
        <v>1513291</v>
      </c>
      <c r="H3453">
        <v>4383180</v>
      </c>
      <c r="I3453">
        <v>3583081</v>
      </c>
      <c r="J3453">
        <v>7830436</v>
      </c>
      <c r="K3453">
        <v>8.7200000000000006</v>
      </c>
      <c r="L3453">
        <v>19.84</v>
      </c>
      <c r="M3453">
        <v>10657653</v>
      </c>
      <c r="N3453">
        <v>15635614</v>
      </c>
      <c r="O3453">
        <v>3.28</v>
      </c>
      <c r="MQ3453"/>
    </row>
    <row r="3454" spans="1:355" x14ac:dyDescent="0.35">
      <c r="A3454" s="10">
        <f>VLOOKUP(C3454,'PORTFOLIO RAW'!C:D,2,FALSE)</f>
        <v>149</v>
      </c>
      <c r="B3454" s="11" t="s">
        <v>6406</v>
      </c>
      <c r="C3454" s="11">
        <v>907652</v>
      </c>
      <c r="D3454" s="11">
        <v>2017</v>
      </c>
      <c r="E3454" s="5">
        <v>75.393095427705703</v>
      </c>
      <c r="F3454">
        <v>3031000</v>
      </c>
      <c r="G3454">
        <v>4635000</v>
      </c>
      <c r="H3454">
        <v>11435000</v>
      </c>
      <c r="I3454">
        <v>4009000</v>
      </c>
      <c r="J3454">
        <v>30973000</v>
      </c>
      <c r="K3454">
        <v>8.8000000000000007</v>
      </c>
      <c r="L3454">
        <v>25.99</v>
      </c>
      <c r="M3454">
        <v>35046000</v>
      </c>
      <c r="N3454">
        <v>60403411</v>
      </c>
      <c r="O3454">
        <v>5.35</v>
      </c>
      <c r="MQ3454"/>
    </row>
    <row r="3455" spans="1:355" x14ac:dyDescent="0.35">
      <c r="A3455" s="10">
        <f>VLOOKUP(C3455,'PORTFOLIO RAW'!C:D,2,FALSE)</f>
        <v>327</v>
      </c>
      <c r="B3455" s="11" t="s">
        <v>6584</v>
      </c>
      <c r="C3455" s="11">
        <v>905816</v>
      </c>
      <c r="D3455" s="11">
        <v>2017</v>
      </c>
      <c r="E3455" s="5">
        <v>55.498067394235797</v>
      </c>
      <c r="F3455">
        <v>311919</v>
      </c>
      <c r="G3455">
        <v>962803</v>
      </c>
      <c r="H3455">
        <v>4968893</v>
      </c>
      <c r="I3455">
        <v>2854865</v>
      </c>
      <c r="J3455">
        <v>3890296</v>
      </c>
      <c r="K3455">
        <v>8.83</v>
      </c>
      <c r="L3455">
        <v>12.6</v>
      </c>
      <c r="M3455">
        <v>9504891</v>
      </c>
      <c r="N3455">
        <v>16986432</v>
      </c>
      <c r="O3455">
        <v>3.15</v>
      </c>
      <c r="MQ3455"/>
    </row>
    <row r="3456" spans="1:355" x14ac:dyDescent="0.35">
      <c r="A3456" s="10">
        <f>VLOOKUP(C3456,'PORTFOLIO RAW'!C:D,2,FALSE)</f>
        <v>121</v>
      </c>
      <c r="B3456" s="11" t="s">
        <v>6378</v>
      </c>
      <c r="C3456" s="11">
        <v>921268</v>
      </c>
      <c r="D3456" s="11">
        <v>2017</v>
      </c>
      <c r="E3456" s="5">
        <v>77.707692449287606</v>
      </c>
      <c r="F3456">
        <v>1347500</v>
      </c>
      <c r="G3456">
        <v>2933000</v>
      </c>
      <c r="H3456">
        <v>7618500</v>
      </c>
      <c r="I3456">
        <v>7322700</v>
      </c>
      <c r="J3456">
        <v>13838300</v>
      </c>
      <c r="K3456">
        <v>8.86</v>
      </c>
      <c r="L3456">
        <v>20.78</v>
      </c>
      <c r="M3456">
        <v>19860200</v>
      </c>
      <c r="N3456">
        <v>38818274</v>
      </c>
      <c r="O3456">
        <v>4.97</v>
      </c>
      <c r="MQ3456"/>
    </row>
    <row r="3457" spans="1:355" x14ac:dyDescent="0.35">
      <c r="A3457" s="10">
        <f>VLOOKUP(C3457,'PORTFOLIO RAW'!C:D,2,FALSE)</f>
        <v>211</v>
      </c>
      <c r="B3457" s="11" t="s">
        <v>6468</v>
      </c>
      <c r="C3457" s="11">
        <v>904780</v>
      </c>
      <c r="D3457" s="11">
        <v>2017</v>
      </c>
      <c r="E3457" s="5">
        <v>60.358892967264701</v>
      </c>
      <c r="F3457">
        <v>1952000</v>
      </c>
      <c r="G3457">
        <v>3361000</v>
      </c>
      <c r="H3457">
        <v>7359000</v>
      </c>
      <c r="I3457">
        <v>5487000</v>
      </c>
      <c r="J3457">
        <v>14024000</v>
      </c>
      <c r="K3457">
        <v>8.93</v>
      </c>
      <c r="L3457">
        <v>22.02</v>
      </c>
      <c r="M3457">
        <v>19760000</v>
      </c>
      <c r="N3457">
        <v>41404029</v>
      </c>
      <c r="O3457">
        <v>5.75</v>
      </c>
      <c r="MQ3457"/>
    </row>
    <row r="3458" spans="1:355" x14ac:dyDescent="0.35">
      <c r="A3458" s="10">
        <f>VLOOKUP(C3458,'PORTFOLIO RAW'!C:D,2,FALSE)</f>
        <v>209</v>
      </c>
      <c r="B3458" s="11" t="s">
        <v>6466</v>
      </c>
      <c r="C3458" s="11">
        <v>546814</v>
      </c>
      <c r="D3458" s="11">
        <v>2017</v>
      </c>
      <c r="E3458" s="5">
        <v>40.5950469130267</v>
      </c>
      <c r="F3458">
        <v>976000</v>
      </c>
      <c r="G3458">
        <v>2819000</v>
      </c>
      <c r="H3458">
        <v>5673000</v>
      </c>
      <c r="I3458">
        <v>5883000</v>
      </c>
      <c r="J3458">
        <v>24837000</v>
      </c>
      <c r="K3458">
        <v>8.9700000000000006</v>
      </c>
      <c r="L3458">
        <v>30.95</v>
      </c>
      <c r="M3458">
        <v>19381000</v>
      </c>
      <c r="N3458">
        <v>7677030</v>
      </c>
      <c r="O3458">
        <v>1.1499999999999999</v>
      </c>
      <c r="MQ3458"/>
    </row>
    <row r="3459" spans="1:355" x14ac:dyDescent="0.35">
      <c r="A3459" s="10">
        <f>VLOOKUP(C3459,'PORTFOLIO RAW'!C:D,2,FALSE)</f>
        <v>217</v>
      </c>
      <c r="B3459" s="11" t="s">
        <v>6474</v>
      </c>
      <c r="C3459" s="11">
        <v>134784</v>
      </c>
      <c r="D3459" s="11">
        <v>2017</v>
      </c>
      <c r="E3459" s="5">
        <v>68.392985665900497</v>
      </c>
      <c r="F3459">
        <v>5194000</v>
      </c>
      <c r="G3459">
        <v>7967000</v>
      </c>
      <c r="H3459">
        <v>11095000</v>
      </c>
      <c r="I3459">
        <v>8545000</v>
      </c>
      <c r="J3459">
        <v>198533000</v>
      </c>
      <c r="K3459">
        <v>8.9700000000000006</v>
      </c>
      <c r="L3459">
        <v>50.65</v>
      </c>
      <c r="M3459">
        <v>60969000</v>
      </c>
      <c r="N3459">
        <v>32905450</v>
      </c>
      <c r="O3459">
        <v>3.22</v>
      </c>
      <c r="MQ3459"/>
    </row>
    <row r="3460" spans="1:355" x14ac:dyDescent="0.35">
      <c r="A3460" s="10">
        <f>VLOOKUP(C3460,'PORTFOLIO RAW'!C:D,2,FALSE)</f>
        <v>319</v>
      </c>
      <c r="B3460" s="11" t="s">
        <v>6576</v>
      </c>
      <c r="C3460" s="11">
        <v>982852</v>
      </c>
      <c r="D3460" s="11">
        <v>2017</v>
      </c>
      <c r="E3460" s="5">
        <v>44.805390995260602</v>
      </c>
      <c r="F3460">
        <v>2199000</v>
      </c>
      <c r="G3460">
        <v>5661000</v>
      </c>
      <c r="H3460">
        <v>21991000</v>
      </c>
      <c r="I3460">
        <v>8872000</v>
      </c>
      <c r="J3460">
        <v>93980000</v>
      </c>
      <c r="K3460">
        <v>9.06</v>
      </c>
      <c r="L3460">
        <v>19.329999999999998</v>
      </c>
      <c r="M3460">
        <v>50158000</v>
      </c>
      <c r="N3460">
        <v>39879571</v>
      </c>
      <c r="O3460">
        <v>1.47</v>
      </c>
      <c r="MQ3460"/>
    </row>
    <row r="3461" spans="1:355" x14ac:dyDescent="0.35">
      <c r="A3461" s="10">
        <f>VLOOKUP(C3461,'PORTFOLIO RAW'!C:D,2,FALSE)</f>
        <v>10</v>
      </c>
      <c r="B3461" s="11" t="s">
        <v>6267</v>
      </c>
      <c r="C3461" s="11">
        <v>277642</v>
      </c>
      <c r="D3461" s="11">
        <v>2017</v>
      </c>
      <c r="E3461" s="5">
        <v>89.222975395093798</v>
      </c>
      <c r="F3461">
        <v>684000</v>
      </c>
      <c r="G3461">
        <v>1096000</v>
      </c>
      <c r="H3461">
        <v>4831000</v>
      </c>
      <c r="I3461">
        <v>2011000</v>
      </c>
      <c r="J3461">
        <v>4472000</v>
      </c>
      <c r="K3461">
        <v>9.07</v>
      </c>
      <c r="L3461">
        <v>15.08</v>
      </c>
      <c r="M3461">
        <v>8426000</v>
      </c>
      <c r="N3461">
        <v>21564340</v>
      </c>
      <c r="O3461">
        <v>4.4000000000000004</v>
      </c>
      <c r="MQ3461"/>
    </row>
    <row r="3462" spans="1:355" x14ac:dyDescent="0.35">
      <c r="A3462" s="10">
        <f>VLOOKUP(C3462,'PORTFOLIO RAW'!C:D,2,FALSE)</f>
        <v>101</v>
      </c>
      <c r="B3462" s="11" t="s">
        <v>6358</v>
      </c>
      <c r="C3462" s="11">
        <v>325922</v>
      </c>
      <c r="D3462" s="11">
        <v>2017</v>
      </c>
      <c r="E3462" s="5">
        <v>50.587176121930497</v>
      </c>
      <c r="F3462">
        <v>1038400</v>
      </c>
      <c r="G3462">
        <v>1665300</v>
      </c>
      <c r="H3462">
        <v>7747100</v>
      </c>
      <c r="I3462">
        <v>2871600</v>
      </c>
      <c r="J3462">
        <v>14091000</v>
      </c>
      <c r="K3462">
        <v>9.1199999999999992</v>
      </c>
      <c r="L3462">
        <v>14.28</v>
      </c>
      <c r="M3462">
        <v>11819600</v>
      </c>
      <c r="N3462">
        <v>19150539</v>
      </c>
      <c r="O3462">
        <v>1.79</v>
      </c>
      <c r="MQ3462"/>
    </row>
    <row r="3463" spans="1:355" x14ac:dyDescent="0.35">
      <c r="A3463" s="10">
        <f>VLOOKUP(C3463,'PORTFOLIO RAW'!C:D,2,FALSE)</f>
        <v>161</v>
      </c>
      <c r="B3463" s="11" t="s">
        <v>6418</v>
      </c>
      <c r="C3463" s="11">
        <v>912030</v>
      </c>
      <c r="D3463" s="11">
        <v>2017</v>
      </c>
      <c r="E3463" s="5">
        <v>85.916794068185197</v>
      </c>
      <c r="F3463">
        <v>713030</v>
      </c>
      <c r="G3463">
        <v>1068752</v>
      </c>
      <c r="H3463">
        <v>1829957</v>
      </c>
      <c r="I3463">
        <v>1848566</v>
      </c>
      <c r="J3463">
        <v>5209782</v>
      </c>
      <c r="K3463">
        <v>9.14</v>
      </c>
      <c r="L3463">
        <v>21.48</v>
      </c>
      <c r="M3463">
        <v>5192113</v>
      </c>
      <c r="N3463">
        <v>11311234</v>
      </c>
      <c r="O3463">
        <v>6.53</v>
      </c>
      <c r="MQ3463"/>
    </row>
    <row r="3464" spans="1:355" x14ac:dyDescent="0.35">
      <c r="A3464" s="10">
        <f>VLOOKUP(C3464,'PORTFOLIO RAW'!C:D,2,FALSE)</f>
        <v>72</v>
      </c>
      <c r="B3464" s="11" t="s">
        <v>6329</v>
      </c>
      <c r="C3464" s="11">
        <v>904842</v>
      </c>
      <c r="D3464" s="11">
        <v>2017</v>
      </c>
      <c r="E3464" s="5">
        <v>25.4927615485934</v>
      </c>
      <c r="F3464">
        <v>679000</v>
      </c>
      <c r="G3464">
        <v>2215000</v>
      </c>
      <c r="H3464">
        <v>4688000</v>
      </c>
      <c r="I3464">
        <v>9508000</v>
      </c>
      <c r="J3464">
        <v>9403000</v>
      </c>
      <c r="K3464">
        <v>9.15</v>
      </c>
      <c r="L3464">
        <v>43.99</v>
      </c>
      <c r="M3464">
        <v>22736000</v>
      </c>
      <c r="N3464">
        <v>12224432</v>
      </c>
      <c r="O3464">
        <v>2.73</v>
      </c>
      <c r="MQ3464"/>
    </row>
    <row r="3465" spans="1:355" x14ac:dyDescent="0.35">
      <c r="A3465" s="10">
        <f>VLOOKUP(C3465,'PORTFOLIO RAW'!C:D,2,FALSE)</f>
        <v>235</v>
      </c>
      <c r="B3465" s="11" t="s">
        <v>6492</v>
      </c>
      <c r="C3465" s="11">
        <v>906933</v>
      </c>
      <c r="D3465" s="11">
        <v>2017</v>
      </c>
      <c r="E3465" s="5">
        <v>73.549520910586196</v>
      </c>
      <c r="F3465">
        <v>1356600</v>
      </c>
      <c r="G3465">
        <v>2533900</v>
      </c>
      <c r="H3465">
        <v>14144700</v>
      </c>
      <c r="I3465">
        <v>10552400</v>
      </c>
      <c r="J3465">
        <v>14742200</v>
      </c>
      <c r="K3465">
        <v>9.15</v>
      </c>
      <c r="L3465">
        <v>21.56</v>
      </c>
      <c r="M3465">
        <v>32984300</v>
      </c>
      <c r="N3465">
        <v>14992680</v>
      </c>
      <c r="O3465">
        <v>1.47</v>
      </c>
      <c r="MQ3465"/>
    </row>
    <row r="3466" spans="1:355" x14ac:dyDescent="0.35">
      <c r="A3466" s="10">
        <f>VLOOKUP(C3466,'PORTFOLIO RAW'!C:D,2,FALSE)</f>
        <v>225</v>
      </c>
      <c r="B3466" s="11" t="s">
        <v>6482</v>
      </c>
      <c r="C3466" s="11">
        <v>325475</v>
      </c>
      <c r="D3466" s="11">
        <v>2017</v>
      </c>
      <c r="E3466" s="5">
        <v>68.573805650875698</v>
      </c>
      <c r="F3466">
        <v>1016841</v>
      </c>
      <c r="G3466">
        <v>1795640</v>
      </c>
      <c r="H3466">
        <v>7059162</v>
      </c>
      <c r="I3466">
        <v>2763578</v>
      </c>
      <c r="J3466">
        <v>9491290</v>
      </c>
      <c r="K3466">
        <v>9.16</v>
      </c>
      <c r="L3466">
        <v>15.14</v>
      </c>
      <c r="M3466">
        <v>11706983</v>
      </c>
      <c r="N3466">
        <v>20532754</v>
      </c>
      <c r="O3466">
        <v>2.7</v>
      </c>
      <c r="MQ3466"/>
    </row>
    <row r="3467" spans="1:355" x14ac:dyDescent="0.35">
      <c r="A3467" s="10">
        <f>VLOOKUP(C3467,'PORTFOLIO RAW'!C:D,2,FALSE)</f>
        <v>199</v>
      </c>
      <c r="B3467" s="11" t="s">
        <v>6456</v>
      </c>
      <c r="C3467" s="11">
        <v>152533</v>
      </c>
      <c r="D3467" s="11">
        <v>2017</v>
      </c>
      <c r="E3467" s="5">
        <v>64.505076120202503</v>
      </c>
      <c r="F3467">
        <v>749200</v>
      </c>
      <c r="G3467">
        <v>1891900</v>
      </c>
      <c r="H3467">
        <v>6830000</v>
      </c>
      <c r="I3467">
        <v>6762100</v>
      </c>
      <c r="J3467">
        <v>10205900</v>
      </c>
      <c r="K3467">
        <v>9.2200000000000006</v>
      </c>
      <c r="L3467">
        <v>20.56</v>
      </c>
      <c r="M3467">
        <v>16566100</v>
      </c>
      <c r="N3467">
        <v>16254069</v>
      </c>
      <c r="O3467">
        <v>2.31</v>
      </c>
      <c r="MQ3467"/>
    </row>
    <row r="3468" spans="1:355" x14ac:dyDescent="0.35">
      <c r="A3468" s="10">
        <f>VLOOKUP(C3468,'PORTFOLIO RAW'!C:D,2,FALSE)</f>
        <v>245</v>
      </c>
      <c r="B3468" s="11" t="s">
        <v>6502</v>
      </c>
      <c r="C3468" s="11">
        <v>921482</v>
      </c>
      <c r="D3468" s="11">
        <v>2017</v>
      </c>
      <c r="E3468" s="5">
        <v>39.318185553054903</v>
      </c>
      <c r="F3468">
        <v>1138939</v>
      </c>
      <c r="G3468">
        <v>2621049</v>
      </c>
      <c r="H3468">
        <v>8739036</v>
      </c>
      <c r="I3468">
        <v>3970529</v>
      </c>
      <c r="J3468">
        <v>20252393</v>
      </c>
      <c r="K3468">
        <v>9.24</v>
      </c>
      <c r="L3468">
        <v>15.81</v>
      </c>
      <c r="M3468">
        <v>15841258</v>
      </c>
      <c r="N3468">
        <v>20216469</v>
      </c>
      <c r="O3468">
        <v>2.0499999999999998</v>
      </c>
      <c r="MQ3468"/>
    </row>
    <row r="3469" spans="1:355" x14ac:dyDescent="0.35">
      <c r="A3469" s="10">
        <f>VLOOKUP(C3469,'PORTFOLIO RAW'!C:D,2,FALSE)</f>
        <v>55</v>
      </c>
      <c r="B3469" s="11" t="s">
        <v>6312</v>
      </c>
      <c r="C3469" s="11">
        <v>904818</v>
      </c>
      <c r="D3469" s="11">
        <v>2017</v>
      </c>
      <c r="E3469" s="5">
        <v>48.683871586579102</v>
      </c>
      <c r="F3469">
        <v>7140000</v>
      </c>
      <c r="G3469">
        <v>12476000</v>
      </c>
      <c r="H3469">
        <v>355000</v>
      </c>
      <c r="I3469">
        <v>11117000</v>
      </c>
      <c r="J3469">
        <v>93392000</v>
      </c>
      <c r="K3469">
        <v>9.2799999999999994</v>
      </c>
      <c r="L3469">
        <v>1397.78</v>
      </c>
      <c r="M3469">
        <v>91992000</v>
      </c>
      <c r="N3469">
        <v>174303262</v>
      </c>
      <c r="O3469">
        <v>425.35</v>
      </c>
      <c r="MQ3469"/>
    </row>
    <row r="3470" spans="1:355" x14ac:dyDescent="0.35">
      <c r="A3470" s="10">
        <f>VLOOKUP(C3470,'PORTFOLIO RAW'!C:D,2,FALSE)</f>
        <v>128</v>
      </c>
      <c r="B3470" s="11" t="s">
        <v>6385</v>
      </c>
      <c r="C3470" s="11">
        <v>906194</v>
      </c>
      <c r="D3470" s="11">
        <v>2017</v>
      </c>
      <c r="E3470" s="5">
        <v>45.903413650922197</v>
      </c>
      <c r="F3470">
        <v>539000</v>
      </c>
      <c r="G3470">
        <v>1130300</v>
      </c>
      <c r="H3470">
        <v>3174400</v>
      </c>
      <c r="I3470">
        <v>2704300</v>
      </c>
      <c r="J3470">
        <v>3362200</v>
      </c>
      <c r="K3470">
        <v>9.32</v>
      </c>
      <c r="L3470">
        <v>20.12</v>
      </c>
      <c r="M3470">
        <v>7233400</v>
      </c>
      <c r="N3470">
        <v>14162192</v>
      </c>
      <c r="O3470">
        <v>3.64</v>
      </c>
      <c r="MQ3470"/>
    </row>
    <row r="3471" spans="1:355" x14ac:dyDescent="0.35">
      <c r="A3471" s="10">
        <f>VLOOKUP(C3471,'PORTFOLIO RAW'!C:D,2,FALSE)</f>
        <v>190</v>
      </c>
      <c r="B3471" s="11" t="s">
        <v>6447</v>
      </c>
      <c r="C3471" s="11">
        <v>905922</v>
      </c>
      <c r="D3471" s="11">
        <v>2017</v>
      </c>
      <c r="E3471" s="5">
        <v>37.936019619917801</v>
      </c>
      <c r="F3471">
        <v>1273000</v>
      </c>
      <c r="G3471">
        <v>2429000</v>
      </c>
      <c r="H3471">
        <v>2212000</v>
      </c>
      <c r="I3471">
        <v>8618000</v>
      </c>
      <c r="J3471">
        <v>12923000</v>
      </c>
      <c r="K3471">
        <v>9.32</v>
      </c>
      <c r="L3471">
        <v>61.57</v>
      </c>
      <c r="M3471">
        <v>16105000</v>
      </c>
      <c r="N3471">
        <v>23494073</v>
      </c>
      <c r="O3471">
        <v>10.1</v>
      </c>
      <c r="MQ3471"/>
    </row>
    <row r="3472" spans="1:355" x14ac:dyDescent="0.35">
      <c r="A3472" s="10">
        <f>VLOOKUP(C3472,'PORTFOLIO RAW'!C:D,2,FALSE)</f>
        <v>323</v>
      </c>
      <c r="B3472" s="11" t="s">
        <v>6580</v>
      </c>
      <c r="C3472" s="11">
        <v>545310</v>
      </c>
      <c r="D3472" s="11">
        <v>2017</v>
      </c>
      <c r="E3472" s="5">
        <v>47.221815102763401</v>
      </c>
      <c r="F3472">
        <v>263191</v>
      </c>
      <c r="G3472">
        <v>103258</v>
      </c>
      <c r="H3472">
        <v>2028579</v>
      </c>
      <c r="I3472">
        <v>606433</v>
      </c>
      <c r="J3472">
        <v>2488652</v>
      </c>
      <c r="K3472">
        <v>9.33</v>
      </c>
      <c r="L3472">
        <v>16.53</v>
      </c>
      <c r="M3472">
        <v>3546014</v>
      </c>
      <c r="N3472">
        <v>37952549</v>
      </c>
      <c r="O3472">
        <v>18.98</v>
      </c>
      <c r="MQ3472"/>
    </row>
    <row r="3473" spans="1:355" x14ac:dyDescent="0.35">
      <c r="A3473" s="10">
        <f>VLOOKUP(C3473,'PORTFOLIO RAW'!C:D,2,FALSE)</f>
        <v>127</v>
      </c>
      <c r="B3473" s="11" t="s">
        <v>6384</v>
      </c>
      <c r="C3473" s="11">
        <v>500373</v>
      </c>
      <c r="D3473" s="11">
        <v>2017</v>
      </c>
      <c r="E3473" s="5">
        <v>64.522360146401297</v>
      </c>
      <c r="F3473">
        <v>382579</v>
      </c>
      <c r="G3473">
        <v>4344941</v>
      </c>
      <c r="H3473">
        <v>16283273</v>
      </c>
      <c r="I3473">
        <v>6387071</v>
      </c>
      <c r="J3473">
        <v>11287588</v>
      </c>
      <c r="K3473">
        <v>9.34</v>
      </c>
      <c r="L3473">
        <v>17.07</v>
      </c>
      <c r="M3473">
        <v>29815572</v>
      </c>
      <c r="N3473">
        <v>62423432</v>
      </c>
      <c r="O3473">
        <v>3.34</v>
      </c>
      <c r="MQ3473"/>
    </row>
    <row r="3474" spans="1:355" x14ac:dyDescent="0.35">
      <c r="A3474" s="10">
        <f>VLOOKUP(C3474,'PORTFOLIO RAW'!C:D,2,FALSE)</f>
        <v>212</v>
      </c>
      <c r="B3474" s="11" t="s">
        <v>6469</v>
      </c>
      <c r="C3474" s="11">
        <v>130062</v>
      </c>
      <c r="D3474" s="11">
        <v>2017</v>
      </c>
      <c r="E3474" s="5">
        <v>51.897967823878098</v>
      </c>
      <c r="F3474">
        <v>453213</v>
      </c>
      <c r="G3474">
        <v>1007600</v>
      </c>
      <c r="H3474">
        <v>4679600</v>
      </c>
      <c r="I3474">
        <v>3027200</v>
      </c>
      <c r="J3474">
        <v>3965594</v>
      </c>
      <c r="K3474">
        <v>9.4600000000000009</v>
      </c>
      <c r="L3474">
        <v>16.13</v>
      </c>
      <c r="M3474">
        <v>8992511</v>
      </c>
      <c r="N3474">
        <v>13897448</v>
      </c>
      <c r="O3474">
        <v>2.71</v>
      </c>
      <c r="MQ3474"/>
    </row>
    <row r="3475" spans="1:355" x14ac:dyDescent="0.35">
      <c r="A3475" s="10">
        <f>VLOOKUP(C3475,'PORTFOLIO RAW'!C:D,2,FALSE)</f>
        <v>79</v>
      </c>
      <c r="B3475" s="11" t="s">
        <v>6336</v>
      </c>
      <c r="C3475" s="11">
        <v>944777</v>
      </c>
      <c r="D3475" s="11">
        <v>2017</v>
      </c>
      <c r="E3475" s="5">
        <v>71.016538121709601</v>
      </c>
      <c r="F3475">
        <v>459740</v>
      </c>
      <c r="G3475">
        <v>970523</v>
      </c>
      <c r="H3475">
        <v>2302793</v>
      </c>
      <c r="I3475">
        <v>3133524</v>
      </c>
      <c r="J3475">
        <v>5323381</v>
      </c>
      <c r="K3475">
        <v>9.66</v>
      </c>
      <c r="L3475">
        <v>22.8</v>
      </c>
      <c r="M3475">
        <v>6844057</v>
      </c>
      <c r="N3475">
        <v>16424580</v>
      </c>
      <c r="O3475">
        <v>4.8899999999999997</v>
      </c>
      <c r="MQ3475"/>
    </row>
    <row r="3476" spans="1:355" x14ac:dyDescent="0.35">
      <c r="A3476" s="10">
        <f>VLOOKUP(C3476,'PORTFOLIO RAW'!C:D,2,FALSE)</f>
        <v>118</v>
      </c>
      <c r="B3476" s="11" t="s">
        <v>6375</v>
      </c>
      <c r="C3476" s="11">
        <v>357922</v>
      </c>
      <c r="D3476" s="11">
        <v>2017</v>
      </c>
      <c r="E3476" s="5">
        <v>77.479518013108105</v>
      </c>
      <c r="F3476">
        <v>1045000</v>
      </c>
      <c r="G3476">
        <v>2106000</v>
      </c>
      <c r="H3476">
        <v>5403000</v>
      </c>
      <c r="I3476">
        <v>6540000</v>
      </c>
      <c r="J3476">
        <v>9549000</v>
      </c>
      <c r="K3476">
        <v>9.81</v>
      </c>
      <c r="L3476">
        <v>27.86</v>
      </c>
      <c r="M3476">
        <v>15999000</v>
      </c>
      <c r="N3476">
        <v>13239727</v>
      </c>
      <c r="O3476">
        <v>2.31</v>
      </c>
      <c r="MQ3476"/>
    </row>
    <row r="3477" spans="1:355" x14ac:dyDescent="0.35">
      <c r="A3477" s="10">
        <f>VLOOKUP(C3477,'PORTFOLIO RAW'!C:D,2,FALSE)</f>
        <v>93</v>
      </c>
      <c r="B3477" s="11" t="s">
        <v>6350</v>
      </c>
      <c r="C3477" s="11">
        <v>937083</v>
      </c>
      <c r="D3477" s="11">
        <v>2017</v>
      </c>
      <c r="E3477" s="5">
        <v>31.236824309219301</v>
      </c>
      <c r="F3477">
        <v>1535100</v>
      </c>
      <c r="G3477">
        <v>2693300</v>
      </c>
      <c r="H3477">
        <v>6891200</v>
      </c>
      <c r="I3477">
        <v>9238100</v>
      </c>
      <c r="J3477">
        <v>7331500</v>
      </c>
      <c r="K3477">
        <v>9.85</v>
      </c>
      <c r="L3477">
        <v>22.83</v>
      </c>
      <c r="M3477">
        <v>18602400</v>
      </c>
      <c r="N3477">
        <v>44478794</v>
      </c>
      <c r="O3477">
        <v>4.91</v>
      </c>
      <c r="MQ3477"/>
    </row>
    <row r="3478" spans="1:355" x14ac:dyDescent="0.35">
      <c r="A3478" s="10">
        <f>VLOOKUP(C3478,'PORTFOLIO RAW'!C:D,2,FALSE)</f>
        <v>325</v>
      </c>
      <c r="B3478" s="11" t="s">
        <v>6582</v>
      </c>
      <c r="C3478" s="11">
        <v>543487</v>
      </c>
      <c r="D3478" s="11">
        <v>2017</v>
      </c>
      <c r="E3478" s="5">
        <v>32.782514508921601</v>
      </c>
      <c r="F3478">
        <v>1874000</v>
      </c>
      <c r="G3478">
        <v>2972000</v>
      </c>
      <c r="H3478">
        <v>6035000</v>
      </c>
      <c r="I3478">
        <v>11119000</v>
      </c>
      <c r="J3478">
        <v>13263000</v>
      </c>
      <c r="K3478">
        <v>9.85</v>
      </c>
      <c r="L3478">
        <v>36.35</v>
      </c>
      <c r="M3478">
        <v>23698000</v>
      </c>
      <c r="N3478">
        <v>12397944</v>
      </c>
      <c r="O3478">
        <v>1.85</v>
      </c>
      <c r="MQ3478"/>
    </row>
    <row r="3479" spans="1:355" x14ac:dyDescent="0.35">
      <c r="A3479" s="10">
        <f>VLOOKUP(C3479,'PORTFOLIO RAW'!C:D,2,FALSE)</f>
        <v>200</v>
      </c>
      <c r="B3479" s="11" t="s">
        <v>6457</v>
      </c>
      <c r="C3479" s="11">
        <v>906487</v>
      </c>
      <c r="D3479" s="11">
        <v>2017</v>
      </c>
      <c r="E3479" s="5">
        <v>56.845781897588999</v>
      </c>
      <c r="F3479">
        <v>343000</v>
      </c>
      <c r="G3479">
        <v>591500</v>
      </c>
      <c r="H3479">
        <v>1190200</v>
      </c>
      <c r="I3479">
        <v>1262700</v>
      </c>
      <c r="J3479">
        <v>3943800</v>
      </c>
      <c r="K3479">
        <v>9.89</v>
      </c>
      <c r="L3479">
        <v>25.65</v>
      </c>
      <c r="M3479">
        <v>3529400</v>
      </c>
      <c r="N3479">
        <v>6295587</v>
      </c>
      <c r="O3479">
        <v>5.08</v>
      </c>
      <c r="MQ3479"/>
    </row>
    <row r="3480" spans="1:355" x14ac:dyDescent="0.35">
      <c r="A3480" s="10">
        <f>VLOOKUP(C3480,'PORTFOLIO RAW'!C:D,2,FALSE)</f>
        <v>171</v>
      </c>
      <c r="B3480" s="11" t="s">
        <v>6428</v>
      </c>
      <c r="C3480" s="11">
        <v>916860</v>
      </c>
      <c r="D3480" s="11">
        <v>2017</v>
      </c>
      <c r="E3480" s="5">
        <v>47.265385473348502</v>
      </c>
      <c r="F3480">
        <v>2581000</v>
      </c>
      <c r="G3480">
        <v>4747000</v>
      </c>
      <c r="H3480">
        <v>9842000</v>
      </c>
      <c r="I3480">
        <v>5211000</v>
      </c>
      <c r="J3480">
        <v>53767000</v>
      </c>
      <c r="K3480">
        <v>9.91</v>
      </c>
      <c r="L3480">
        <v>23.85</v>
      </c>
      <c r="M3480">
        <v>27178000</v>
      </c>
      <c r="N3480">
        <v>34153954</v>
      </c>
      <c r="O3480">
        <v>3.52</v>
      </c>
      <c r="MQ3480"/>
    </row>
    <row r="3481" spans="1:355" x14ac:dyDescent="0.35">
      <c r="A3481" s="10">
        <f>VLOOKUP(C3481,'PORTFOLIO RAW'!C:D,2,FALSE)</f>
        <v>331</v>
      </c>
      <c r="B3481" s="11" t="s">
        <v>6588</v>
      </c>
      <c r="C3481" s="11">
        <v>921964</v>
      </c>
      <c r="D3481" s="11">
        <v>2017</v>
      </c>
      <c r="E3481" s="5">
        <v>41.840477573749801</v>
      </c>
      <c r="F3481">
        <v>8980000</v>
      </c>
      <c r="G3481">
        <v>16757000</v>
      </c>
      <c r="H3481">
        <v>41315000</v>
      </c>
      <c r="I3481">
        <v>25291000</v>
      </c>
      <c r="J3481">
        <v>55137000</v>
      </c>
      <c r="K3481">
        <v>9.91</v>
      </c>
      <c r="L3481">
        <v>21.23</v>
      </c>
      <c r="M3481">
        <v>95789000</v>
      </c>
      <c r="N3481">
        <v>161265000</v>
      </c>
      <c r="O3481">
        <v>3.71</v>
      </c>
      <c r="MQ3481"/>
    </row>
    <row r="3482" spans="1:355" x14ac:dyDescent="0.35">
      <c r="A3482" s="10">
        <f>VLOOKUP(C3482,'PORTFOLIO RAW'!C:D,2,FALSE)</f>
        <v>103</v>
      </c>
      <c r="B3482" s="11" t="s">
        <v>6360</v>
      </c>
      <c r="C3482" s="11">
        <v>152719</v>
      </c>
      <c r="D3482" s="11">
        <v>2017</v>
      </c>
      <c r="E3482" s="5">
        <v>30.387897489770602</v>
      </c>
      <c r="F3482">
        <v>479100</v>
      </c>
      <c r="G3482">
        <v>953500</v>
      </c>
      <c r="H3482">
        <v>2101700</v>
      </c>
      <c r="I3482">
        <v>936600</v>
      </c>
      <c r="J3482">
        <v>7170200</v>
      </c>
      <c r="K3482">
        <v>10.029999999999999</v>
      </c>
      <c r="L3482">
        <v>23.64</v>
      </c>
      <c r="M3482">
        <v>5504200</v>
      </c>
      <c r="N3482">
        <v>12040908</v>
      </c>
      <c r="O3482">
        <v>4.72</v>
      </c>
      <c r="MQ3482"/>
    </row>
    <row r="3483" spans="1:355" x14ac:dyDescent="0.35">
      <c r="A3483" s="10">
        <f>VLOOKUP(C3483,'PORTFOLIO RAW'!C:D,2,FALSE)</f>
        <v>332</v>
      </c>
      <c r="B3483" s="11" t="s">
        <v>6589</v>
      </c>
      <c r="C3483" s="11">
        <v>519514</v>
      </c>
      <c r="D3483" s="11">
        <v>2017</v>
      </c>
      <c r="E3483" s="5">
        <v>84.685125774699202</v>
      </c>
      <c r="F3483">
        <v>2544000</v>
      </c>
      <c r="G3483">
        <v>3970000</v>
      </c>
      <c r="H3483">
        <v>6019000</v>
      </c>
      <c r="I3483">
        <v>9491000</v>
      </c>
      <c r="J3483">
        <v>14485000</v>
      </c>
      <c r="K3483">
        <v>10.15</v>
      </c>
      <c r="L3483">
        <v>34.450000000000003</v>
      </c>
      <c r="M3483">
        <v>21829000</v>
      </c>
      <c r="N3483">
        <v>37395421</v>
      </c>
      <c r="O3483">
        <v>5.73</v>
      </c>
      <c r="MQ3483"/>
    </row>
    <row r="3484" spans="1:355" x14ac:dyDescent="0.35">
      <c r="A3484" s="10">
        <f>VLOOKUP(C3484,'PORTFOLIO RAW'!C:D,2,FALSE)</f>
        <v>145</v>
      </c>
      <c r="B3484" s="11" t="s">
        <v>6402</v>
      </c>
      <c r="C3484" s="11">
        <v>938076</v>
      </c>
      <c r="D3484" s="11">
        <v>2017</v>
      </c>
      <c r="E3484" s="5">
        <v>65.168184987796906</v>
      </c>
      <c r="F3484">
        <v>1684300</v>
      </c>
      <c r="G3484">
        <v>2578100</v>
      </c>
      <c r="H3484">
        <v>12620000</v>
      </c>
      <c r="I3484">
        <v>1097600</v>
      </c>
      <c r="J3484">
        <v>6526600</v>
      </c>
      <c r="K3484">
        <v>10.210000000000001</v>
      </c>
      <c r="L3484">
        <v>13.72</v>
      </c>
      <c r="M3484">
        <v>17534000</v>
      </c>
      <c r="N3484">
        <v>24042315</v>
      </c>
      <c r="O3484">
        <v>1.9</v>
      </c>
      <c r="MQ3484"/>
    </row>
    <row r="3485" spans="1:355" x14ac:dyDescent="0.35">
      <c r="A3485" s="10">
        <f>VLOOKUP(C3485,'PORTFOLIO RAW'!C:D,2,FALSE)</f>
        <v>261</v>
      </c>
      <c r="B3485" s="11" t="s">
        <v>6518</v>
      </c>
      <c r="C3485" s="11">
        <v>901897</v>
      </c>
      <c r="D3485" s="11">
        <v>2017</v>
      </c>
      <c r="E3485" s="5">
        <v>70.9193164328385</v>
      </c>
      <c r="F3485">
        <v>1725000</v>
      </c>
      <c r="G3485">
        <v>2573000</v>
      </c>
      <c r="H3485">
        <v>5558000</v>
      </c>
      <c r="I3485">
        <v>4146000</v>
      </c>
      <c r="J3485">
        <v>14750000</v>
      </c>
      <c r="K3485">
        <v>10.43</v>
      </c>
      <c r="L3485">
        <v>30.64</v>
      </c>
      <c r="M3485">
        <v>16233000</v>
      </c>
      <c r="N3485">
        <v>29342193</v>
      </c>
      <c r="O3485">
        <v>5.0199999999999996</v>
      </c>
      <c r="MQ3485"/>
    </row>
    <row r="3486" spans="1:355" x14ac:dyDescent="0.35">
      <c r="A3486" s="10">
        <f>VLOOKUP(C3486,'PORTFOLIO RAW'!C:D,2,FALSE)</f>
        <v>309</v>
      </c>
      <c r="B3486" s="11" t="s">
        <v>6566</v>
      </c>
      <c r="C3486" s="11">
        <v>944738</v>
      </c>
      <c r="D3486" s="11">
        <v>2017</v>
      </c>
      <c r="E3486" s="5">
        <v>69.402884052647295</v>
      </c>
      <c r="F3486">
        <v>448941</v>
      </c>
      <c r="G3486">
        <v>1141689</v>
      </c>
      <c r="H3486">
        <v>2240993</v>
      </c>
      <c r="I3486">
        <v>3193814</v>
      </c>
      <c r="J3486">
        <v>4927965</v>
      </c>
      <c r="K3486">
        <v>10.43</v>
      </c>
      <c r="L3486">
        <v>26.94</v>
      </c>
      <c r="M3486">
        <v>6325598</v>
      </c>
      <c r="N3486">
        <v>14307618</v>
      </c>
      <c r="O3486">
        <v>5.55</v>
      </c>
      <c r="MQ3486"/>
    </row>
    <row r="3487" spans="1:355" x14ac:dyDescent="0.35">
      <c r="A3487" s="10">
        <f>VLOOKUP(C3487,'PORTFOLIO RAW'!C:D,2,FALSE)</f>
        <v>224</v>
      </c>
      <c r="B3487" s="11" t="s">
        <v>6481</v>
      </c>
      <c r="C3487" s="11">
        <v>719643</v>
      </c>
      <c r="D3487" s="11">
        <v>2017</v>
      </c>
      <c r="E3487" s="5">
        <v>47.679875373003298</v>
      </c>
      <c r="F3487">
        <v>21204000</v>
      </c>
      <c r="G3487">
        <v>34149000</v>
      </c>
      <c r="H3487">
        <v>72394000</v>
      </c>
      <c r="I3487">
        <v>88707000</v>
      </c>
      <c r="J3487">
        <v>89950000</v>
      </c>
      <c r="K3487">
        <v>10.48</v>
      </c>
      <c r="L3487">
        <v>29.37</v>
      </c>
      <c r="M3487">
        <v>238674000</v>
      </c>
      <c r="N3487">
        <v>659342320</v>
      </c>
      <c r="O3487">
        <v>6.98</v>
      </c>
      <c r="MQ3487"/>
    </row>
    <row r="3488" spans="1:355" x14ac:dyDescent="0.35">
      <c r="A3488" s="10">
        <f>VLOOKUP(C3488,'PORTFOLIO RAW'!C:D,2,FALSE)</f>
        <v>119</v>
      </c>
      <c r="B3488" s="11" t="s">
        <v>6376</v>
      </c>
      <c r="C3488" s="11">
        <v>903749</v>
      </c>
      <c r="D3488" s="11">
        <v>2017</v>
      </c>
      <c r="E3488" s="5">
        <v>80.693981481481401</v>
      </c>
      <c r="F3488">
        <v>2923000</v>
      </c>
      <c r="G3488">
        <v>4790000</v>
      </c>
      <c r="H3488">
        <v>17253000</v>
      </c>
      <c r="I3488">
        <v>7751000</v>
      </c>
      <c r="J3488">
        <v>20404000</v>
      </c>
      <c r="K3488">
        <v>10.61</v>
      </c>
      <c r="L3488">
        <v>18.54</v>
      </c>
      <c r="M3488">
        <v>32370000</v>
      </c>
      <c r="N3488">
        <v>34756499</v>
      </c>
      <c r="O3488">
        <v>2.02</v>
      </c>
      <c r="MQ3488"/>
    </row>
    <row r="3489" spans="1:355" x14ac:dyDescent="0.35">
      <c r="A3489" s="10">
        <f>VLOOKUP(C3489,'PORTFOLIO RAW'!C:D,2,FALSE)</f>
        <v>77</v>
      </c>
      <c r="B3489" s="11" t="s">
        <v>6334</v>
      </c>
      <c r="C3489" s="11" t="s">
        <v>138</v>
      </c>
      <c r="D3489" s="11">
        <v>2017</v>
      </c>
      <c r="E3489" s="5">
        <v>39.507857354669703</v>
      </c>
      <c r="F3489">
        <v>424632</v>
      </c>
      <c r="G3489">
        <v>1179900</v>
      </c>
      <c r="H3489">
        <v>2568278</v>
      </c>
      <c r="I3489">
        <v>1486920</v>
      </c>
      <c r="J3489">
        <v>1918249</v>
      </c>
      <c r="K3489">
        <v>10.68</v>
      </c>
      <c r="L3489">
        <v>19.71</v>
      </c>
      <c r="M3489">
        <v>5042639</v>
      </c>
      <c r="N3489">
        <v>11644321</v>
      </c>
      <c r="O3489">
        <v>4.0599999999999996</v>
      </c>
      <c r="MQ3489"/>
    </row>
    <row r="3490" spans="1:355" x14ac:dyDescent="0.35">
      <c r="A3490" s="10">
        <f>VLOOKUP(C3490,'PORTFOLIO RAW'!C:D,2,FALSE)</f>
        <v>61</v>
      </c>
      <c r="B3490" s="11" t="s">
        <v>6318</v>
      </c>
      <c r="C3490" s="11">
        <v>755148</v>
      </c>
      <c r="D3490" s="11">
        <v>2017</v>
      </c>
      <c r="E3490" s="5">
        <v>45.798357573342599</v>
      </c>
      <c r="F3490">
        <v>107401</v>
      </c>
      <c r="G3490">
        <v>456234</v>
      </c>
      <c r="H3490">
        <v>989202</v>
      </c>
      <c r="I3490">
        <v>729369</v>
      </c>
      <c r="J3490">
        <v>1943032</v>
      </c>
      <c r="K3490">
        <v>10.75</v>
      </c>
      <c r="L3490">
        <v>23.58</v>
      </c>
      <c r="M3490">
        <v>2266213</v>
      </c>
      <c r="N3490">
        <v>11796042</v>
      </c>
      <c r="O3490">
        <v>10.87</v>
      </c>
      <c r="MQ3490"/>
    </row>
    <row r="3491" spans="1:355" x14ac:dyDescent="0.35">
      <c r="A3491" s="10">
        <f>VLOOKUP(C3491,'PORTFOLIO RAW'!C:D,2,FALSE)</f>
        <v>328</v>
      </c>
      <c r="B3491" s="11" t="s">
        <v>6585</v>
      </c>
      <c r="C3491" s="11">
        <v>905898</v>
      </c>
      <c r="D3491" s="11">
        <v>2017</v>
      </c>
      <c r="E3491" s="5">
        <v>71.090794731206202</v>
      </c>
      <c r="F3491">
        <v>577847</v>
      </c>
      <c r="G3491">
        <v>1315617</v>
      </c>
      <c r="H3491">
        <v>1690132</v>
      </c>
      <c r="I3491">
        <v>2342348</v>
      </c>
      <c r="J3491">
        <v>10424858</v>
      </c>
      <c r="K3491">
        <v>11.08</v>
      </c>
      <c r="L3491">
        <v>33.32</v>
      </c>
      <c r="M3491">
        <v>5781892</v>
      </c>
      <c r="N3491">
        <v>13307694</v>
      </c>
      <c r="O3491">
        <v>5.98</v>
      </c>
      <c r="MQ3491"/>
    </row>
    <row r="3492" spans="1:355" x14ac:dyDescent="0.35">
      <c r="A3492" s="10">
        <f>VLOOKUP(C3492,'PORTFOLIO RAW'!C:D,2,FALSE)</f>
        <v>206</v>
      </c>
      <c r="B3492" s="11" t="s">
        <v>6463</v>
      </c>
      <c r="C3492" s="11">
        <v>905620</v>
      </c>
      <c r="D3492" s="11">
        <v>2017</v>
      </c>
      <c r="E3492" s="5">
        <v>82.145127599673003</v>
      </c>
      <c r="F3492">
        <v>3456000</v>
      </c>
      <c r="G3492">
        <v>7662000</v>
      </c>
      <c r="H3492">
        <v>5873000</v>
      </c>
      <c r="I3492">
        <v>16995000</v>
      </c>
      <c r="J3492">
        <v>68619000</v>
      </c>
      <c r="K3492">
        <v>11.12</v>
      </c>
      <c r="L3492">
        <v>55.84</v>
      </c>
      <c r="M3492">
        <v>35123000</v>
      </c>
      <c r="N3492">
        <v>77140200</v>
      </c>
      <c r="O3492">
        <v>11.05</v>
      </c>
      <c r="MQ3492"/>
    </row>
    <row r="3493" spans="1:355" x14ac:dyDescent="0.35">
      <c r="A3493" s="10">
        <f>VLOOKUP(C3493,'PORTFOLIO RAW'!C:D,2,FALSE)</f>
        <v>166</v>
      </c>
      <c r="B3493" s="11" t="s">
        <v>6423</v>
      </c>
      <c r="C3493" s="11">
        <v>542983</v>
      </c>
      <c r="D3493" s="11">
        <v>2017</v>
      </c>
      <c r="E3493" s="5">
        <v>64.696931957947299</v>
      </c>
      <c r="F3493">
        <v>755500</v>
      </c>
      <c r="G3493">
        <v>1832900</v>
      </c>
      <c r="H3493">
        <v>2784700</v>
      </c>
      <c r="I3493">
        <v>3347200</v>
      </c>
      <c r="J3493">
        <v>3058800</v>
      </c>
      <c r="K3493">
        <v>11.18</v>
      </c>
      <c r="L3493">
        <v>30.67</v>
      </c>
      <c r="M3493">
        <v>7979600</v>
      </c>
      <c r="N3493">
        <v>11768776</v>
      </c>
      <c r="O3493">
        <v>3.76</v>
      </c>
      <c r="MQ3493"/>
    </row>
    <row r="3494" spans="1:355" x14ac:dyDescent="0.35">
      <c r="A3494" s="10">
        <f>VLOOKUP(C3494,'PORTFOLIO RAW'!C:D,2,FALSE)</f>
        <v>285</v>
      </c>
      <c r="B3494" s="11" t="s">
        <v>6542</v>
      </c>
      <c r="C3494" s="11" t="s">
        <v>85</v>
      </c>
      <c r="D3494" s="11">
        <v>2017</v>
      </c>
      <c r="E3494" s="5">
        <v>36.649894067796602</v>
      </c>
      <c r="F3494">
        <v>772000</v>
      </c>
      <c r="G3494">
        <v>1786000</v>
      </c>
      <c r="H3494">
        <v>1364000</v>
      </c>
      <c r="I3494">
        <v>5021000</v>
      </c>
      <c r="J3494">
        <v>10771000</v>
      </c>
      <c r="K3494">
        <v>11.27</v>
      </c>
      <c r="L3494">
        <v>52.22</v>
      </c>
      <c r="M3494">
        <v>8659000</v>
      </c>
      <c r="N3494">
        <v>12208894</v>
      </c>
      <c r="O3494">
        <v>5.6</v>
      </c>
      <c r="MQ3494"/>
    </row>
    <row r="3495" spans="1:355" x14ac:dyDescent="0.35">
      <c r="A3495" s="10">
        <f>VLOOKUP(C3495,'PORTFOLIO RAW'!C:D,2,FALSE)</f>
        <v>71</v>
      </c>
      <c r="B3495" s="11" t="s">
        <v>6328</v>
      </c>
      <c r="C3495" s="11">
        <v>755790</v>
      </c>
      <c r="D3495" s="11">
        <v>2017</v>
      </c>
      <c r="E3495" s="5">
        <v>69.217499294383202</v>
      </c>
      <c r="F3495">
        <v>4209000</v>
      </c>
      <c r="G3495">
        <v>5342000</v>
      </c>
      <c r="H3495">
        <v>6921000</v>
      </c>
      <c r="I3495">
        <v>15838000</v>
      </c>
      <c r="J3495">
        <v>13003000</v>
      </c>
      <c r="K3495">
        <v>11.34</v>
      </c>
      <c r="L3495">
        <v>43.49</v>
      </c>
      <c r="M3495">
        <v>30141000</v>
      </c>
      <c r="N3495">
        <v>79240548</v>
      </c>
      <c r="O3495">
        <v>16.3</v>
      </c>
      <c r="MQ3495"/>
    </row>
    <row r="3496" spans="1:355" x14ac:dyDescent="0.35">
      <c r="A3496" s="10">
        <f>VLOOKUP(C3496,'PORTFOLIO RAW'!C:D,2,FALSE)</f>
        <v>147</v>
      </c>
      <c r="B3496" s="11" t="s">
        <v>6404</v>
      </c>
      <c r="C3496" s="11">
        <v>951018</v>
      </c>
      <c r="D3496" s="11">
        <v>2017</v>
      </c>
      <c r="E3496" s="5">
        <v>46.001294617704502</v>
      </c>
      <c r="F3496">
        <v>882000</v>
      </c>
      <c r="G3496">
        <v>2057000</v>
      </c>
      <c r="H3496">
        <v>3144000</v>
      </c>
      <c r="I3496">
        <v>1249000</v>
      </c>
      <c r="J3496">
        <v>15855000</v>
      </c>
      <c r="K3496">
        <v>11.5</v>
      </c>
      <c r="L3496">
        <v>28.04</v>
      </c>
      <c r="M3496">
        <v>7989000</v>
      </c>
      <c r="N3496">
        <v>13249340</v>
      </c>
      <c r="O3496">
        <v>3.49</v>
      </c>
      <c r="MQ3496"/>
    </row>
    <row r="3497" spans="1:355" x14ac:dyDescent="0.35">
      <c r="A3497" s="10">
        <f>VLOOKUP(C3497,'PORTFOLIO RAW'!C:D,2,FALSE)</f>
        <v>54</v>
      </c>
      <c r="B3497" s="11" t="s">
        <v>6311</v>
      </c>
      <c r="C3497" s="11">
        <v>545725</v>
      </c>
      <c r="D3497" s="11">
        <v>2017</v>
      </c>
      <c r="E3497" s="5">
        <v>43.130824545197903</v>
      </c>
      <c r="F3497">
        <v>3712700</v>
      </c>
      <c r="G3497">
        <v>6662200</v>
      </c>
      <c r="H3497">
        <v>12612800</v>
      </c>
      <c r="I3497">
        <v>5938200</v>
      </c>
      <c r="J3497">
        <v>12273900</v>
      </c>
      <c r="K3497">
        <v>11.53</v>
      </c>
      <c r="L3497">
        <v>20.52</v>
      </c>
      <c r="M3497">
        <v>23652600</v>
      </c>
      <c r="N3497">
        <v>67377555</v>
      </c>
      <c r="O3497">
        <v>5.35</v>
      </c>
      <c r="MQ3497"/>
    </row>
    <row r="3498" spans="1:355" x14ac:dyDescent="0.35">
      <c r="A3498" s="10">
        <f>VLOOKUP(C3498,'PORTFOLIO RAW'!C:D,2,FALSE)</f>
        <v>303</v>
      </c>
      <c r="B3498" s="11" t="s">
        <v>6560</v>
      </c>
      <c r="C3498" s="11">
        <v>266220</v>
      </c>
      <c r="D3498" s="11">
        <v>2017</v>
      </c>
      <c r="E3498" s="5">
        <v>60.698599534351899</v>
      </c>
      <c r="F3498">
        <v>591000</v>
      </c>
      <c r="G3498">
        <v>1000200</v>
      </c>
      <c r="H3498">
        <v>3001900</v>
      </c>
      <c r="I3498">
        <v>1579500</v>
      </c>
      <c r="J3498">
        <v>4488300</v>
      </c>
      <c r="K3498">
        <v>11.83</v>
      </c>
      <c r="L3498">
        <v>20.79</v>
      </c>
      <c r="M3498">
        <v>5661100</v>
      </c>
      <c r="N3498">
        <v>12468437</v>
      </c>
      <c r="O3498">
        <v>3.46</v>
      </c>
      <c r="MQ3498"/>
    </row>
    <row r="3499" spans="1:355" x14ac:dyDescent="0.35">
      <c r="A3499" s="10">
        <f>VLOOKUP(C3499,'PORTFOLIO RAW'!C:D,2,FALSE)</f>
        <v>110</v>
      </c>
      <c r="B3499" s="11" t="s">
        <v>6367</v>
      </c>
      <c r="C3499" s="11">
        <v>154259</v>
      </c>
      <c r="D3499" s="11">
        <v>2017</v>
      </c>
      <c r="E3499" s="5">
        <v>59.720818934938301</v>
      </c>
      <c r="F3499">
        <v>1152300</v>
      </c>
      <c r="G3499">
        <v>2617000</v>
      </c>
      <c r="H3499">
        <v>7182300</v>
      </c>
      <c r="I3499">
        <v>5778000</v>
      </c>
      <c r="J3499">
        <v>22245500</v>
      </c>
      <c r="K3499">
        <v>11.95</v>
      </c>
      <c r="L3499">
        <v>27.27</v>
      </c>
      <c r="M3499">
        <v>16332800</v>
      </c>
      <c r="N3499">
        <v>25467449</v>
      </c>
      <c r="O3499">
        <v>2.75</v>
      </c>
      <c r="MQ3499"/>
    </row>
    <row r="3500" spans="1:355" x14ac:dyDescent="0.35">
      <c r="A3500" s="10">
        <f>VLOOKUP(C3500,'PORTFOLIO RAW'!C:D,2,FALSE)</f>
        <v>173</v>
      </c>
      <c r="B3500" s="11" t="s">
        <v>6430</v>
      </c>
      <c r="C3500" s="11">
        <v>905052</v>
      </c>
      <c r="D3500" s="11">
        <v>2017</v>
      </c>
      <c r="E3500" s="5">
        <v>58.650180894465301</v>
      </c>
      <c r="F3500">
        <v>2345000</v>
      </c>
      <c r="G3500">
        <v>3992000</v>
      </c>
      <c r="H3500">
        <v>4585000</v>
      </c>
      <c r="I3500">
        <v>8328000</v>
      </c>
      <c r="J3500">
        <v>14314000</v>
      </c>
      <c r="K3500">
        <v>11.96</v>
      </c>
      <c r="L3500">
        <v>38.17</v>
      </c>
      <c r="M3500">
        <v>16275000</v>
      </c>
      <c r="N3500">
        <v>56979275</v>
      </c>
      <c r="O3500">
        <v>11.09</v>
      </c>
      <c r="MQ3500"/>
    </row>
    <row r="3501" spans="1:355" x14ac:dyDescent="0.35">
      <c r="A3501" s="10">
        <f>VLOOKUP(C3501,'PORTFOLIO RAW'!C:D,2,FALSE)</f>
        <v>291</v>
      </c>
      <c r="B3501" s="11" t="s">
        <v>6548</v>
      </c>
      <c r="C3501" s="11">
        <v>906400</v>
      </c>
      <c r="D3501" s="11">
        <v>2017</v>
      </c>
      <c r="E3501" s="5">
        <v>64.989025308119196</v>
      </c>
      <c r="F3501">
        <v>564700</v>
      </c>
      <c r="G3501">
        <v>967500</v>
      </c>
      <c r="H3501">
        <v>2953900</v>
      </c>
      <c r="I3501">
        <v>1186800</v>
      </c>
      <c r="J3501">
        <v>4000300</v>
      </c>
      <c r="K3501">
        <v>12.02</v>
      </c>
      <c r="L3501">
        <v>20.02</v>
      </c>
      <c r="M3501">
        <v>5197100</v>
      </c>
      <c r="N3501">
        <v>9881110</v>
      </c>
      <c r="O3501">
        <v>2.91</v>
      </c>
      <c r="MQ3501"/>
    </row>
    <row r="3502" spans="1:355" x14ac:dyDescent="0.35">
      <c r="A3502" s="10">
        <f>VLOOKUP(C3502,'PORTFOLIO RAW'!C:D,2,FALSE)</f>
        <v>315</v>
      </c>
      <c r="B3502" s="11" t="s">
        <v>6572</v>
      </c>
      <c r="C3502" s="11">
        <v>277487</v>
      </c>
      <c r="D3502" s="11">
        <v>2017</v>
      </c>
      <c r="E3502" s="5">
        <v>40.0356853330007</v>
      </c>
      <c r="F3502">
        <v>4652000</v>
      </c>
      <c r="G3502">
        <v>9874000</v>
      </c>
      <c r="H3502">
        <v>1000000</v>
      </c>
      <c r="I3502">
        <v>24289000</v>
      </c>
      <c r="J3502">
        <v>65872000</v>
      </c>
      <c r="K3502">
        <v>12.24</v>
      </c>
      <c r="L3502">
        <v>698.93</v>
      </c>
      <c r="M3502">
        <v>45138000</v>
      </c>
      <c r="N3502">
        <v>102349850</v>
      </c>
      <c r="O3502">
        <v>101.63</v>
      </c>
      <c r="MQ3502"/>
    </row>
    <row r="3503" spans="1:355" x14ac:dyDescent="0.35">
      <c r="A3503" s="10">
        <f>VLOOKUP(C3503,'PORTFOLIO RAW'!C:D,2,FALSE)</f>
        <v>252</v>
      </c>
      <c r="B3503" s="11" t="s">
        <v>6509</v>
      </c>
      <c r="C3503" s="11">
        <v>945297</v>
      </c>
      <c r="D3503" s="11">
        <v>2017</v>
      </c>
      <c r="E3503" s="5">
        <v>51.108838309465099</v>
      </c>
      <c r="F3503">
        <v>817300</v>
      </c>
      <c r="G3503">
        <v>1376400</v>
      </c>
      <c r="H3503">
        <v>1955300</v>
      </c>
      <c r="I3503">
        <v>0</v>
      </c>
      <c r="J3503">
        <v>3151300</v>
      </c>
      <c r="K3503">
        <v>12.34</v>
      </c>
      <c r="L3503">
        <v>42.27</v>
      </c>
      <c r="M3503">
        <v>6833700</v>
      </c>
      <c r="N3503">
        <v>24467952</v>
      </c>
      <c r="O3503">
        <v>10.36</v>
      </c>
      <c r="MQ3503"/>
    </row>
    <row r="3504" spans="1:355" x14ac:dyDescent="0.35">
      <c r="A3504" s="10">
        <f>VLOOKUP(C3504,'PORTFOLIO RAW'!C:D,2,FALSE)</f>
        <v>62</v>
      </c>
      <c r="B3504" s="11" t="s">
        <v>6319</v>
      </c>
      <c r="C3504" s="11">
        <v>905075</v>
      </c>
      <c r="D3504" s="11">
        <v>2017</v>
      </c>
      <c r="E3504" s="5">
        <v>78.010137865380898</v>
      </c>
      <c r="F3504">
        <v>887000</v>
      </c>
      <c r="G3504">
        <v>1723000</v>
      </c>
      <c r="H3504">
        <v>1637000</v>
      </c>
      <c r="I3504">
        <v>3536000</v>
      </c>
      <c r="J3504">
        <v>7890000</v>
      </c>
      <c r="K3504">
        <v>12.4</v>
      </c>
      <c r="L3504">
        <v>56.1</v>
      </c>
      <c r="M3504">
        <v>7690000</v>
      </c>
      <c r="N3504">
        <v>14481110</v>
      </c>
      <c r="O3504">
        <v>10.25</v>
      </c>
      <c r="MQ3504"/>
    </row>
    <row r="3505" spans="1:355" x14ac:dyDescent="0.35">
      <c r="A3505" s="10">
        <f>VLOOKUP(C3505,'PORTFOLIO RAW'!C:D,2,FALSE)</f>
        <v>264</v>
      </c>
      <c r="B3505" s="11" t="s">
        <v>6521</v>
      </c>
      <c r="C3505" s="11">
        <v>912228</v>
      </c>
      <c r="D3505" s="11">
        <v>2017</v>
      </c>
      <c r="E3505" s="5">
        <v>45.4438475089297</v>
      </c>
      <c r="F3505">
        <v>15079000</v>
      </c>
      <c r="G3505">
        <v>16542000</v>
      </c>
      <c r="H3505">
        <v>54178000</v>
      </c>
      <c r="I3505">
        <v>31592000</v>
      </c>
      <c r="J3505">
        <v>65058000</v>
      </c>
      <c r="K3505">
        <v>12.63</v>
      </c>
      <c r="L3505">
        <v>27.3</v>
      </c>
      <c r="M3505">
        <v>120406000</v>
      </c>
      <c r="N3505">
        <v>234597204</v>
      </c>
      <c r="O3505">
        <v>4.6900000000000004</v>
      </c>
      <c r="MQ3505"/>
    </row>
    <row r="3506" spans="1:355" x14ac:dyDescent="0.35">
      <c r="A3506" s="10">
        <f>VLOOKUP(C3506,'PORTFOLIO RAW'!C:D,2,FALSE)</f>
        <v>5</v>
      </c>
      <c r="B3506" s="11" t="s">
        <v>6262</v>
      </c>
      <c r="C3506" s="11">
        <v>749382</v>
      </c>
      <c r="D3506" s="11">
        <v>2017</v>
      </c>
      <c r="E3506" s="5">
        <v>45.519894110798397</v>
      </c>
      <c r="F3506">
        <v>1693954</v>
      </c>
      <c r="G3506">
        <v>2538040</v>
      </c>
      <c r="H3506">
        <v>8459869</v>
      </c>
      <c r="I3506">
        <v>1881421</v>
      </c>
      <c r="J3506">
        <v>7301505</v>
      </c>
      <c r="K3506">
        <v>12.8</v>
      </c>
      <c r="L3506">
        <v>21.33</v>
      </c>
      <c r="M3506">
        <v>14535556</v>
      </c>
      <c r="N3506">
        <v>86088753</v>
      </c>
      <c r="O3506">
        <v>8.75</v>
      </c>
      <c r="MQ3506"/>
    </row>
    <row r="3507" spans="1:355" x14ac:dyDescent="0.35">
      <c r="A3507" s="10">
        <f>VLOOKUP(C3507,'PORTFOLIO RAW'!C:D,2,FALSE)</f>
        <v>257</v>
      </c>
      <c r="B3507" s="11" t="s">
        <v>6514</v>
      </c>
      <c r="C3507" s="11">
        <v>904030</v>
      </c>
      <c r="D3507" s="11">
        <v>2017</v>
      </c>
      <c r="E3507" s="5">
        <v>41.354050043904998</v>
      </c>
      <c r="F3507">
        <v>11904000</v>
      </c>
      <c r="G3507">
        <v>19844000</v>
      </c>
      <c r="H3507">
        <v>71287000</v>
      </c>
      <c r="I3507">
        <v>43491000</v>
      </c>
      <c r="J3507">
        <v>52546000</v>
      </c>
      <c r="K3507">
        <v>13.03</v>
      </c>
      <c r="L3507">
        <v>32.58</v>
      </c>
      <c r="M3507">
        <v>169942000</v>
      </c>
      <c r="N3507">
        <v>216559380</v>
      </c>
      <c r="O3507">
        <v>3.01</v>
      </c>
      <c r="MQ3507"/>
    </row>
    <row r="3508" spans="1:355" x14ac:dyDescent="0.35">
      <c r="A3508" s="10">
        <f>VLOOKUP(C3508,'PORTFOLIO RAW'!C:D,2,FALSE)</f>
        <v>130</v>
      </c>
      <c r="B3508" s="11" t="s">
        <v>6387</v>
      </c>
      <c r="C3508" s="11">
        <v>867375</v>
      </c>
      <c r="D3508" s="11">
        <v>2017</v>
      </c>
      <c r="E3508" s="5">
        <v>70.387002215793601</v>
      </c>
      <c r="F3508">
        <v>1249000</v>
      </c>
      <c r="G3508">
        <v>2184000</v>
      </c>
      <c r="H3508">
        <v>4384000</v>
      </c>
      <c r="I3508">
        <v>3572000</v>
      </c>
      <c r="J3508">
        <v>11824000</v>
      </c>
      <c r="K3508">
        <v>13.13</v>
      </c>
      <c r="L3508">
        <v>31.4</v>
      </c>
      <c r="M3508">
        <v>11246000</v>
      </c>
      <c r="N3508">
        <v>46837485</v>
      </c>
      <c r="O3508">
        <v>8.67</v>
      </c>
      <c r="MQ3508"/>
    </row>
    <row r="3509" spans="1:355" x14ac:dyDescent="0.35">
      <c r="A3509" s="10">
        <f>VLOOKUP(C3509,'PORTFOLIO RAW'!C:D,2,FALSE)</f>
        <v>322</v>
      </c>
      <c r="B3509" s="11" t="s">
        <v>6579</v>
      </c>
      <c r="C3509" s="11">
        <v>945384</v>
      </c>
      <c r="D3509" s="11">
        <v>2017</v>
      </c>
      <c r="E3509" s="5">
        <v>37.093432137536297</v>
      </c>
      <c r="F3509">
        <v>13301000</v>
      </c>
      <c r="G3509">
        <v>42134000</v>
      </c>
      <c r="H3509">
        <v>43096000</v>
      </c>
      <c r="I3509">
        <v>117095000</v>
      </c>
      <c r="J3509">
        <v>126034000</v>
      </c>
      <c r="K3509">
        <v>13.24</v>
      </c>
      <c r="L3509">
        <v>91.74</v>
      </c>
      <c r="M3509">
        <v>257143000</v>
      </c>
      <c r="N3509">
        <v>215926684</v>
      </c>
      <c r="O3509">
        <v>4.68</v>
      </c>
      <c r="MQ3509"/>
    </row>
    <row r="3510" spans="1:355" x14ac:dyDescent="0.35">
      <c r="A3510" s="10">
        <f>VLOOKUP(C3510,'PORTFOLIO RAW'!C:D,2,FALSE)</f>
        <v>279</v>
      </c>
      <c r="B3510" s="11" t="s">
        <v>6536</v>
      </c>
      <c r="C3510" s="11">
        <v>902233</v>
      </c>
      <c r="D3510" s="11">
        <v>2017</v>
      </c>
      <c r="E3510" s="5">
        <v>63.301732681029897</v>
      </c>
      <c r="F3510">
        <v>824800</v>
      </c>
      <c r="G3510">
        <v>1282500</v>
      </c>
      <c r="H3510">
        <v>2663600</v>
      </c>
      <c r="I3510">
        <v>1843800</v>
      </c>
      <c r="J3510">
        <v>6311300</v>
      </c>
      <c r="K3510">
        <v>13.26</v>
      </c>
      <c r="L3510">
        <v>35.450000000000003</v>
      </c>
      <c r="M3510">
        <v>6718100</v>
      </c>
      <c r="N3510">
        <v>25211340</v>
      </c>
      <c r="O3510">
        <v>8.56</v>
      </c>
      <c r="MQ3510"/>
    </row>
    <row r="3511" spans="1:355" x14ac:dyDescent="0.35">
      <c r="A3511" s="10">
        <f>VLOOKUP(C3511,'PORTFOLIO RAW'!C:D,2,FALSE)</f>
        <v>88</v>
      </c>
      <c r="B3511" s="11" t="s">
        <v>6345</v>
      </c>
      <c r="C3511" s="11">
        <v>981550</v>
      </c>
      <c r="D3511" s="11">
        <v>2017</v>
      </c>
      <c r="E3511" s="5">
        <v>33.366056618144803</v>
      </c>
      <c r="F3511">
        <v>10035000</v>
      </c>
      <c r="G3511">
        <v>28568000</v>
      </c>
      <c r="H3511">
        <v>68606000</v>
      </c>
      <c r="I3511">
        <v>64556000</v>
      </c>
      <c r="J3511">
        <v>84526000</v>
      </c>
      <c r="K3511">
        <v>13.45</v>
      </c>
      <c r="L3511">
        <v>37.07</v>
      </c>
      <c r="M3511">
        <v>186949000</v>
      </c>
      <c r="N3511">
        <v>186012546</v>
      </c>
      <c r="O3511">
        <v>2.57</v>
      </c>
      <c r="MQ3511"/>
    </row>
    <row r="3512" spans="1:355" x14ac:dyDescent="0.35">
      <c r="A3512" s="10">
        <f>VLOOKUP(C3512,'PORTFOLIO RAW'!C:D,2,FALSE)</f>
        <v>214</v>
      </c>
      <c r="B3512" s="11" t="s">
        <v>6471</v>
      </c>
      <c r="C3512" s="11">
        <v>771830</v>
      </c>
      <c r="D3512" s="11">
        <v>2017</v>
      </c>
      <c r="E3512" s="5">
        <v>67.262418854078405</v>
      </c>
      <c r="F3512">
        <v>571613</v>
      </c>
      <c r="G3512">
        <v>878181</v>
      </c>
      <c r="H3512">
        <v>2202694</v>
      </c>
      <c r="I3512">
        <v>1487678</v>
      </c>
      <c r="J3512">
        <v>2295615</v>
      </c>
      <c r="K3512">
        <v>13.49</v>
      </c>
      <c r="L3512">
        <v>26.52</v>
      </c>
      <c r="M3512">
        <v>4570233</v>
      </c>
      <c r="N3512">
        <v>14790639</v>
      </c>
      <c r="O3512">
        <v>6.78</v>
      </c>
      <c r="MQ3512"/>
    </row>
    <row r="3513" spans="1:355" x14ac:dyDescent="0.35">
      <c r="A3513" s="10">
        <f>VLOOKUP(C3513,'PORTFOLIO RAW'!C:D,2,FALSE)</f>
        <v>60</v>
      </c>
      <c r="B3513" s="11" t="s">
        <v>6317</v>
      </c>
      <c r="C3513" s="11">
        <v>879628</v>
      </c>
      <c r="D3513" s="11">
        <v>2017</v>
      </c>
      <c r="E3513" s="5">
        <v>46.781260970686297</v>
      </c>
      <c r="F3513">
        <v>492793</v>
      </c>
      <c r="G3513">
        <v>868096</v>
      </c>
      <c r="H3513">
        <v>1425745</v>
      </c>
      <c r="I3513">
        <v>1561359</v>
      </c>
      <c r="J3513">
        <v>14869380</v>
      </c>
      <c r="K3513">
        <v>13.53</v>
      </c>
      <c r="L3513">
        <v>37.630000000000003</v>
      </c>
      <c r="M3513">
        <v>4228964</v>
      </c>
      <c r="N3513">
        <v>12431797</v>
      </c>
      <c r="O3513">
        <v>7.17</v>
      </c>
      <c r="MQ3513"/>
    </row>
    <row r="3514" spans="1:355" x14ac:dyDescent="0.35">
      <c r="A3514" s="10">
        <f>VLOOKUP(C3514,'PORTFOLIO RAW'!C:D,2,FALSE)</f>
        <v>142</v>
      </c>
      <c r="B3514" s="11" t="s">
        <v>6399</v>
      </c>
      <c r="C3514" s="11">
        <v>741123</v>
      </c>
      <c r="D3514" s="11">
        <v>2017</v>
      </c>
      <c r="E3514" s="5">
        <v>37.565188859846103</v>
      </c>
      <c r="F3514">
        <v>971000</v>
      </c>
      <c r="G3514">
        <v>1978000</v>
      </c>
      <c r="H3514">
        <v>2731000</v>
      </c>
      <c r="I3514">
        <v>4900000</v>
      </c>
      <c r="J3514">
        <v>5696000</v>
      </c>
      <c r="K3514">
        <v>13.58</v>
      </c>
      <c r="L3514">
        <v>47.27</v>
      </c>
      <c r="M3514">
        <v>10289000</v>
      </c>
      <c r="N3514">
        <v>27222588</v>
      </c>
      <c r="O3514">
        <v>9.64</v>
      </c>
      <c r="MQ3514"/>
    </row>
    <row r="3515" spans="1:355" x14ac:dyDescent="0.35">
      <c r="A3515" s="10">
        <f>VLOOKUP(C3515,'PORTFOLIO RAW'!C:D,2,FALSE)</f>
        <v>345</v>
      </c>
      <c r="B3515" s="11" t="s">
        <v>6602</v>
      </c>
      <c r="C3515" s="11">
        <v>543542</v>
      </c>
      <c r="D3515" s="11">
        <v>2017</v>
      </c>
      <c r="E3515" s="5">
        <v>48.637648434040102</v>
      </c>
      <c r="F3515">
        <v>622512</v>
      </c>
      <c r="G3515">
        <v>807659</v>
      </c>
      <c r="H3515">
        <v>2509039</v>
      </c>
      <c r="I3515">
        <v>1451575</v>
      </c>
      <c r="J3515">
        <v>2349330</v>
      </c>
      <c r="K3515">
        <v>13.76</v>
      </c>
      <c r="L3515">
        <v>24.36</v>
      </c>
      <c r="M3515">
        <v>4740532</v>
      </c>
      <c r="N3515">
        <v>16721980</v>
      </c>
      <c r="O3515">
        <v>7.41</v>
      </c>
      <c r="MQ3515"/>
    </row>
    <row r="3516" spans="1:355" x14ac:dyDescent="0.35">
      <c r="A3516" s="10">
        <f>VLOOKUP(C3516,'PORTFOLIO RAW'!C:D,2,FALSE)</f>
        <v>269</v>
      </c>
      <c r="B3516" s="11" t="s">
        <v>6526</v>
      </c>
      <c r="C3516" s="11">
        <v>905792</v>
      </c>
      <c r="D3516" s="11">
        <v>2017</v>
      </c>
      <c r="E3516" s="5">
        <v>55.873265626202702</v>
      </c>
      <c r="F3516">
        <v>1171609</v>
      </c>
      <c r="G3516">
        <v>1840026</v>
      </c>
      <c r="H3516">
        <v>4915009</v>
      </c>
      <c r="I3516">
        <v>1431322</v>
      </c>
      <c r="J3516">
        <v>2669949</v>
      </c>
      <c r="K3516">
        <v>13.86</v>
      </c>
      <c r="L3516">
        <v>23.53</v>
      </c>
      <c r="M3516">
        <v>10732892</v>
      </c>
      <c r="N3516">
        <v>36335354</v>
      </c>
      <c r="O3516">
        <v>7.58</v>
      </c>
      <c r="MQ3516"/>
    </row>
    <row r="3517" spans="1:355" x14ac:dyDescent="0.35">
      <c r="A3517" s="10">
        <f>VLOOKUP(C3517,'PORTFOLIO RAW'!C:D,2,FALSE)</f>
        <v>123</v>
      </c>
      <c r="B3517" s="11" t="s">
        <v>6380</v>
      </c>
      <c r="C3517" s="11">
        <v>500320</v>
      </c>
      <c r="D3517" s="11">
        <v>2017</v>
      </c>
      <c r="E3517" s="5">
        <v>66.953099317627107</v>
      </c>
      <c r="F3517">
        <v>967000</v>
      </c>
      <c r="G3517">
        <v>1429000</v>
      </c>
      <c r="H3517">
        <v>4060000</v>
      </c>
      <c r="I3517">
        <v>990000</v>
      </c>
      <c r="J3517">
        <v>4845000</v>
      </c>
      <c r="K3517">
        <v>14.15</v>
      </c>
      <c r="L3517">
        <v>25.94</v>
      </c>
      <c r="M3517">
        <v>7432000</v>
      </c>
      <c r="N3517">
        <v>32358480</v>
      </c>
      <c r="O3517">
        <v>8.09</v>
      </c>
      <c r="MQ3517"/>
    </row>
    <row r="3518" spans="1:355" x14ac:dyDescent="0.35">
      <c r="A3518" s="10">
        <f>VLOOKUP(C3518,'PORTFOLIO RAW'!C:D,2,FALSE)</f>
        <v>34</v>
      </c>
      <c r="B3518" s="11" t="s">
        <v>6291</v>
      </c>
      <c r="C3518" s="11">
        <v>992816</v>
      </c>
      <c r="D3518" s="11">
        <v>2017</v>
      </c>
      <c r="E3518" s="5">
        <v>40.751063806885803</v>
      </c>
      <c r="F3518">
        <v>48351000</v>
      </c>
      <c r="G3518">
        <v>76569000</v>
      </c>
      <c r="H3518">
        <v>134047000</v>
      </c>
      <c r="I3518">
        <v>115680000</v>
      </c>
      <c r="J3518">
        <v>229234000</v>
      </c>
      <c r="K3518">
        <v>14.31</v>
      </c>
      <c r="L3518">
        <v>36.869999999999997</v>
      </c>
      <c r="M3518">
        <v>375319000</v>
      </c>
      <c r="N3518">
        <v>867506995</v>
      </c>
      <c r="O3518">
        <v>6.01</v>
      </c>
      <c r="MQ3518"/>
    </row>
    <row r="3519" spans="1:355" x14ac:dyDescent="0.35">
      <c r="A3519" s="10">
        <f>VLOOKUP(C3519,'PORTFOLIO RAW'!C:D,2,FALSE)</f>
        <v>288</v>
      </c>
      <c r="B3519" s="11" t="s">
        <v>6545</v>
      </c>
      <c r="C3519" s="11">
        <v>905361</v>
      </c>
      <c r="D3519" s="11">
        <v>2017</v>
      </c>
      <c r="E3519" s="5">
        <v>68.438823031329306</v>
      </c>
      <c r="F3519">
        <v>1164343</v>
      </c>
      <c r="G3519">
        <v>2284723</v>
      </c>
      <c r="H3519">
        <v>3692188</v>
      </c>
      <c r="I3519">
        <v>10520655</v>
      </c>
      <c r="J3519">
        <v>14983788</v>
      </c>
      <c r="K3519">
        <v>14.56</v>
      </c>
      <c r="L3519">
        <v>63.63</v>
      </c>
      <c r="M3519">
        <v>19958427</v>
      </c>
      <c r="N3519">
        <v>38496050</v>
      </c>
      <c r="O3519">
        <v>8.7799999999999994</v>
      </c>
      <c r="MQ3519"/>
    </row>
    <row r="3520" spans="1:355" x14ac:dyDescent="0.35">
      <c r="A3520" s="10">
        <f>VLOOKUP(C3520,'PORTFOLIO RAW'!C:D,2,FALSE)</f>
        <v>293</v>
      </c>
      <c r="B3520" s="11" t="s">
        <v>6550</v>
      </c>
      <c r="C3520" s="11">
        <v>905647</v>
      </c>
      <c r="D3520" s="11">
        <v>2017</v>
      </c>
      <c r="E3520" s="5">
        <v>36.933062633104903</v>
      </c>
      <c r="F3520">
        <v>2078000</v>
      </c>
      <c r="G3520">
        <v>4534000</v>
      </c>
      <c r="H3520">
        <v>10430000</v>
      </c>
      <c r="I3520">
        <v>3753000</v>
      </c>
      <c r="J3520">
        <v>21171000</v>
      </c>
      <c r="K3520">
        <v>14.59</v>
      </c>
      <c r="L3520">
        <v>36.97</v>
      </c>
      <c r="M3520">
        <v>25110000</v>
      </c>
      <c r="N3520">
        <v>38520648</v>
      </c>
      <c r="O3520">
        <v>3.11</v>
      </c>
      <c r="MQ3520"/>
    </row>
    <row r="3521" spans="1:355" x14ac:dyDescent="0.35">
      <c r="A3521" s="10">
        <f>VLOOKUP(C3521,'PORTFOLIO RAW'!C:D,2,FALSE)</f>
        <v>1</v>
      </c>
      <c r="B3521" s="11" t="s">
        <v>6258</v>
      </c>
      <c r="C3521" s="11">
        <v>902172</v>
      </c>
      <c r="D3521" s="11">
        <v>2017</v>
      </c>
      <c r="E3521" s="5">
        <v>50.687716496035698</v>
      </c>
      <c r="F3521">
        <v>5620000</v>
      </c>
      <c r="G3521">
        <v>9510000</v>
      </c>
      <c r="H3521">
        <v>11563000</v>
      </c>
      <c r="I3521">
        <v>14009000</v>
      </c>
      <c r="J3521">
        <v>31657000</v>
      </c>
      <c r="K3521">
        <v>14.66</v>
      </c>
      <c r="L3521">
        <v>44.44</v>
      </c>
      <c r="M3521">
        <v>37476000</v>
      </c>
      <c r="N3521">
        <v>140017903</v>
      </c>
      <c r="O3521">
        <v>10.86</v>
      </c>
      <c r="MQ3521"/>
    </row>
    <row r="3522" spans="1:355" x14ac:dyDescent="0.35">
      <c r="A3522" s="10">
        <f>VLOOKUP(C3522,'PORTFOLIO RAW'!C:D,2,FALSE)</f>
        <v>148</v>
      </c>
      <c r="B3522" s="11" t="s">
        <v>6405</v>
      </c>
      <c r="C3522" s="11">
        <v>255781</v>
      </c>
      <c r="D3522" s="11">
        <v>2017</v>
      </c>
      <c r="E3522" s="5">
        <v>57.925824175824097</v>
      </c>
      <c r="F3522">
        <v>694955</v>
      </c>
      <c r="G3522">
        <v>768546</v>
      </c>
      <c r="H3522">
        <v>3802466</v>
      </c>
      <c r="I3522">
        <v>0</v>
      </c>
      <c r="J3522">
        <v>3087004</v>
      </c>
      <c r="K3522">
        <v>15.07</v>
      </c>
      <c r="L3522">
        <v>19.25</v>
      </c>
      <c r="M3522">
        <v>4810917</v>
      </c>
      <c r="N3522">
        <v>11210419</v>
      </c>
      <c r="O3522">
        <v>2.58</v>
      </c>
      <c r="MQ3522"/>
    </row>
    <row r="3523" spans="1:355" x14ac:dyDescent="0.35">
      <c r="A3523" s="10">
        <f>VLOOKUP(C3523,'PORTFOLIO RAW'!C:D,2,FALSE)</f>
        <v>286</v>
      </c>
      <c r="B3523" s="11" t="s">
        <v>6543</v>
      </c>
      <c r="C3523" s="11">
        <v>923036</v>
      </c>
      <c r="D3523" s="11">
        <v>2017</v>
      </c>
      <c r="E3523" s="5">
        <v>28.964087383205001</v>
      </c>
      <c r="F3523">
        <v>210400</v>
      </c>
      <c r="G3523">
        <v>715200</v>
      </c>
      <c r="H3523">
        <v>152300</v>
      </c>
      <c r="I3523">
        <v>3258000</v>
      </c>
      <c r="J3523">
        <v>4461600</v>
      </c>
      <c r="K3523">
        <v>15.28</v>
      </c>
      <c r="L3523">
        <v>212.6</v>
      </c>
      <c r="M3523">
        <v>5104100</v>
      </c>
      <c r="N3523">
        <v>8311759</v>
      </c>
      <c r="O3523">
        <v>52.24</v>
      </c>
      <c r="MQ3523"/>
    </row>
    <row r="3524" spans="1:355" x14ac:dyDescent="0.35">
      <c r="A3524" s="10">
        <f>VLOOKUP(C3524,'PORTFOLIO RAW'!C:D,2,FALSE)</f>
        <v>164</v>
      </c>
      <c r="B3524" s="11" t="s">
        <v>6421</v>
      </c>
      <c r="C3524" s="11">
        <v>905077</v>
      </c>
      <c r="D3524" s="11">
        <v>2017</v>
      </c>
      <c r="E3524" s="5">
        <v>73.029731289209096</v>
      </c>
      <c r="F3524">
        <v>750481</v>
      </c>
      <c r="G3524">
        <v>1472587</v>
      </c>
      <c r="H3524">
        <v>915338</v>
      </c>
      <c r="I3524">
        <v>2920480</v>
      </c>
      <c r="J3524">
        <v>7515426</v>
      </c>
      <c r="K3524">
        <v>15.39</v>
      </c>
      <c r="L3524">
        <v>92.05</v>
      </c>
      <c r="M3524">
        <v>5550703</v>
      </c>
      <c r="N3524">
        <v>23934811</v>
      </c>
      <c r="O3524">
        <v>25.24</v>
      </c>
      <c r="MQ3524"/>
    </row>
    <row r="3525" spans="1:355" x14ac:dyDescent="0.35">
      <c r="A3525" s="10">
        <f>VLOOKUP(C3525,'PORTFOLIO RAW'!C:D,2,FALSE)</f>
        <v>59</v>
      </c>
      <c r="B3525" s="11" t="s">
        <v>6316</v>
      </c>
      <c r="C3525" s="11">
        <v>912216</v>
      </c>
      <c r="D3525" s="11">
        <v>2017</v>
      </c>
      <c r="E3525" s="5">
        <v>59.225481176317302</v>
      </c>
      <c r="F3525">
        <v>669000</v>
      </c>
      <c r="G3525">
        <v>1050000</v>
      </c>
      <c r="H3525">
        <v>1370000</v>
      </c>
      <c r="I3525">
        <v>2149000</v>
      </c>
      <c r="J3525">
        <v>2952000</v>
      </c>
      <c r="K3525">
        <v>16.12</v>
      </c>
      <c r="L3525">
        <v>45.63</v>
      </c>
      <c r="M3525">
        <v>4609000</v>
      </c>
      <c r="N3525">
        <v>26375186</v>
      </c>
      <c r="O3525">
        <v>13.7</v>
      </c>
      <c r="MQ3525"/>
    </row>
    <row r="3526" spans="1:355" x14ac:dyDescent="0.35">
      <c r="A3526" s="10">
        <f>VLOOKUP(C3526,'PORTFOLIO RAW'!C:D,2,FALSE)</f>
        <v>242</v>
      </c>
      <c r="B3526" s="11" t="s">
        <v>6499</v>
      </c>
      <c r="C3526" s="11">
        <v>901899</v>
      </c>
      <c r="D3526" s="11">
        <v>2017</v>
      </c>
      <c r="E3526" s="5">
        <v>77.433797917789207</v>
      </c>
      <c r="F3526">
        <v>2069000</v>
      </c>
      <c r="G3526">
        <v>4754000</v>
      </c>
      <c r="H3526">
        <v>16359000</v>
      </c>
      <c r="I3526">
        <v>9836000</v>
      </c>
      <c r="J3526">
        <v>10551000</v>
      </c>
      <c r="K3526">
        <v>16.34</v>
      </c>
      <c r="L3526">
        <v>37.54</v>
      </c>
      <c r="M3526">
        <v>35711000</v>
      </c>
      <c r="N3526">
        <v>41174376</v>
      </c>
      <c r="O3526">
        <v>2.31</v>
      </c>
      <c r="MQ3526"/>
    </row>
    <row r="3527" spans="1:355" x14ac:dyDescent="0.35">
      <c r="A3527" s="10">
        <f>VLOOKUP(C3527,'PORTFOLIO RAW'!C:D,2,FALSE)</f>
        <v>98</v>
      </c>
      <c r="B3527" s="11" t="s">
        <v>6355</v>
      </c>
      <c r="C3527" s="11">
        <v>993189</v>
      </c>
      <c r="D3527" s="11">
        <v>2017</v>
      </c>
      <c r="E3527" s="5">
        <v>78.4674170616113</v>
      </c>
      <c r="F3527">
        <v>1964000</v>
      </c>
      <c r="G3527">
        <v>4784000</v>
      </c>
      <c r="H3527">
        <v>14705000</v>
      </c>
      <c r="I3527">
        <v>11809000</v>
      </c>
      <c r="J3527">
        <v>11408000</v>
      </c>
      <c r="K3527">
        <v>16.37</v>
      </c>
      <c r="L3527">
        <v>41.46</v>
      </c>
      <c r="M3527">
        <v>35739000</v>
      </c>
      <c r="N3527">
        <v>48950704</v>
      </c>
      <c r="O3527">
        <v>3.28</v>
      </c>
      <c r="MQ3527"/>
    </row>
    <row r="3528" spans="1:355" x14ac:dyDescent="0.35">
      <c r="A3528" s="10">
        <f>VLOOKUP(C3528,'PORTFOLIO RAW'!C:D,2,FALSE)</f>
        <v>134</v>
      </c>
      <c r="B3528" s="11" t="s">
        <v>6391</v>
      </c>
      <c r="C3528" s="11">
        <v>910722</v>
      </c>
      <c r="D3528" s="11">
        <v>2017</v>
      </c>
      <c r="E3528" s="5">
        <v>49.404464953853797</v>
      </c>
      <c r="F3528">
        <v>450077</v>
      </c>
      <c r="G3528">
        <v>767905</v>
      </c>
      <c r="H3528">
        <v>1991858</v>
      </c>
      <c r="I3528">
        <v>0</v>
      </c>
      <c r="J3528">
        <v>6920948</v>
      </c>
      <c r="K3528">
        <v>16.600000000000001</v>
      </c>
      <c r="L3528">
        <v>25.51</v>
      </c>
      <c r="M3528">
        <v>3103801</v>
      </c>
      <c r="N3528">
        <v>11409634</v>
      </c>
      <c r="O3528">
        <v>5.26</v>
      </c>
      <c r="MQ3528"/>
    </row>
    <row r="3529" spans="1:355" x14ac:dyDescent="0.35">
      <c r="A3529" s="10">
        <f>VLOOKUP(C3529,'PORTFOLIO RAW'!C:D,2,FALSE)</f>
        <v>83</v>
      </c>
      <c r="B3529" s="11" t="s">
        <v>6340</v>
      </c>
      <c r="C3529" s="11">
        <v>916125</v>
      </c>
      <c r="D3529" s="11">
        <v>2017</v>
      </c>
      <c r="E3529" s="5">
        <v>46.509019934449398</v>
      </c>
      <c r="F3529">
        <v>701000</v>
      </c>
      <c r="G3529">
        <v>1265000</v>
      </c>
      <c r="H3529">
        <v>542000</v>
      </c>
      <c r="I3529">
        <v>2198000</v>
      </c>
      <c r="J3529">
        <v>5973000</v>
      </c>
      <c r="K3529">
        <v>16.690000000000001</v>
      </c>
      <c r="L3529">
        <v>167.1</v>
      </c>
      <c r="M3529">
        <v>4573000</v>
      </c>
      <c r="N3529">
        <v>19189568</v>
      </c>
      <c r="O3529">
        <v>24.07</v>
      </c>
      <c r="MQ3529"/>
    </row>
    <row r="3530" spans="1:355" x14ac:dyDescent="0.35">
      <c r="A3530" s="10">
        <f>VLOOKUP(C3530,'PORTFOLIO RAW'!C:D,2,FALSE)</f>
        <v>192</v>
      </c>
      <c r="B3530" s="11" t="s">
        <v>6449</v>
      </c>
      <c r="C3530" s="11">
        <v>902354</v>
      </c>
      <c r="D3530" s="11">
        <v>2017</v>
      </c>
      <c r="E3530" s="5">
        <v>73.141735781990505</v>
      </c>
      <c r="F3530">
        <v>2202000</v>
      </c>
      <c r="G3530">
        <v>4033000</v>
      </c>
      <c r="H3530">
        <v>629000</v>
      </c>
      <c r="I3530">
        <v>7486000</v>
      </c>
      <c r="J3530">
        <v>18259000</v>
      </c>
      <c r="K3530">
        <v>16.7</v>
      </c>
      <c r="L3530">
        <v>864.52</v>
      </c>
      <c r="M3530">
        <v>15151000</v>
      </c>
      <c r="N3530">
        <v>42363726</v>
      </c>
      <c r="O3530">
        <v>67.489999999999995</v>
      </c>
      <c r="MQ3530"/>
    </row>
    <row r="3531" spans="1:355" x14ac:dyDescent="0.35">
      <c r="A3531" s="10">
        <f>VLOOKUP(C3531,'PORTFOLIO RAW'!C:D,2,FALSE)</f>
        <v>11</v>
      </c>
      <c r="B3531" s="11" t="s">
        <v>6268</v>
      </c>
      <c r="C3531" s="11">
        <v>905271</v>
      </c>
      <c r="D3531" s="11">
        <v>2017</v>
      </c>
      <c r="E3531" s="5">
        <v>76.728143814821195</v>
      </c>
      <c r="F3531">
        <v>1219900</v>
      </c>
      <c r="G3531">
        <v>2307700</v>
      </c>
      <c r="H3531">
        <v>10086200</v>
      </c>
      <c r="I3531">
        <v>3962800</v>
      </c>
      <c r="J3531">
        <v>8187600</v>
      </c>
      <c r="K3531">
        <v>16.989999999999998</v>
      </c>
      <c r="L3531">
        <v>34.96</v>
      </c>
      <c r="M3531">
        <v>18292700</v>
      </c>
      <c r="N3531">
        <v>35826224</v>
      </c>
      <c r="O3531">
        <v>3.26</v>
      </c>
      <c r="MQ3531"/>
    </row>
    <row r="3532" spans="1:355" x14ac:dyDescent="0.35">
      <c r="A3532" s="10">
        <f>VLOOKUP(C3532,'PORTFOLIO RAW'!C:D,2,FALSE)</f>
        <v>283</v>
      </c>
      <c r="B3532" s="11" t="s">
        <v>6540</v>
      </c>
      <c r="C3532" s="11">
        <v>905414</v>
      </c>
      <c r="D3532" s="11">
        <v>2017</v>
      </c>
      <c r="E3532" s="5">
        <v>82.615985899937399</v>
      </c>
      <c r="F3532">
        <v>1645000</v>
      </c>
      <c r="G3532">
        <v>2790000</v>
      </c>
      <c r="H3532">
        <v>711000</v>
      </c>
      <c r="I3532">
        <v>3569000</v>
      </c>
      <c r="J3532">
        <v>6063000</v>
      </c>
      <c r="K3532">
        <v>17.61</v>
      </c>
      <c r="L3532">
        <v>219.84</v>
      </c>
      <c r="M3532">
        <v>9425000</v>
      </c>
      <c r="N3532">
        <v>43027600</v>
      </c>
      <c r="O3532">
        <v>56.33</v>
      </c>
      <c r="MQ3532"/>
    </row>
    <row r="3533" spans="1:355" x14ac:dyDescent="0.35">
      <c r="A3533" s="10">
        <f>VLOOKUP(C3533,'PORTFOLIO RAW'!C:D,2,FALSE)</f>
        <v>3</v>
      </c>
      <c r="B3533" s="11" t="s">
        <v>6260</v>
      </c>
      <c r="C3533" s="11" t="s">
        <v>90</v>
      </c>
      <c r="D3533" s="11">
        <v>2017</v>
      </c>
      <c r="E3533" s="5">
        <v>91.716032608695599</v>
      </c>
      <c r="F3533">
        <v>3445149</v>
      </c>
      <c r="G3533">
        <v>5433366</v>
      </c>
      <c r="H3533">
        <v>8949477</v>
      </c>
      <c r="I3533">
        <v>25070</v>
      </c>
      <c r="J3533">
        <v>34850182</v>
      </c>
      <c r="K3533">
        <v>17.72</v>
      </c>
      <c r="L3533">
        <v>41.75</v>
      </c>
      <c r="M3533">
        <v>20474989</v>
      </c>
      <c r="N3533">
        <v>97378767</v>
      </c>
      <c r="O3533">
        <v>8.24</v>
      </c>
      <c r="MQ3533"/>
    </row>
    <row r="3534" spans="1:355" x14ac:dyDescent="0.35">
      <c r="A3534" s="10">
        <f>VLOOKUP(C3534,'PORTFOLIO RAW'!C:D,2,FALSE)</f>
        <v>223</v>
      </c>
      <c r="B3534" s="11" t="s">
        <v>6480</v>
      </c>
      <c r="C3534" s="11">
        <v>999506</v>
      </c>
      <c r="D3534" s="11">
        <v>2017</v>
      </c>
      <c r="E3534" s="5">
        <v>65.255622855041594</v>
      </c>
      <c r="F3534">
        <v>5089000</v>
      </c>
      <c r="G3534">
        <v>9663000</v>
      </c>
      <c r="H3534">
        <v>18621000</v>
      </c>
      <c r="I3534">
        <v>11155000</v>
      </c>
      <c r="J3534">
        <v>20322000</v>
      </c>
      <c r="K3534">
        <v>17.829999999999998</v>
      </c>
      <c r="L3534">
        <v>33.15</v>
      </c>
      <c r="M3534">
        <v>34570000</v>
      </c>
      <c r="N3534">
        <v>45725440</v>
      </c>
      <c r="O3534">
        <v>1.24</v>
      </c>
      <c r="MQ3534"/>
    </row>
    <row r="3535" spans="1:355" x14ac:dyDescent="0.35">
      <c r="A3535" s="10">
        <f>VLOOKUP(C3535,'PORTFOLIO RAW'!C:D,2,FALSE)</f>
        <v>314</v>
      </c>
      <c r="B3535" s="11" t="s">
        <v>6571</v>
      </c>
      <c r="C3535" s="11">
        <v>905105</v>
      </c>
      <c r="D3535" s="11">
        <v>2017</v>
      </c>
      <c r="E3535" s="5">
        <v>37.426103889231001</v>
      </c>
      <c r="F3535">
        <v>4850000</v>
      </c>
      <c r="G3535">
        <v>10244000</v>
      </c>
      <c r="H3535">
        <v>24856000</v>
      </c>
      <c r="I3535">
        <v>16944000</v>
      </c>
      <c r="J3535">
        <v>21240000</v>
      </c>
      <c r="K3535">
        <v>19.7</v>
      </c>
      <c r="L3535">
        <v>47.83</v>
      </c>
      <c r="M3535">
        <v>57806000</v>
      </c>
      <c r="N3535">
        <v>104721071</v>
      </c>
      <c r="O3535">
        <v>3.7</v>
      </c>
      <c r="MQ3535"/>
    </row>
    <row r="3536" spans="1:355" x14ac:dyDescent="0.35">
      <c r="A3536" s="10">
        <f>VLOOKUP(C3536,'PORTFOLIO RAW'!C:D,2,FALSE)</f>
        <v>194</v>
      </c>
      <c r="B3536" s="11" t="s">
        <v>6451</v>
      </c>
      <c r="C3536" s="11">
        <v>993062</v>
      </c>
      <c r="D3536" s="11">
        <v>2017</v>
      </c>
      <c r="E3536" s="5">
        <v>32.288694552869799</v>
      </c>
      <c r="F3536">
        <v>926076</v>
      </c>
      <c r="G3536">
        <v>1353558</v>
      </c>
      <c r="H3536">
        <v>1326417</v>
      </c>
      <c r="I3536">
        <v>2930457</v>
      </c>
      <c r="J3536">
        <v>3480014</v>
      </c>
      <c r="K3536">
        <v>20.32</v>
      </c>
      <c r="L3536">
        <v>91.89</v>
      </c>
      <c r="M3536">
        <v>5240206</v>
      </c>
      <c r="N3536">
        <v>16479179</v>
      </c>
      <c r="O3536">
        <v>9.65</v>
      </c>
      <c r="MQ3536"/>
    </row>
    <row r="3537" spans="1:355" x14ac:dyDescent="0.35">
      <c r="A3537" s="10">
        <f>VLOOKUP(C3537,'PORTFOLIO RAW'!C:D,2,FALSE)</f>
        <v>136</v>
      </c>
      <c r="B3537" s="11" t="s">
        <v>6393</v>
      </c>
      <c r="C3537" s="11">
        <v>755980</v>
      </c>
      <c r="D3537" s="11">
        <v>2017</v>
      </c>
      <c r="E3537" s="5">
        <v>22.730080048295498</v>
      </c>
      <c r="F3537">
        <v>554300</v>
      </c>
      <c r="G3537">
        <v>1009600</v>
      </c>
      <c r="H3537">
        <v>2096900</v>
      </c>
      <c r="I3537">
        <v>415000</v>
      </c>
      <c r="J3537">
        <v>4390500</v>
      </c>
      <c r="K3537">
        <v>20.95</v>
      </c>
      <c r="L3537">
        <v>28.71</v>
      </c>
      <c r="M3537">
        <v>2910500</v>
      </c>
      <c r="N3537">
        <v>15728381</v>
      </c>
      <c r="O3537">
        <v>6.12</v>
      </c>
      <c r="MQ3537"/>
    </row>
    <row r="3538" spans="1:355" x14ac:dyDescent="0.35">
      <c r="A3538" s="10">
        <f>VLOOKUP(C3538,'PORTFOLIO RAW'!C:D,2,FALSE)</f>
        <v>167</v>
      </c>
      <c r="B3538" s="11" t="s">
        <v>6424</v>
      </c>
      <c r="C3538" s="11">
        <v>998171</v>
      </c>
      <c r="D3538" s="11">
        <v>2017</v>
      </c>
      <c r="E3538" s="5">
        <v>39.845554179233098</v>
      </c>
      <c r="F3538">
        <v>8757000</v>
      </c>
      <c r="G3538">
        <v>16817000</v>
      </c>
      <c r="H3538">
        <v>1454000</v>
      </c>
      <c r="I3538">
        <v>27028000</v>
      </c>
      <c r="J3538">
        <v>100904000</v>
      </c>
      <c r="K3538">
        <v>21.37</v>
      </c>
      <c r="L3538">
        <v>298.25</v>
      </c>
      <c r="M3538">
        <v>44410000</v>
      </c>
      <c r="N3538">
        <v>219475740</v>
      </c>
      <c r="O3538">
        <v>128.65</v>
      </c>
      <c r="MQ3538"/>
    </row>
    <row r="3539" spans="1:355" x14ac:dyDescent="0.35">
      <c r="A3539" s="10">
        <f>VLOOKUP(C3539,'PORTFOLIO RAW'!C:D,2,FALSE)</f>
        <v>35</v>
      </c>
      <c r="B3539" s="11" t="s">
        <v>6292</v>
      </c>
      <c r="C3539" s="11">
        <v>905296</v>
      </c>
      <c r="D3539" s="11">
        <v>2017</v>
      </c>
      <c r="E3539" s="5">
        <v>73.842093306623099</v>
      </c>
      <c r="F3539">
        <v>3434000</v>
      </c>
      <c r="G3539">
        <v>4336000</v>
      </c>
      <c r="H3539">
        <v>9349000</v>
      </c>
      <c r="I3539">
        <v>5304000</v>
      </c>
      <c r="J3539">
        <v>14537000</v>
      </c>
      <c r="K3539">
        <v>21.58</v>
      </c>
      <c r="L3539">
        <v>41.46</v>
      </c>
      <c r="M3539">
        <v>18907000</v>
      </c>
      <c r="N3539">
        <v>54187200</v>
      </c>
      <c r="O3539">
        <v>5.39</v>
      </c>
      <c r="MQ3539"/>
    </row>
    <row r="3540" spans="1:355" x14ac:dyDescent="0.35">
      <c r="A3540" s="10">
        <f>VLOOKUP(C3540,'PORTFOLIO RAW'!C:D,2,FALSE)</f>
        <v>238</v>
      </c>
      <c r="B3540" s="11" t="s">
        <v>6495</v>
      </c>
      <c r="C3540" s="11">
        <v>993249</v>
      </c>
      <c r="D3540" s="11">
        <v>2017</v>
      </c>
      <c r="E3540" s="5">
        <v>75.887229180771797</v>
      </c>
      <c r="F3540">
        <v>4240000</v>
      </c>
      <c r="G3540">
        <v>5684000</v>
      </c>
      <c r="H3540">
        <v>12407000</v>
      </c>
      <c r="I3540">
        <v>4172000</v>
      </c>
      <c r="J3540">
        <v>34254000</v>
      </c>
      <c r="K3540">
        <v>21.7</v>
      </c>
      <c r="L3540">
        <v>34.380000000000003</v>
      </c>
      <c r="M3540">
        <v>20496000</v>
      </c>
      <c r="N3540">
        <v>102769650</v>
      </c>
      <c r="O3540">
        <v>9.02</v>
      </c>
      <c r="MQ3540"/>
    </row>
    <row r="3541" spans="1:355" x14ac:dyDescent="0.35">
      <c r="A3541" s="10">
        <f>VLOOKUP(C3541,'PORTFOLIO RAW'!C:D,2,FALSE)</f>
        <v>295</v>
      </c>
      <c r="B3541" s="11" t="s">
        <v>6552</v>
      </c>
      <c r="C3541" s="11">
        <v>326143</v>
      </c>
      <c r="D3541" s="11">
        <v>2017</v>
      </c>
      <c r="E3541" s="5">
        <v>37.911787988639503</v>
      </c>
      <c r="F3541">
        <v>2884700</v>
      </c>
      <c r="G3541">
        <v>5085700</v>
      </c>
      <c r="H3541">
        <v>5450100</v>
      </c>
      <c r="I3541">
        <v>3991700</v>
      </c>
      <c r="J3541">
        <v>22386800</v>
      </c>
      <c r="K3541">
        <v>21.82</v>
      </c>
      <c r="L3541">
        <v>50.9</v>
      </c>
      <c r="M3541">
        <v>13570200</v>
      </c>
      <c r="N3541">
        <v>82216788</v>
      </c>
      <c r="O3541">
        <v>14.61</v>
      </c>
      <c r="MQ3541"/>
    </row>
    <row r="3542" spans="1:355" x14ac:dyDescent="0.35">
      <c r="A3542" s="10">
        <f>VLOOKUP(C3542,'PORTFOLIO RAW'!C:D,2,FALSE)</f>
        <v>305</v>
      </c>
      <c r="B3542" s="11" t="s">
        <v>6562</v>
      </c>
      <c r="C3542" s="11">
        <v>905061</v>
      </c>
      <c r="D3542" s="11">
        <v>2017</v>
      </c>
      <c r="E3542" s="5">
        <v>92.156991112671506</v>
      </c>
      <c r="F3542">
        <v>3708000</v>
      </c>
      <c r="G3542">
        <v>7062000</v>
      </c>
      <c r="H3542">
        <v>10337000</v>
      </c>
      <c r="I3542">
        <v>4077000</v>
      </c>
      <c r="J3542">
        <v>14961000</v>
      </c>
      <c r="K3542">
        <v>22.26</v>
      </c>
      <c r="L3542">
        <v>35.39</v>
      </c>
      <c r="M3542">
        <v>17378000</v>
      </c>
      <c r="N3542">
        <v>102681097</v>
      </c>
      <c r="O3542">
        <v>8.2200000000000006</v>
      </c>
      <c r="MQ3542"/>
    </row>
    <row r="3543" spans="1:355" x14ac:dyDescent="0.35">
      <c r="A3543" s="10">
        <f>VLOOKUP(C3543,'PORTFOLIO RAW'!C:D,2,FALSE)</f>
        <v>115</v>
      </c>
      <c r="B3543" s="11" t="s">
        <v>6372</v>
      </c>
      <c r="C3543" s="11">
        <v>513260</v>
      </c>
      <c r="D3543" s="11">
        <v>2017</v>
      </c>
      <c r="E3543" s="5">
        <v>57.963308260859201</v>
      </c>
      <c r="F3543">
        <v>272672</v>
      </c>
      <c r="G3543">
        <v>587489</v>
      </c>
      <c r="H3543">
        <v>4532844</v>
      </c>
      <c r="I3543">
        <v>2422891</v>
      </c>
      <c r="J3543">
        <v>903847</v>
      </c>
      <c r="K3543">
        <v>23.83</v>
      </c>
      <c r="L3543">
        <v>40.770000000000003</v>
      </c>
      <c r="M3543">
        <v>7388196</v>
      </c>
      <c r="N3543">
        <v>9696583</v>
      </c>
      <c r="O3543">
        <v>2.31</v>
      </c>
      <c r="MQ3543"/>
    </row>
    <row r="3544" spans="1:355" x14ac:dyDescent="0.35">
      <c r="A3544" s="10">
        <f>VLOOKUP(C3544,'PORTFOLIO RAW'!C:D,2,FALSE)</f>
        <v>18</v>
      </c>
      <c r="B3544" s="11" t="s">
        <v>6275</v>
      </c>
      <c r="C3544" s="11">
        <v>904853</v>
      </c>
      <c r="D3544" s="11">
        <v>2017</v>
      </c>
      <c r="E3544" s="5">
        <v>76.579317355454194</v>
      </c>
      <c r="F3544">
        <v>6841000</v>
      </c>
      <c r="G3544">
        <v>10224000</v>
      </c>
      <c r="H3544">
        <v>15377000</v>
      </c>
      <c r="I3544">
        <v>13894000</v>
      </c>
      <c r="J3544">
        <v>19494000</v>
      </c>
      <c r="K3544">
        <v>23.95</v>
      </c>
      <c r="L3544">
        <v>72.53</v>
      </c>
      <c r="M3544">
        <v>43202000</v>
      </c>
      <c r="N3544">
        <v>135768919</v>
      </c>
      <c r="O3544">
        <v>7.64</v>
      </c>
      <c r="MQ3544"/>
    </row>
    <row r="3545" spans="1:355" x14ac:dyDescent="0.35">
      <c r="A3545" s="10">
        <f>VLOOKUP(C3545,'PORTFOLIO RAW'!C:D,2,FALSE)</f>
        <v>181</v>
      </c>
      <c r="B3545" s="11" t="s">
        <v>6438</v>
      </c>
      <c r="C3545" s="11">
        <v>328184</v>
      </c>
      <c r="D3545" s="11">
        <v>2017</v>
      </c>
      <c r="E3545" s="5">
        <v>89.191130553618507</v>
      </c>
      <c r="F3545">
        <v>971000</v>
      </c>
      <c r="G3545">
        <v>1634000</v>
      </c>
      <c r="H3545">
        <v>1354000</v>
      </c>
      <c r="I3545">
        <v>488000</v>
      </c>
      <c r="J3545">
        <v>5177000</v>
      </c>
      <c r="K3545">
        <v>24.63</v>
      </c>
      <c r="L3545">
        <v>77.22</v>
      </c>
      <c r="M3545">
        <v>3936000</v>
      </c>
      <c r="N3545">
        <v>40339297</v>
      </c>
      <c r="O3545">
        <v>15.81</v>
      </c>
      <c r="MQ3545"/>
    </row>
    <row r="3546" spans="1:355" x14ac:dyDescent="0.35">
      <c r="A3546" s="10">
        <f>VLOOKUP(C3546,'PORTFOLIO RAW'!C:D,2,FALSE)</f>
        <v>281</v>
      </c>
      <c r="B3546" s="11" t="s">
        <v>6538</v>
      </c>
      <c r="C3546" s="11">
        <v>702365</v>
      </c>
      <c r="D3546" s="11">
        <v>2017</v>
      </c>
      <c r="E3546" s="5">
        <v>35.378197705730202</v>
      </c>
      <c r="F3546">
        <v>1282653</v>
      </c>
      <c r="G3546">
        <v>2372730</v>
      </c>
      <c r="H3546">
        <v>3049308</v>
      </c>
      <c r="I3546">
        <v>396967</v>
      </c>
      <c r="J3546">
        <v>14134732</v>
      </c>
      <c r="K3546">
        <v>24.93</v>
      </c>
      <c r="L3546">
        <v>47.01</v>
      </c>
      <c r="M3546">
        <v>5722051</v>
      </c>
      <c r="N3546">
        <v>30464345</v>
      </c>
      <c r="O3546">
        <v>7.7</v>
      </c>
      <c r="MQ3546"/>
    </row>
    <row r="3547" spans="1:355" x14ac:dyDescent="0.35">
      <c r="A3547" s="10">
        <f>VLOOKUP(C3547,'PORTFOLIO RAW'!C:D,2,FALSE)</f>
        <v>246</v>
      </c>
      <c r="B3547" s="11" t="s">
        <v>6503</v>
      </c>
      <c r="C3547" s="11">
        <v>694405</v>
      </c>
      <c r="D3547" s="11">
        <v>2017</v>
      </c>
      <c r="E3547" s="5">
        <v>85.889978865919005</v>
      </c>
      <c r="F3547">
        <v>2914000</v>
      </c>
      <c r="G3547">
        <v>3456000</v>
      </c>
      <c r="H3547">
        <v>7471000</v>
      </c>
      <c r="I3547">
        <v>2000000</v>
      </c>
      <c r="J3547">
        <v>9714000</v>
      </c>
      <c r="K3547">
        <v>29.29</v>
      </c>
      <c r="L3547">
        <v>46.05</v>
      </c>
      <c r="M3547">
        <v>11241000</v>
      </c>
      <c r="N3547">
        <v>117261000</v>
      </c>
      <c r="O3547">
        <v>14.92</v>
      </c>
      <c r="MQ3547"/>
    </row>
  </sheetData>
  <autoFilter ref="A1:MQ3547" xr:uid="{2A1A50EE-6578-4B0F-8F96-C28A55E1AA15}">
    <sortState xmlns:xlrd2="http://schemas.microsoft.com/office/spreadsheetml/2017/richdata2" ref="A2:MQ3547">
      <sortCondition ref="D1:D3547"/>
    </sortState>
  </autoFilter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08AF0-3C05-4AB6-AE3D-F9B3C53ABAEC}">
  <sheetPr>
    <tabColor rgb="FFFF0000"/>
  </sheetPr>
  <dimension ref="A1:D349"/>
  <sheetViews>
    <sheetView workbookViewId="0">
      <selection activeCell="A19" sqref="A19"/>
    </sheetView>
  </sheetViews>
  <sheetFormatPr baseColWidth="10" defaultRowHeight="14.5" x14ac:dyDescent="0.35"/>
  <cols>
    <col min="2" max="3" width="10.90625" style="1"/>
  </cols>
  <sheetData>
    <row r="1" spans="1:4" x14ac:dyDescent="0.35">
      <c r="A1" t="s">
        <v>6610</v>
      </c>
      <c r="B1" s="2" t="s">
        <v>6257</v>
      </c>
      <c r="C1" s="2" t="s">
        <v>719</v>
      </c>
    </row>
    <row r="2" spans="1:4" x14ac:dyDescent="0.35">
      <c r="A2">
        <v>1</v>
      </c>
      <c r="B2" s="1" t="s">
        <v>6258</v>
      </c>
      <c r="C2" s="1">
        <v>902172</v>
      </c>
      <c r="D2">
        <f>A2</f>
        <v>1</v>
      </c>
    </row>
    <row r="3" spans="1:4" x14ac:dyDescent="0.35">
      <c r="A3">
        <v>2</v>
      </c>
      <c r="B3" s="1" t="s">
        <v>6259</v>
      </c>
      <c r="C3" s="1">
        <v>916328</v>
      </c>
      <c r="D3">
        <f t="shared" ref="D3:D66" si="0">A3</f>
        <v>2</v>
      </c>
    </row>
    <row r="4" spans="1:4" x14ac:dyDescent="0.35">
      <c r="A4">
        <v>3</v>
      </c>
      <c r="B4" s="1" t="s">
        <v>6260</v>
      </c>
      <c r="C4" s="1" t="s">
        <v>90</v>
      </c>
      <c r="D4">
        <f t="shared" si="0"/>
        <v>3</v>
      </c>
    </row>
    <row r="5" spans="1:4" x14ac:dyDescent="0.35">
      <c r="A5">
        <v>4</v>
      </c>
      <c r="B5" s="1" t="s">
        <v>6261</v>
      </c>
      <c r="C5" s="1">
        <v>312367</v>
      </c>
      <c r="D5">
        <f t="shared" si="0"/>
        <v>4</v>
      </c>
    </row>
    <row r="6" spans="1:4" x14ac:dyDescent="0.35">
      <c r="A6">
        <v>5</v>
      </c>
      <c r="B6" s="1" t="s">
        <v>6262</v>
      </c>
      <c r="C6" s="1">
        <v>749382</v>
      </c>
      <c r="D6">
        <f t="shared" si="0"/>
        <v>5</v>
      </c>
    </row>
    <row r="7" spans="1:4" x14ac:dyDescent="0.35">
      <c r="A7">
        <v>6</v>
      </c>
      <c r="B7" s="1" t="s">
        <v>6263</v>
      </c>
      <c r="C7" s="1" t="s">
        <v>225</v>
      </c>
      <c r="D7">
        <f t="shared" si="0"/>
        <v>6</v>
      </c>
    </row>
    <row r="8" spans="1:4" x14ac:dyDescent="0.35">
      <c r="A8">
        <v>7</v>
      </c>
      <c r="B8" s="1" t="s">
        <v>6264</v>
      </c>
      <c r="C8" s="1">
        <v>936365</v>
      </c>
      <c r="D8">
        <f t="shared" si="0"/>
        <v>7</v>
      </c>
    </row>
    <row r="9" spans="1:4" x14ac:dyDescent="0.35">
      <c r="A9">
        <v>8</v>
      </c>
      <c r="B9" s="1" t="s">
        <v>6265</v>
      </c>
      <c r="C9" s="1">
        <v>545101</v>
      </c>
      <c r="D9">
        <f t="shared" si="0"/>
        <v>8</v>
      </c>
    </row>
    <row r="10" spans="1:4" x14ac:dyDescent="0.35">
      <c r="A10">
        <v>9</v>
      </c>
      <c r="B10" s="1" t="s">
        <v>6266</v>
      </c>
      <c r="C10" s="1">
        <v>933185</v>
      </c>
      <c r="D10">
        <f t="shared" si="0"/>
        <v>9</v>
      </c>
    </row>
    <row r="11" spans="1:4" x14ac:dyDescent="0.35">
      <c r="A11">
        <v>10</v>
      </c>
      <c r="B11" s="1" t="s">
        <v>6267</v>
      </c>
      <c r="C11" s="1">
        <v>277642</v>
      </c>
      <c r="D11">
        <f t="shared" si="0"/>
        <v>10</v>
      </c>
    </row>
    <row r="12" spans="1:4" x14ac:dyDescent="0.35">
      <c r="A12">
        <v>11</v>
      </c>
      <c r="B12" s="1" t="s">
        <v>6268</v>
      </c>
      <c r="C12" s="1">
        <v>905271</v>
      </c>
      <c r="D12">
        <f t="shared" si="0"/>
        <v>11</v>
      </c>
    </row>
    <row r="13" spans="1:4" x14ac:dyDescent="0.35">
      <c r="A13">
        <v>12</v>
      </c>
      <c r="B13" s="1" t="s">
        <v>6269</v>
      </c>
      <c r="C13" s="1">
        <v>277355</v>
      </c>
      <c r="D13">
        <f t="shared" si="0"/>
        <v>12</v>
      </c>
    </row>
    <row r="14" spans="1:4" x14ac:dyDescent="0.35">
      <c r="A14">
        <v>13</v>
      </c>
      <c r="B14" s="1" t="s">
        <v>6270</v>
      </c>
      <c r="C14" s="1">
        <v>130298</v>
      </c>
      <c r="D14">
        <f t="shared" si="0"/>
        <v>13</v>
      </c>
    </row>
    <row r="15" spans="1:4" x14ac:dyDescent="0.35">
      <c r="A15">
        <v>14</v>
      </c>
      <c r="B15" s="1" t="s">
        <v>6271</v>
      </c>
      <c r="C15" s="1">
        <v>325596</v>
      </c>
      <c r="D15">
        <f t="shared" si="0"/>
        <v>14</v>
      </c>
    </row>
    <row r="16" spans="1:4" x14ac:dyDescent="0.35">
      <c r="A16">
        <v>15</v>
      </c>
      <c r="B16" s="1" t="s">
        <v>6272</v>
      </c>
      <c r="C16" s="1">
        <v>906979</v>
      </c>
      <c r="D16">
        <f t="shared" si="0"/>
        <v>15</v>
      </c>
    </row>
    <row r="17" spans="1:4" x14ac:dyDescent="0.35">
      <c r="A17">
        <v>16</v>
      </c>
      <c r="B17" s="1" t="s">
        <v>6273</v>
      </c>
      <c r="C17" s="1">
        <v>322677</v>
      </c>
      <c r="D17">
        <f t="shared" si="0"/>
        <v>16</v>
      </c>
    </row>
    <row r="18" spans="1:4" x14ac:dyDescent="0.35">
      <c r="A18">
        <v>17</v>
      </c>
      <c r="B18" s="1" t="s">
        <v>6274</v>
      </c>
      <c r="C18" s="1" t="s">
        <v>12</v>
      </c>
      <c r="D18">
        <f t="shared" si="0"/>
        <v>17</v>
      </c>
    </row>
    <row r="19" spans="1:4" x14ac:dyDescent="0.35">
      <c r="A19">
        <v>18</v>
      </c>
      <c r="B19" s="1" t="s">
        <v>6275</v>
      </c>
      <c r="C19" s="1">
        <v>904853</v>
      </c>
      <c r="D19">
        <f t="shared" si="0"/>
        <v>18</v>
      </c>
    </row>
    <row r="20" spans="1:4" x14ac:dyDescent="0.35">
      <c r="A20">
        <v>19</v>
      </c>
      <c r="B20" s="1" t="s">
        <v>6276</v>
      </c>
      <c r="C20" s="1">
        <v>891399</v>
      </c>
      <c r="D20">
        <f t="shared" si="0"/>
        <v>19</v>
      </c>
    </row>
    <row r="21" spans="1:4" x14ac:dyDescent="0.35">
      <c r="A21">
        <v>20</v>
      </c>
      <c r="B21" s="1" t="s">
        <v>6277</v>
      </c>
      <c r="C21" s="1">
        <v>670942</v>
      </c>
      <c r="D21">
        <f t="shared" si="0"/>
        <v>20</v>
      </c>
    </row>
    <row r="22" spans="1:4" x14ac:dyDescent="0.35">
      <c r="A22">
        <v>21</v>
      </c>
      <c r="B22" s="1" t="s">
        <v>6278</v>
      </c>
      <c r="C22" s="1">
        <v>905425</v>
      </c>
      <c r="D22">
        <f t="shared" si="0"/>
        <v>21</v>
      </c>
    </row>
    <row r="23" spans="1:4" x14ac:dyDescent="0.35">
      <c r="A23">
        <v>22</v>
      </c>
      <c r="B23" s="1" t="s">
        <v>6279</v>
      </c>
      <c r="C23" s="1">
        <v>906156</v>
      </c>
      <c r="D23">
        <f t="shared" si="0"/>
        <v>22</v>
      </c>
    </row>
    <row r="24" spans="1:4" x14ac:dyDescent="0.35">
      <c r="A24">
        <v>23</v>
      </c>
      <c r="B24" s="1" t="s">
        <v>6280</v>
      </c>
      <c r="C24" s="1">
        <v>916305</v>
      </c>
      <c r="D24">
        <f t="shared" si="0"/>
        <v>23</v>
      </c>
    </row>
    <row r="25" spans="1:4" x14ac:dyDescent="0.35">
      <c r="A25">
        <v>24</v>
      </c>
      <c r="B25" s="1" t="s">
        <v>6281</v>
      </c>
      <c r="C25" s="1">
        <v>680902</v>
      </c>
      <c r="D25">
        <f t="shared" si="0"/>
        <v>24</v>
      </c>
    </row>
    <row r="26" spans="1:4" x14ac:dyDescent="0.35">
      <c r="A26">
        <v>25</v>
      </c>
      <c r="B26" s="1" t="s">
        <v>6282</v>
      </c>
      <c r="C26" s="1" t="s">
        <v>124</v>
      </c>
      <c r="D26">
        <f t="shared" si="0"/>
        <v>25</v>
      </c>
    </row>
    <row r="27" spans="1:4" x14ac:dyDescent="0.35">
      <c r="A27">
        <v>26</v>
      </c>
      <c r="B27" s="1" t="s">
        <v>6283</v>
      </c>
      <c r="C27" s="1">
        <v>154680</v>
      </c>
      <c r="D27">
        <f t="shared" si="0"/>
        <v>26</v>
      </c>
    </row>
    <row r="28" spans="1:4" x14ac:dyDescent="0.35">
      <c r="A28">
        <v>27</v>
      </c>
      <c r="B28" s="1" t="s">
        <v>6284</v>
      </c>
      <c r="C28" s="1">
        <v>938692</v>
      </c>
      <c r="D28">
        <f t="shared" si="0"/>
        <v>27</v>
      </c>
    </row>
    <row r="29" spans="1:4" x14ac:dyDescent="0.35">
      <c r="A29">
        <v>28</v>
      </c>
      <c r="B29" s="1" t="s">
        <v>6285</v>
      </c>
      <c r="C29" s="1">
        <v>546075</v>
      </c>
      <c r="D29">
        <f t="shared" si="0"/>
        <v>28</v>
      </c>
    </row>
    <row r="30" spans="1:4" x14ac:dyDescent="0.35">
      <c r="A30">
        <v>29</v>
      </c>
      <c r="B30" s="1" t="s">
        <v>6286</v>
      </c>
      <c r="C30" s="1">
        <v>905276</v>
      </c>
      <c r="D30">
        <f t="shared" si="0"/>
        <v>29</v>
      </c>
    </row>
    <row r="31" spans="1:4" x14ac:dyDescent="0.35">
      <c r="A31">
        <v>30</v>
      </c>
      <c r="B31" s="1" t="s">
        <v>6287</v>
      </c>
      <c r="C31" s="1" t="s">
        <v>33</v>
      </c>
      <c r="D31">
        <f t="shared" si="0"/>
        <v>30</v>
      </c>
    </row>
    <row r="32" spans="1:4" x14ac:dyDescent="0.35">
      <c r="A32">
        <v>31</v>
      </c>
      <c r="B32" s="1" t="s">
        <v>6288</v>
      </c>
      <c r="C32" s="1">
        <v>922817</v>
      </c>
      <c r="D32">
        <f t="shared" si="0"/>
        <v>31</v>
      </c>
    </row>
    <row r="33" spans="1:4" x14ac:dyDescent="0.35">
      <c r="A33">
        <v>32</v>
      </c>
      <c r="B33" s="1" t="s">
        <v>6289</v>
      </c>
      <c r="C33" s="1">
        <v>921983</v>
      </c>
      <c r="D33">
        <f t="shared" si="0"/>
        <v>32</v>
      </c>
    </row>
    <row r="34" spans="1:4" x14ac:dyDescent="0.35">
      <c r="A34">
        <v>33</v>
      </c>
      <c r="B34" s="1" t="s">
        <v>6290</v>
      </c>
      <c r="C34" s="1">
        <v>132808</v>
      </c>
      <c r="D34">
        <f t="shared" si="0"/>
        <v>33</v>
      </c>
    </row>
    <row r="35" spans="1:4" x14ac:dyDescent="0.35">
      <c r="A35">
        <v>34</v>
      </c>
      <c r="B35" s="1" t="s">
        <v>6291</v>
      </c>
      <c r="C35" s="1">
        <v>992816</v>
      </c>
      <c r="D35">
        <f t="shared" si="0"/>
        <v>34</v>
      </c>
    </row>
    <row r="36" spans="1:4" x14ac:dyDescent="0.35">
      <c r="A36">
        <v>35</v>
      </c>
      <c r="B36" s="1" t="s">
        <v>6292</v>
      </c>
      <c r="C36" s="1">
        <v>905296</v>
      </c>
      <c r="D36">
        <f t="shared" si="0"/>
        <v>35</v>
      </c>
    </row>
    <row r="37" spans="1:4" x14ac:dyDescent="0.35">
      <c r="A37">
        <v>36</v>
      </c>
      <c r="B37" s="1" t="s">
        <v>6293</v>
      </c>
      <c r="C37" s="1">
        <v>921093</v>
      </c>
      <c r="D37">
        <f t="shared" si="0"/>
        <v>36</v>
      </c>
    </row>
    <row r="38" spans="1:4" x14ac:dyDescent="0.35">
      <c r="A38">
        <v>37</v>
      </c>
      <c r="B38" s="1" t="s">
        <v>6294</v>
      </c>
      <c r="C38" s="1">
        <v>905113</v>
      </c>
      <c r="D38">
        <f t="shared" si="0"/>
        <v>37</v>
      </c>
    </row>
    <row r="39" spans="1:4" x14ac:dyDescent="0.35">
      <c r="A39">
        <v>38</v>
      </c>
      <c r="B39" s="1" t="s">
        <v>6295</v>
      </c>
      <c r="C39" s="1" t="s">
        <v>506</v>
      </c>
      <c r="D39">
        <f t="shared" si="0"/>
        <v>38</v>
      </c>
    </row>
    <row r="40" spans="1:4" x14ac:dyDescent="0.35">
      <c r="A40">
        <v>39</v>
      </c>
      <c r="B40" s="1" t="s">
        <v>6296</v>
      </c>
      <c r="C40" s="1">
        <v>945388</v>
      </c>
      <c r="D40">
        <f t="shared" si="0"/>
        <v>39</v>
      </c>
    </row>
    <row r="41" spans="1:4" x14ac:dyDescent="0.35">
      <c r="A41">
        <v>40</v>
      </c>
      <c r="B41" s="1" t="s">
        <v>6297</v>
      </c>
      <c r="C41" s="1">
        <v>702259</v>
      </c>
      <c r="D41">
        <f t="shared" si="0"/>
        <v>40</v>
      </c>
    </row>
    <row r="42" spans="1:4" x14ac:dyDescent="0.35">
      <c r="A42">
        <v>41</v>
      </c>
      <c r="B42" s="1" t="s">
        <v>6298</v>
      </c>
      <c r="C42" s="1">
        <v>912669</v>
      </c>
      <c r="D42">
        <f t="shared" si="0"/>
        <v>41</v>
      </c>
    </row>
    <row r="43" spans="1:4" x14ac:dyDescent="0.35">
      <c r="A43">
        <v>42</v>
      </c>
      <c r="B43" s="1" t="s">
        <v>6299</v>
      </c>
      <c r="C43" s="1">
        <v>544616</v>
      </c>
      <c r="D43">
        <f t="shared" si="0"/>
        <v>42</v>
      </c>
    </row>
    <row r="44" spans="1:4" x14ac:dyDescent="0.35">
      <c r="A44">
        <v>43</v>
      </c>
      <c r="B44" s="1" t="s">
        <v>6300</v>
      </c>
      <c r="C44" s="1">
        <v>130502</v>
      </c>
      <c r="D44">
        <f t="shared" si="0"/>
        <v>43</v>
      </c>
    </row>
    <row r="45" spans="1:4" x14ac:dyDescent="0.35">
      <c r="A45">
        <v>44</v>
      </c>
      <c r="B45" s="1" t="s">
        <v>6301</v>
      </c>
      <c r="C45" s="1">
        <v>921161</v>
      </c>
      <c r="D45">
        <f t="shared" si="0"/>
        <v>44</v>
      </c>
    </row>
    <row r="46" spans="1:4" x14ac:dyDescent="0.35">
      <c r="A46">
        <v>45</v>
      </c>
      <c r="B46" s="1" t="s">
        <v>6302</v>
      </c>
      <c r="C46" s="1">
        <v>921431</v>
      </c>
      <c r="D46">
        <f t="shared" si="0"/>
        <v>45</v>
      </c>
    </row>
    <row r="47" spans="1:4" x14ac:dyDescent="0.35">
      <c r="A47">
        <v>46</v>
      </c>
      <c r="B47" s="1" t="s">
        <v>6303</v>
      </c>
      <c r="C47" s="1">
        <v>932060</v>
      </c>
      <c r="D47">
        <f t="shared" si="0"/>
        <v>46</v>
      </c>
    </row>
    <row r="48" spans="1:4" x14ac:dyDescent="0.35">
      <c r="A48">
        <v>47</v>
      </c>
      <c r="B48" s="1" t="s">
        <v>6304</v>
      </c>
      <c r="C48" s="1">
        <v>923937</v>
      </c>
      <c r="D48">
        <f t="shared" si="0"/>
        <v>47</v>
      </c>
    </row>
    <row r="49" spans="1:4" x14ac:dyDescent="0.35">
      <c r="A49">
        <v>48</v>
      </c>
      <c r="B49" s="1" t="s">
        <v>6305</v>
      </c>
      <c r="C49" s="1">
        <v>905840</v>
      </c>
      <c r="D49">
        <f t="shared" si="0"/>
        <v>48</v>
      </c>
    </row>
    <row r="50" spans="1:4" x14ac:dyDescent="0.35">
      <c r="A50">
        <v>49</v>
      </c>
      <c r="B50" s="1" t="s">
        <v>6306</v>
      </c>
      <c r="C50" s="1">
        <v>916365</v>
      </c>
      <c r="D50">
        <f t="shared" si="0"/>
        <v>49</v>
      </c>
    </row>
    <row r="51" spans="1:4" x14ac:dyDescent="0.35">
      <c r="A51">
        <v>50</v>
      </c>
      <c r="B51" s="1" t="s">
        <v>6307</v>
      </c>
      <c r="C51" s="1">
        <v>992305</v>
      </c>
      <c r="D51">
        <f t="shared" si="0"/>
        <v>50</v>
      </c>
    </row>
    <row r="52" spans="1:4" x14ac:dyDescent="0.35">
      <c r="A52">
        <v>51</v>
      </c>
      <c r="B52" s="1" t="s">
        <v>6308</v>
      </c>
      <c r="C52" s="1">
        <v>905876</v>
      </c>
      <c r="D52">
        <f t="shared" si="0"/>
        <v>51</v>
      </c>
    </row>
    <row r="53" spans="1:4" x14ac:dyDescent="0.35">
      <c r="A53">
        <v>52</v>
      </c>
      <c r="B53" s="1" t="s">
        <v>6309</v>
      </c>
      <c r="C53" s="1">
        <v>874227</v>
      </c>
      <c r="D53">
        <f t="shared" si="0"/>
        <v>52</v>
      </c>
    </row>
    <row r="54" spans="1:4" x14ac:dyDescent="0.35">
      <c r="A54">
        <v>53</v>
      </c>
      <c r="B54" s="1" t="s">
        <v>6310</v>
      </c>
      <c r="C54" s="1">
        <v>929302</v>
      </c>
      <c r="D54">
        <f t="shared" si="0"/>
        <v>53</v>
      </c>
    </row>
    <row r="55" spans="1:4" x14ac:dyDescent="0.35">
      <c r="A55">
        <v>54</v>
      </c>
      <c r="B55" s="1" t="s">
        <v>6311</v>
      </c>
      <c r="C55" s="1">
        <v>545725</v>
      </c>
      <c r="D55">
        <f t="shared" si="0"/>
        <v>54</v>
      </c>
    </row>
    <row r="56" spans="1:4" x14ac:dyDescent="0.35">
      <c r="A56">
        <v>55</v>
      </c>
      <c r="B56" s="1" t="s">
        <v>6312</v>
      </c>
      <c r="C56" s="1">
        <v>904818</v>
      </c>
      <c r="D56">
        <f t="shared" si="0"/>
        <v>55</v>
      </c>
    </row>
    <row r="57" spans="1:4" x14ac:dyDescent="0.35">
      <c r="A57">
        <v>56</v>
      </c>
      <c r="B57" s="1" t="s">
        <v>6313</v>
      </c>
      <c r="C57" s="1">
        <v>894371</v>
      </c>
      <c r="D57">
        <f t="shared" si="0"/>
        <v>56</v>
      </c>
    </row>
    <row r="58" spans="1:4" x14ac:dyDescent="0.35">
      <c r="A58">
        <v>57</v>
      </c>
      <c r="B58" s="1" t="s">
        <v>6314</v>
      </c>
      <c r="C58" s="1">
        <v>325824</v>
      </c>
      <c r="D58">
        <f t="shared" si="0"/>
        <v>57</v>
      </c>
    </row>
    <row r="59" spans="1:4" x14ac:dyDescent="0.35">
      <c r="A59">
        <v>58</v>
      </c>
      <c r="B59" s="1" t="s">
        <v>6315</v>
      </c>
      <c r="C59" s="1">
        <v>905080</v>
      </c>
      <c r="D59">
        <f t="shared" si="0"/>
        <v>58</v>
      </c>
    </row>
    <row r="60" spans="1:4" x14ac:dyDescent="0.35">
      <c r="A60">
        <v>59</v>
      </c>
      <c r="B60" s="1" t="s">
        <v>6316</v>
      </c>
      <c r="C60" s="1">
        <v>912216</v>
      </c>
      <c r="D60">
        <f t="shared" si="0"/>
        <v>59</v>
      </c>
    </row>
    <row r="61" spans="1:4" x14ac:dyDescent="0.35">
      <c r="A61">
        <v>60</v>
      </c>
      <c r="B61" s="1" t="s">
        <v>6317</v>
      </c>
      <c r="C61" s="1">
        <v>879628</v>
      </c>
      <c r="D61">
        <f t="shared" si="0"/>
        <v>60</v>
      </c>
    </row>
    <row r="62" spans="1:4" x14ac:dyDescent="0.35">
      <c r="A62">
        <v>61</v>
      </c>
      <c r="B62" s="1" t="s">
        <v>6318</v>
      </c>
      <c r="C62" s="1">
        <v>755148</v>
      </c>
      <c r="D62">
        <f t="shared" si="0"/>
        <v>61</v>
      </c>
    </row>
    <row r="63" spans="1:4" x14ac:dyDescent="0.35">
      <c r="A63">
        <v>62</v>
      </c>
      <c r="B63" s="1" t="s">
        <v>6319</v>
      </c>
      <c r="C63" s="1">
        <v>905075</v>
      </c>
      <c r="D63">
        <f t="shared" si="0"/>
        <v>62</v>
      </c>
    </row>
    <row r="64" spans="1:4" x14ac:dyDescent="0.35">
      <c r="A64">
        <v>63</v>
      </c>
      <c r="B64" s="1" t="s">
        <v>6320</v>
      </c>
      <c r="C64" s="1">
        <v>134843</v>
      </c>
      <c r="D64">
        <f t="shared" si="0"/>
        <v>63</v>
      </c>
    </row>
    <row r="65" spans="1:4" x14ac:dyDescent="0.35">
      <c r="A65">
        <v>64</v>
      </c>
      <c r="B65" s="1" t="s">
        <v>6321</v>
      </c>
      <c r="C65" s="1">
        <v>944704</v>
      </c>
      <c r="D65">
        <f t="shared" si="0"/>
        <v>64</v>
      </c>
    </row>
    <row r="66" spans="1:4" x14ac:dyDescent="0.35">
      <c r="A66">
        <v>65</v>
      </c>
      <c r="B66" s="1" t="s">
        <v>6322</v>
      </c>
      <c r="C66" s="1">
        <v>877723</v>
      </c>
      <c r="D66">
        <f t="shared" si="0"/>
        <v>65</v>
      </c>
    </row>
    <row r="67" spans="1:4" x14ac:dyDescent="0.35">
      <c r="A67">
        <v>66</v>
      </c>
      <c r="B67" s="1" t="s">
        <v>6323</v>
      </c>
      <c r="C67" s="1">
        <v>755695</v>
      </c>
      <c r="D67">
        <f t="shared" ref="D67:D130" si="1">A67</f>
        <v>66</v>
      </c>
    </row>
    <row r="68" spans="1:4" x14ac:dyDescent="0.35">
      <c r="A68">
        <v>67</v>
      </c>
      <c r="B68" s="1" t="s">
        <v>6324</v>
      </c>
      <c r="C68" s="1">
        <v>902224</v>
      </c>
      <c r="D68">
        <f t="shared" si="1"/>
        <v>67</v>
      </c>
    </row>
    <row r="69" spans="1:4" x14ac:dyDescent="0.35">
      <c r="A69">
        <v>68</v>
      </c>
      <c r="B69" s="1" t="s">
        <v>6325</v>
      </c>
      <c r="C69" s="1" t="s">
        <v>76</v>
      </c>
      <c r="D69">
        <f t="shared" si="1"/>
        <v>68</v>
      </c>
    </row>
    <row r="70" spans="1:4" x14ac:dyDescent="0.35">
      <c r="A70">
        <v>69</v>
      </c>
      <c r="B70" s="1" t="s">
        <v>6326</v>
      </c>
      <c r="C70" s="1" t="s">
        <v>119</v>
      </c>
      <c r="D70">
        <f t="shared" si="1"/>
        <v>69</v>
      </c>
    </row>
    <row r="71" spans="1:4" x14ac:dyDescent="0.35">
      <c r="A71">
        <v>70</v>
      </c>
      <c r="B71" s="1" t="s">
        <v>6327</v>
      </c>
      <c r="C71" s="1" t="s">
        <v>129</v>
      </c>
      <c r="D71">
        <f t="shared" si="1"/>
        <v>70</v>
      </c>
    </row>
    <row r="72" spans="1:4" x14ac:dyDescent="0.35">
      <c r="A72">
        <v>71</v>
      </c>
      <c r="B72" s="1" t="s">
        <v>6328</v>
      </c>
      <c r="C72" s="1">
        <v>755790</v>
      </c>
      <c r="D72">
        <f t="shared" si="1"/>
        <v>71</v>
      </c>
    </row>
    <row r="73" spans="1:4" x14ac:dyDescent="0.35">
      <c r="A73">
        <v>72</v>
      </c>
      <c r="B73" s="1" t="s">
        <v>6329</v>
      </c>
      <c r="C73" s="1">
        <v>904842</v>
      </c>
      <c r="D73">
        <f t="shared" si="1"/>
        <v>72</v>
      </c>
    </row>
    <row r="74" spans="1:4" x14ac:dyDescent="0.35">
      <c r="A74">
        <v>73</v>
      </c>
      <c r="B74" s="1" t="s">
        <v>6330</v>
      </c>
      <c r="C74" s="1">
        <v>755741</v>
      </c>
      <c r="D74">
        <f t="shared" si="1"/>
        <v>73</v>
      </c>
    </row>
    <row r="75" spans="1:4" x14ac:dyDescent="0.35">
      <c r="A75">
        <v>74</v>
      </c>
      <c r="B75" s="1" t="s">
        <v>6331</v>
      </c>
      <c r="C75" s="1">
        <v>905024</v>
      </c>
      <c r="D75">
        <f t="shared" si="1"/>
        <v>74</v>
      </c>
    </row>
    <row r="76" spans="1:4" x14ac:dyDescent="0.35">
      <c r="A76">
        <v>75</v>
      </c>
      <c r="B76" s="1" t="s">
        <v>6332</v>
      </c>
      <c r="C76" s="1">
        <v>328314</v>
      </c>
      <c r="D76">
        <f t="shared" si="1"/>
        <v>75</v>
      </c>
    </row>
    <row r="77" spans="1:4" x14ac:dyDescent="0.35">
      <c r="A77">
        <v>76</v>
      </c>
      <c r="B77" s="1" t="s">
        <v>6333</v>
      </c>
      <c r="C77" s="1">
        <v>912278</v>
      </c>
      <c r="D77">
        <f t="shared" si="1"/>
        <v>76</v>
      </c>
    </row>
    <row r="78" spans="1:4" x14ac:dyDescent="0.35">
      <c r="A78">
        <v>77</v>
      </c>
      <c r="B78" s="1" t="s">
        <v>6334</v>
      </c>
      <c r="C78" s="1" t="s">
        <v>138</v>
      </c>
      <c r="D78">
        <f t="shared" si="1"/>
        <v>77</v>
      </c>
    </row>
    <row r="79" spans="1:4" x14ac:dyDescent="0.35">
      <c r="A79">
        <v>78</v>
      </c>
      <c r="B79" s="1" t="s">
        <v>6335</v>
      </c>
      <c r="C79" s="1">
        <v>951545</v>
      </c>
      <c r="D79">
        <f t="shared" si="1"/>
        <v>78</v>
      </c>
    </row>
    <row r="80" spans="1:4" x14ac:dyDescent="0.35">
      <c r="A80">
        <v>79</v>
      </c>
      <c r="B80" s="1" t="s">
        <v>6336</v>
      </c>
      <c r="C80" s="1">
        <v>944777</v>
      </c>
      <c r="D80">
        <f t="shared" si="1"/>
        <v>79</v>
      </c>
    </row>
    <row r="81" spans="1:4" x14ac:dyDescent="0.35">
      <c r="A81">
        <v>80</v>
      </c>
      <c r="B81" s="1" t="s">
        <v>6337</v>
      </c>
      <c r="C81" s="1">
        <v>542868</v>
      </c>
      <c r="D81">
        <f t="shared" si="1"/>
        <v>80</v>
      </c>
    </row>
    <row r="82" spans="1:4" x14ac:dyDescent="0.35">
      <c r="A82">
        <v>81</v>
      </c>
      <c r="B82" s="1" t="s">
        <v>6338</v>
      </c>
      <c r="C82" s="1">
        <v>741344</v>
      </c>
      <c r="D82">
        <f t="shared" si="1"/>
        <v>81</v>
      </c>
    </row>
    <row r="83" spans="1:4" x14ac:dyDescent="0.35">
      <c r="A83">
        <v>82</v>
      </c>
      <c r="B83" s="1" t="s">
        <v>6339</v>
      </c>
      <c r="C83" s="1">
        <v>867705</v>
      </c>
      <c r="D83">
        <f t="shared" si="1"/>
        <v>82</v>
      </c>
    </row>
    <row r="84" spans="1:4" x14ac:dyDescent="0.35">
      <c r="A84">
        <v>83</v>
      </c>
      <c r="B84" s="1" t="s">
        <v>6340</v>
      </c>
      <c r="C84" s="1">
        <v>916125</v>
      </c>
      <c r="D84">
        <f t="shared" si="1"/>
        <v>83</v>
      </c>
    </row>
    <row r="85" spans="1:4" x14ac:dyDescent="0.35">
      <c r="A85">
        <v>84</v>
      </c>
      <c r="B85" s="1" t="s">
        <v>6341</v>
      </c>
      <c r="C85" s="1" t="s">
        <v>149</v>
      </c>
      <c r="D85">
        <f t="shared" si="1"/>
        <v>84</v>
      </c>
    </row>
    <row r="86" spans="1:4" x14ac:dyDescent="0.35">
      <c r="A86">
        <v>85</v>
      </c>
      <c r="B86" s="1" t="s">
        <v>6342</v>
      </c>
      <c r="C86" s="1">
        <v>901686</v>
      </c>
      <c r="D86">
        <f t="shared" si="1"/>
        <v>85</v>
      </c>
    </row>
    <row r="87" spans="1:4" x14ac:dyDescent="0.35">
      <c r="A87">
        <v>86</v>
      </c>
      <c r="B87" s="1" t="s">
        <v>6343</v>
      </c>
      <c r="C87" s="1">
        <v>904282</v>
      </c>
      <c r="D87">
        <f t="shared" si="1"/>
        <v>86</v>
      </c>
    </row>
    <row r="88" spans="1:4" x14ac:dyDescent="0.35">
      <c r="A88">
        <v>87</v>
      </c>
      <c r="B88" s="1" t="s">
        <v>6344</v>
      </c>
      <c r="C88" s="1">
        <v>906148</v>
      </c>
      <c r="D88">
        <f t="shared" si="1"/>
        <v>87</v>
      </c>
    </row>
    <row r="89" spans="1:4" x14ac:dyDescent="0.35">
      <c r="A89">
        <v>88</v>
      </c>
      <c r="B89" s="1" t="s">
        <v>6345</v>
      </c>
      <c r="C89" s="1">
        <v>981550</v>
      </c>
      <c r="D89">
        <f t="shared" si="1"/>
        <v>88</v>
      </c>
    </row>
    <row r="90" spans="1:4" x14ac:dyDescent="0.35">
      <c r="A90">
        <v>89</v>
      </c>
      <c r="B90" s="1" t="s">
        <v>6346</v>
      </c>
      <c r="C90" s="1">
        <v>922964</v>
      </c>
      <c r="D90">
        <f t="shared" si="1"/>
        <v>89</v>
      </c>
    </row>
    <row r="91" spans="1:4" x14ac:dyDescent="0.35">
      <c r="A91">
        <v>90</v>
      </c>
      <c r="B91" s="1" t="s">
        <v>6347</v>
      </c>
      <c r="C91" s="1">
        <v>929814</v>
      </c>
      <c r="D91">
        <f t="shared" si="1"/>
        <v>90</v>
      </c>
    </row>
    <row r="92" spans="1:4" x14ac:dyDescent="0.35">
      <c r="A92">
        <v>91</v>
      </c>
      <c r="B92" s="1" t="s">
        <v>6348</v>
      </c>
      <c r="C92" s="1">
        <v>901666</v>
      </c>
      <c r="D92">
        <f t="shared" si="1"/>
        <v>91</v>
      </c>
    </row>
    <row r="93" spans="1:4" x14ac:dyDescent="0.35">
      <c r="A93">
        <v>92</v>
      </c>
      <c r="B93" s="1" t="s">
        <v>6349</v>
      </c>
      <c r="C93" s="1">
        <v>902288</v>
      </c>
      <c r="D93">
        <f t="shared" si="1"/>
        <v>92</v>
      </c>
    </row>
    <row r="94" spans="1:4" x14ac:dyDescent="0.35">
      <c r="A94">
        <v>93</v>
      </c>
      <c r="B94" s="1" t="s">
        <v>6350</v>
      </c>
      <c r="C94" s="1">
        <v>937083</v>
      </c>
      <c r="D94">
        <f t="shared" si="1"/>
        <v>93</v>
      </c>
    </row>
    <row r="95" spans="1:4" x14ac:dyDescent="0.35">
      <c r="A95">
        <v>94</v>
      </c>
      <c r="B95" s="1" t="s">
        <v>6351</v>
      </c>
      <c r="C95" s="1">
        <v>938928</v>
      </c>
      <c r="D95">
        <f t="shared" si="1"/>
        <v>94</v>
      </c>
    </row>
    <row r="96" spans="1:4" x14ac:dyDescent="0.35">
      <c r="A96">
        <v>95</v>
      </c>
      <c r="B96" s="1" t="s">
        <v>6352</v>
      </c>
      <c r="C96" s="1">
        <v>912273</v>
      </c>
      <c r="D96">
        <f t="shared" si="1"/>
        <v>95</v>
      </c>
    </row>
    <row r="97" spans="1:4" x14ac:dyDescent="0.35">
      <c r="A97">
        <v>96</v>
      </c>
      <c r="B97" s="1" t="s">
        <v>6353</v>
      </c>
      <c r="C97" s="1">
        <v>312385</v>
      </c>
      <c r="D97">
        <f t="shared" si="1"/>
        <v>96</v>
      </c>
    </row>
    <row r="98" spans="1:4" x14ac:dyDescent="0.35">
      <c r="A98">
        <v>97</v>
      </c>
      <c r="B98" s="1" t="s">
        <v>6354</v>
      </c>
      <c r="C98" s="1">
        <v>687197</v>
      </c>
      <c r="D98">
        <f t="shared" si="1"/>
        <v>97</v>
      </c>
    </row>
    <row r="99" spans="1:4" x14ac:dyDescent="0.35">
      <c r="A99">
        <v>98</v>
      </c>
      <c r="B99" s="1" t="s">
        <v>6355</v>
      </c>
      <c r="C99" s="1">
        <v>993189</v>
      </c>
      <c r="D99">
        <f t="shared" si="1"/>
        <v>98</v>
      </c>
    </row>
    <row r="100" spans="1:4" x14ac:dyDescent="0.35">
      <c r="A100">
        <v>99</v>
      </c>
      <c r="B100" s="1" t="s">
        <v>6356</v>
      </c>
      <c r="C100" s="1">
        <v>905966</v>
      </c>
      <c r="D100">
        <f t="shared" si="1"/>
        <v>99</v>
      </c>
    </row>
    <row r="101" spans="1:4" x14ac:dyDescent="0.35">
      <c r="A101">
        <v>100</v>
      </c>
      <c r="B101" s="1" t="s">
        <v>6357</v>
      </c>
      <c r="C101" s="1">
        <v>912635</v>
      </c>
      <c r="D101">
        <f t="shared" si="1"/>
        <v>100</v>
      </c>
    </row>
    <row r="102" spans="1:4" x14ac:dyDescent="0.35">
      <c r="A102">
        <v>101</v>
      </c>
      <c r="B102" s="1" t="s">
        <v>6358</v>
      </c>
      <c r="C102" s="1">
        <v>325922</v>
      </c>
      <c r="D102">
        <f t="shared" si="1"/>
        <v>101</v>
      </c>
    </row>
    <row r="103" spans="1:4" x14ac:dyDescent="0.35">
      <c r="A103">
        <v>102</v>
      </c>
      <c r="B103" s="1" t="s">
        <v>6359</v>
      </c>
      <c r="C103" s="1">
        <v>912941</v>
      </c>
      <c r="D103">
        <f t="shared" si="1"/>
        <v>102</v>
      </c>
    </row>
    <row r="104" spans="1:4" x14ac:dyDescent="0.35">
      <c r="A104">
        <v>103</v>
      </c>
      <c r="B104" s="1" t="s">
        <v>6360</v>
      </c>
      <c r="C104" s="1">
        <v>152719</v>
      </c>
      <c r="D104">
        <f t="shared" si="1"/>
        <v>103</v>
      </c>
    </row>
    <row r="105" spans="1:4" x14ac:dyDescent="0.35">
      <c r="A105">
        <v>104</v>
      </c>
      <c r="B105" s="1" t="s">
        <v>6361</v>
      </c>
      <c r="C105" s="1">
        <v>867138</v>
      </c>
      <c r="D105">
        <f t="shared" si="1"/>
        <v>104</v>
      </c>
    </row>
    <row r="106" spans="1:4" x14ac:dyDescent="0.35">
      <c r="A106">
        <v>105</v>
      </c>
      <c r="B106" s="1" t="s">
        <v>6362</v>
      </c>
      <c r="C106" s="1">
        <v>906189</v>
      </c>
      <c r="D106">
        <f t="shared" si="1"/>
        <v>105</v>
      </c>
    </row>
    <row r="107" spans="1:4" x14ac:dyDescent="0.35">
      <c r="A107">
        <v>106</v>
      </c>
      <c r="B107" s="1" t="s">
        <v>6363</v>
      </c>
      <c r="C107" s="1">
        <v>510209</v>
      </c>
      <c r="D107">
        <f t="shared" si="1"/>
        <v>106</v>
      </c>
    </row>
    <row r="108" spans="1:4" x14ac:dyDescent="0.35">
      <c r="A108">
        <v>107</v>
      </c>
      <c r="B108" s="1" t="s">
        <v>6364</v>
      </c>
      <c r="C108" s="1">
        <v>271980</v>
      </c>
      <c r="D108">
        <f t="shared" si="1"/>
        <v>107</v>
      </c>
    </row>
    <row r="109" spans="1:4" x14ac:dyDescent="0.35">
      <c r="A109">
        <v>108</v>
      </c>
      <c r="B109" s="1" t="s">
        <v>6365</v>
      </c>
      <c r="C109" s="1" t="s">
        <v>101</v>
      </c>
      <c r="D109">
        <f t="shared" si="1"/>
        <v>108</v>
      </c>
    </row>
    <row r="110" spans="1:4" x14ac:dyDescent="0.35">
      <c r="A110">
        <v>109</v>
      </c>
      <c r="B110" s="1" t="s">
        <v>6366</v>
      </c>
      <c r="C110" s="1">
        <v>135448</v>
      </c>
      <c r="D110">
        <f t="shared" si="1"/>
        <v>109</v>
      </c>
    </row>
    <row r="111" spans="1:4" x14ac:dyDescent="0.35">
      <c r="A111">
        <v>110</v>
      </c>
      <c r="B111" s="1" t="s">
        <v>6367</v>
      </c>
      <c r="C111" s="1">
        <v>154259</v>
      </c>
      <c r="D111">
        <f t="shared" si="1"/>
        <v>110</v>
      </c>
    </row>
    <row r="112" spans="1:4" x14ac:dyDescent="0.35">
      <c r="A112">
        <v>111</v>
      </c>
      <c r="B112" s="1" t="s">
        <v>6368</v>
      </c>
      <c r="C112" s="1">
        <v>944314</v>
      </c>
      <c r="D112">
        <f t="shared" si="1"/>
        <v>111</v>
      </c>
    </row>
    <row r="113" spans="1:4" x14ac:dyDescent="0.35">
      <c r="A113">
        <v>112</v>
      </c>
      <c r="B113" s="1" t="s">
        <v>6369</v>
      </c>
      <c r="C113" s="1">
        <v>904830</v>
      </c>
      <c r="D113">
        <f t="shared" si="1"/>
        <v>112</v>
      </c>
    </row>
    <row r="114" spans="1:4" x14ac:dyDescent="0.35">
      <c r="A114">
        <v>113</v>
      </c>
      <c r="B114" s="1" t="s">
        <v>6370</v>
      </c>
      <c r="C114" s="1">
        <v>905214</v>
      </c>
      <c r="D114">
        <f t="shared" si="1"/>
        <v>113</v>
      </c>
    </row>
    <row r="115" spans="1:4" x14ac:dyDescent="0.35">
      <c r="A115">
        <v>114</v>
      </c>
      <c r="B115" s="1" t="s">
        <v>6371</v>
      </c>
      <c r="C115" s="1">
        <v>904383</v>
      </c>
      <c r="D115">
        <f t="shared" si="1"/>
        <v>114</v>
      </c>
    </row>
    <row r="116" spans="1:4" x14ac:dyDescent="0.35">
      <c r="A116">
        <v>115</v>
      </c>
      <c r="B116" s="1" t="s">
        <v>6372</v>
      </c>
      <c r="C116" s="1">
        <v>513260</v>
      </c>
      <c r="D116">
        <f t="shared" si="1"/>
        <v>115</v>
      </c>
    </row>
    <row r="117" spans="1:4" x14ac:dyDescent="0.35">
      <c r="A117">
        <v>116</v>
      </c>
      <c r="B117" s="1" t="s">
        <v>6373</v>
      </c>
      <c r="C117" s="1">
        <v>916091</v>
      </c>
      <c r="D117">
        <f t="shared" si="1"/>
        <v>116</v>
      </c>
    </row>
    <row r="118" spans="1:4" x14ac:dyDescent="0.35">
      <c r="A118">
        <v>117</v>
      </c>
      <c r="B118" s="1" t="s">
        <v>6374</v>
      </c>
      <c r="C118" s="1">
        <v>883488</v>
      </c>
      <c r="D118">
        <f t="shared" si="1"/>
        <v>117</v>
      </c>
    </row>
    <row r="119" spans="1:4" x14ac:dyDescent="0.35">
      <c r="A119">
        <v>118</v>
      </c>
      <c r="B119" s="1" t="s">
        <v>6375</v>
      </c>
      <c r="C119" s="1">
        <v>357922</v>
      </c>
      <c r="D119">
        <f t="shared" si="1"/>
        <v>118</v>
      </c>
    </row>
    <row r="120" spans="1:4" x14ac:dyDescent="0.35">
      <c r="A120">
        <v>119</v>
      </c>
      <c r="B120" s="1" t="s">
        <v>6376</v>
      </c>
      <c r="C120" s="1">
        <v>903749</v>
      </c>
      <c r="D120">
        <f t="shared" si="1"/>
        <v>119</v>
      </c>
    </row>
    <row r="121" spans="1:4" x14ac:dyDescent="0.35">
      <c r="A121">
        <v>120</v>
      </c>
      <c r="B121" s="1" t="s">
        <v>6377</v>
      </c>
      <c r="C121" s="1">
        <v>687609</v>
      </c>
      <c r="D121">
        <f t="shared" si="1"/>
        <v>120</v>
      </c>
    </row>
    <row r="122" spans="1:4" x14ac:dyDescent="0.35">
      <c r="A122">
        <v>121</v>
      </c>
      <c r="B122" s="1" t="s">
        <v>6378</v>
      </c>
      <c r="C122" s="1">
        <v>921268</v>
      </c>
      <c r="D122">
        <f t="shared" si="1"/>
        <v>121</v>
      </c>
    </row>
    <row r="123" spans="1:4" x14ac:dyDescent="0.35">
      <c r="A123">
        <v>122</v>
      </c>
      <c r="B123" s="1" t="s">
        <v>6379</v>
      </c>
      <c r="C123" s="1">
        <v>902324</v>
      </c>
      <c r="D123">
        <f t="shared" si="1"/>
        <v>122</v>
      </c>
    </row>
    <row r="124" spans="1:4" x14ac:dyDescent="0.35">
      <c r="A124">
        <v>123</v>
      </c>
      <c r="B124" s="1" t="s">
        <v>6380</v>
      </c>
      <c r="C124" s="1">
        <v>500320</v>
      </c>
      <c r="D124">
        <f t="shared" si="1"/>
        <v>123</v>
      </c>
    </row>
    <row r="125" spans="1:4" x14ac:dyDescent="0.35">
      <c r="A125">
        <v>124</v>
      </c>
      <c r="B125" s="1" t="s">
        <v>6381</v>
      </c>
      <c r="C125" s="1">
        <v>921290</v>
      </c>
      <c r="D125">
        <f t="shared" si="1"/>
        <v>124</v>
      </c>
    </row>
    <row r="126" spans="1:4" x14ac:dyDescent="0.35">
      <c r="A126">
        <v>125</v>
      </c>
      <c r="B126" s="1" t="s">
        <v>6382</v>
      </c>
      <c r="C126" s="1">
        <v>905115</v>
      </c>
      <c r="D126">
        <f t="shared" si="1"/>
        <v>125</v>
      </c>
    </row>
    <row r="127" spans="1:4" x14ac:dyDescent="0.35">
      <c r="A127">
        <v>126</v>
      </c>
      <c r="B127" s="1" t="s">
        <v>6383</v>
      </c>
      <c r="C127" s="1">
        <v>902306</v>
      </c>
      <c r="D127">
        <f t="shared" si="1"/>
        <v>126</v>
      </c>
    </row>
    <row r="128" spans="1:4" x14ac:dyDescent="0.35">
      <c r="A128">
        <v>127</v>
      </c>
      <c r="B128" s="1" t="s">
        <v>6384</v>
      </c>
      <c r="C128" s="1">
        <v>500373</v>
      </c>
      <c r="D128">
        <f t="shared" si="1"/>
        <v>127</v>
      </c>
    </row>
    <row r="129" spans="1:4" x14ac:dyDescent="0.35">
      <c r="A129">
        <v>128</v>
      </c>
      <c r="B129" s="1" t="s">
        <v>6385</v>
      </c>
      <c r="C129" s="1">
        <v>906194</v>
      </c>
      <c r="D129">
        <f t="shared" si="1"/>
        <v>128</v>
      </c>
    </row>
    <row r="130" spans="1:4" x14ac:dyDescent="0.35">
      <c r="A130">
        <v>129</v>
      </c>
      <c r="B130" s="1" t="s">
        <v>6386</v>
      </c>
      <c r="C130" s="1">
        <v>329534</v>
      </c>
      <c r="D130">
        <f t="shared" si="1"/>
        <v>129</v>
      </c>
    </row>
    <row r="131" spans="1:4" x14ac:dyDescent="0.35">
      <c r="A131">
        <v>130</v>
      </c>
      <c r="B131" s="1" t="s">
        <v>6387</v>
      </c>
      <c r="C131" s="1">
        <v>867375</v>
      </c>
      <c r="D131">
        <f t="shared" ref="D131:D194" si="2">A131</f>
        <v>130</v>
      </c>
    </row>
    <row r="132" spans="1:4" x14ac:dyDescent="0.35">
      <c r="A132">
        <v>131</v>
      </c>
      <c r="B132" s="1" t="s">
        <v>6388</v>
      </c>
      <c r="C132" s="1">
        <v>311759</v>
      </c>
      <c r="D132">
        <f t="shared" si="2"/>
        <v>131</v>
      </c>
    </row>
    <row r="133" spans="1:4" x14ac:dyDescent="0.35">
      <c r="A133">
        <v>132</v>
      </c>
      <c r="B133" s="1" t="s">
        <v>6389</v>
      </c>
      <c r="C133" s="1">
        <v>902317</v>
      </c>
      <c r="D133">
        <f t="shared" si="2"/>
        <v>132</v>
      </c>
    </row>
    <row r="134" spans="1:4" x14ac:dyDescent="0.35">
      <c r="A134">
        <v>133</v>
      </c>
      <c r="B134" s="1" t="s">
        <v>6390</v>
      </c>
      <c r="C134" s="1" t="s">
        <v>73</v>
      </c>
      <c r="D134">
        <f t="shared" si="2"/>
        <v>133</v>
      </c>
    </row>
    <row r="135" spans="1:4" x14ac:dyDescent="0.35">
      <c r="A135">
        <v>134</v>
      </c>
      <c r="B135" s="1" t="s">
        <v>6391</v>
      </c>
      <c r="C135" s="1">
        <v>910722</v>
      </c>
      <c r="D135">
        <f t="shared" si="2"/>
        <v>134</v>
      </c>
    </row>
    <row r="136" spans="1:4" x14ac:dyDescent="0.35">
      <c r="A136">
        <v>135</v>
      </c>
      <c r="B136" s="1" t="s">
        <v>6392</v>
      </c>
      <c r="C136" s="1">
        <v>905039</v>
      </c>
      <c r="D136">
        <f t="shared" si="2"/>
        <v>135</v>
      </c>
    </row>
    <row r="137" spans="1:4" x14ac:dyDescent="0.35">
      <c r="A137">
        <v>136</v>
      </c>
      <c r="B137" s="1" t="s">
        <v>6393</v>
      </c>
      <c r="C137" s="1">
        <v>755980</v>
      </c>
      <c r="D137">
        <f t="shared" si="2"/>
        <v>136</v>
      </c>
    </row>
    <row r="138" spans="1:4" x14ac:dyDescent="0.35">
      <c r="A138">
        <v>137</v>
      </c>
      <c r="B138" s="1" t="s">
        <v>6394</v>
      </c>
      <c r="C138" s="1">
        <v>905994</v>
      </c>
      <c r="D138">
        <f t="shared" si="2"/>
        <v>137</v>
      </c>
    </row>
    <row r="139" spans="1:4" x14ac:dyDescent="0.35">
      <c r="A139">
        <v>138</v>
      </c>
      <c r="B139" s="1" t="s">
        <v>6395</v>
      </c>
      <c r="C139" s="1">
        <v>951849</v>
      </c>
      <c r="D139">
        <f t="shared" si="2"/>
        <v>138</v>
      </c>
    </row>
    <row r="140" spans="1:4" x14ac:dyDescent="0.35">
      <c r="A140">
        <v>139</v>
      </c>
      <c r="B140" s="1" t="s">
        <v>6396</v>
      </c>
      <c r="C140" s="1" t="s">
        <v>251</v>
      </c>
      <c r="D140">
        <f t="shared" si="2"/>
        <v>139</v>
      </c>
    </row>
    <row r="141" spans="1:4" x14ac:dyDescent="0.35">
      <c r="A141">
        <v>140</v>
      </c>
      <c r="B141" s="1" t="s">
        <v>6397</v>
      </c>
      <c r="C141" s="1">
        <v>997198</v>
      </c>
      <c r="D141">
        <f t="shared" si="2"/>
        <v>140</v>
      </c>
    </row>
    <row r="142" spans="1:4" x14ac:dyDescent="0.35">
      <c r="A142">
        <v>141</v>
      </c>
      <c r="B142" s="1" t="s">
        <v>6398</v>
      </c>
      <c r="C142" s="1">
        <v>905159</v>
      </c>
      <c r="D142">
        <f t="shared" si="2"/>
        <v>141</v>
      </c>
    </row>
    <row r="143" spans="1:4" x14ac:dyDescent="0.35">
      <c r="A143">
        <v>142</v>
      </c>
      <c r="B143" s="1" t="s">
        <v>6399</v>
      </c>
      <c r="C143" s="1">
        <v>741123</v>
      </c>
      <c r="D143">
        <f t="shared" si="2"/>
        <v>142</v>
      </c>
    </row>
    <row r="144" spans="1:4" x14ac:dyDescent="0.35">
      <c r="A144">
        <v>143</v>
      </c>
      <c r="B144" s="1" t="s">
        <v>6400</v>
      </c>
      <c r="C144" s="1">
        <v>905082</v>
      </c>
      <c r="D144">
        <f t="shared" si="2"/>
        <v>143</v>
      </c>
    </row>
    <row r="145" spans="1:4" x14ac:dyDescent="0.35">
      <c r="A145">
        <v>144</v>
      </c>
      <c r="B145" s="1" t="s">
        <v>6401</v>
      </c>
      <c r="C145" s="1">
        <v>902230</v>
      </c>
      <c r="D145">
        <f t="shared" si="2"/>
        <v>144</v>
      </c>
    </row>
    <row r="146" spans="1:4" x14ac:dyDescent="0.35">
      <c r="A146">
        <v>145</v>
      </c>
      <c r="B146" s="1" t="s">
        <v>6402</v>
      </c>
      <c r="C146" s="1">
        <v>938076</v>
      </c>
      <c r="D146">
        <f t="shared" si="2"/>
        <v>145</v>
      </c>
    </row>
    <row r="147" spans="1:4" x14ac:dyDescent="0.35">
      <c r="A147">
        <v>146</v>
      </c>
      <c r="B147" s="1" t="s">
        <v>6403</v>
      </c>
      <c r="C147" s="1">
        <v>152594</v>
      </c>
      <c r="D147">
        <f t="shared" si="2"/>
        <v>146</v>
      </c>
    </row>
    <row r="148" spans="1:4" x14ac:dyDescent="0.35">
      <c r="A148">
        <v>147</v>
      </c>
      <c r="B148" s="1" t="s">
        <v>6404</v>
      </c>
      <c r="C148" s="1">
        <v>951018</v>
      </c>
      <c r="D148">
        <f t="shared" si="2"/>
        <v>147</v>
      </c>
    </row>
    <row r="149" spans="1:4" x14ac:dyDescent="0.35">
      <c r="A149">
        <v>148</v>
      </c>
      <c r="B149" s="1" t="s">
        <v>6405</v>
      </c>
      <c r="C149" s="1">
        <v>255781</v>
      </c>
      <c r="D149">
        <f t="shared" si="2"/>
        <v>148</v>
      </c>
    </row>
    <row r="150" spans="1:4" x14ac:dyDescent="0.35">
      <c r="A150">
        <v>149</v>
      </c>
      <c r="B150" s="1" t="s">
        <v>6406</v>
      </c>
      <c r="C150" s="1">
        <v>907652</v>
      </c>
      <c r="D150">
        <f t="shared" si="2"/>
        <v>149</v>
      </c>
    </row>
    <row r="151" spans="1:4" x14ac:dyDescent="0.35">
      <c r="A151">
        <v>150</v>
      </c>
      <c r="B151" s="1" t="s">
        <v>6407</v>
      </c>
      <c r="C151" s="1">
        <v>906150</v>
      </c>
      <c r="D151">
        <f t="shared" si="2"/>
        <v>150</v>
      </c>
    </row>
    <row r="152" spans="1:4" x14ac:dyDescent="0.35">
      <c r="A152">
        <v>151</v>
      </c>
      <c r="B152" s="1" t="s">
        <v>6408</v>
      </c>
      <c r="C152" s="1">
        <v>905801</v>
      </c>
      <c r="D152">
        <f t="shared" si="2"/>
        <v>151</v>
      </c>
    </row>
    <row r="153" spans="1:4" x14ac:dyDescent="0.35">
      <c r="A153">
        <v>152</v>
      </c>
      <c r="B153" s="1" t="s">
        <v>6409</v>
      </c>
      <c r="C153" s="1">
        <v>906511</v>
      </c>
      <c r="D153">
        <f t="shared" si="2"/>
        <v>152</v>
      </c>
    </row>
    <row r="154" spans="1:4" x14ac:dyDescent="0.35">
      <c r="A154">
        <v>153</v>
      </c>
      <c r="B154" s="1" t="s">
        <v>6410</v>
      </c>
      <c r="C154" s="1">
        <v>546697</v>
      </c>
      <c r="D154">
        <f t="shared" si="2"/>
        <v>153</v>
      </c>
    </row>
    <row r="155" spans="1:4" x14ac:dyDescent="0.35">
      <c r="A155">
        <v>154</v>
      </c>
      <c r="B155" s="1" t="s">
        <v>6411</v>
      </c>
      <c r="C155" s="1">
        <v>993394</v>
      </c>
      <c r="D155">
        <f t="shared" si="2"/>
        <v>154</v>
      </c>
    </row>
    <row r="156" spans="1:4" x14ac:dyDescent="0.35">
      <c r="A156">
        <v>155</v>
      </c>
      <c r="B156" s="1" t="s">
        <v>6412</v>
      </c>
      <c r="C156" s="1">
        <v>696738</v>
      </c>
      <c r="D156">
        <f t="shared" si="2"/>
        <v>155</v>
      </c>
    </row>
    <row r="157" spans="1:4" x14ac:dyDescent="0.35">
      <c r="A157">
        <v>156</v>
      </c>
      <c r="B157" s="1" t="s">
        <v>6413</v>
      </c>
      <c r="C157" s="1">
        <v>905596</v>
      </c>
      <c r="D157">
        <f t="shared" si="2"/>
        <v>156</v>
      </c>
    </row>
    <row r="158" spans="1:4" x14ac:dyDescent="0.35">
      <c r="A158">
        <v>157</v>
      </c>
      <c r="B158" s="1" t="s">
        <v>6414</v>
      </c>
      <c r="C158" s="1">
        <v>904678</v>
      </c>
      <c r="D158">
        <f t="shared" si="2"/>
        <v>157</v>
      </c>
    </row>
    <row r="159" spans="1:4" x14ac:dyDescent="0.35">
      <c r="A159">
        <v>158</v>
      </c>
      <c r="B159" s="1" t="s">
        <v>6415</v>
      </c>
      <c r="C159" s="1" t="s">
        <v>116</v>
      </c>
      <c r="D159">
        <f t="shared" si="2"/>
        <v>158</v>
      </c>
    </row>
    <row r="160" spans="1:4" x14ac:dyDescent="0.35">
      <c r="A160">
        <v>159</v>
      </c>
      <c r="B160" s="1" t="s">
        <v>6416</v>
      </c>
      <c r="C160" s="1">
        <v>729665</v>
      </c>
      <c r="D160">
        <f t="shared" si="2"/>
        <v>159</v>
      </c>
    </row>
    <row r="161" spans="1:4" x14ac:dyDescent="0.35">
      <c r="A161">
        <v>160</v>
      </c>
      <c r="B161" s="1" t="s">
        <v>6417</v>
      </c>
      <c r="C161" s="1">
        <v>867871</v>
      </c>
      <c r="D161">
        <f t="shared" si="2"/>
        <v>160</v>
      </c>
    </row>
    <row r="162" spans="1:4" x14ac:dyDescent="0.35">
      <c r="A162">
        <v>161</v>
      </c>
      <c r="B162" s="1" t="s">
        <v>6418</v>
      </c>
      <c r="C162" s="1">
        <v>912030</v>
      </c>
      <c r="D162">
        <f t="shared" si="2"/>
        <v>161</v>
      </c>
    </row>
    <row r="163" spans="1:4" x14ac:dyDescent="0.35">
      <c r="A163">
        <v>162</v>
      </c>
      <c r="B163" s="1" t="s">
        <v>6419</v>
      </c>
      <c r="C163" s="1">
        <v>749688</v>
      </c>
      <c r="D163">
        <f t="shared" si="2"/>
        <v>162</v>
      </c>
    </row>
    <row r="164" spans="1:4" x14ac:dyDescent="0.35">
      <c r="A164">
        <v>163</v>
      </c>
      <c r="B164" s="1" t="s">
        <v>6420</v>
      </c>
      <c r="C164" s="1">
        <v>945589</v>
      </c>
      <c r="D164">
        <f t="shared" si="2"/>
        <v>163</v>
      </c>
    </row>
    <row r="165" spans="1:4" x14ac:dyDescent="0.35">
      <c r="A165">
        <v>164</v>
      </c>
      <c r="B165" s="1" t="s">
        <v>6421</v>
      </c>
      <c r="C165" s="1">
        <v>905077</v>
      </c>
      <c r="D165">
        <f t="shared" si="2"/>
        <v>164</v>
      </c>
    </row>
    <row r="166" spans="1:4" x14ac:dyDescent="0.35">
      <c r="A166">
        <v>165</v>
      </c>
      <c r="B166" s="1" t="s">
        <v>6422</v>
      </c>
      <c r="C166" s="1">
        <v>905802</v>
      </c>
      <c r="D166">
        <f t="shared" si="2"/>
        <v>165</v>
      </c>
    </row>
    <row r="167" spans="1:4" x14ac:dyDescent="0.35">
      <c r="A167">
        <v>166</v>
      </c>
      <c r="B167" s="1" t="s">
        <v>6423</v>
      </c>
      <c r="C167" s="1">
        <v>542983</v>
      </c>
      <c r="D167">
        <f t="shared" si="2"/>
        <v>166</v>
      </c>
    </row>
    <row r="168" spans="1:4" x14ac:dyDescent="0.35">
      <c r="A168">
        <v>167</v>
      </c>
      <c r="B168" s="1" t="s">
        <v>6424</v>
      </c>
      <c r="C168" s="1">
        <v>998171</v>
      </c>
      <c r="D168">
        <f t="shared" si="2"/>
        <v>167</v>
      </c>
    </row>
    <row r="169" spans="1:4" x14ac:dyDescent="0.35">
      <c r="A169">
        <v>168</v>
      </c>
      <c r="B169" s="1" t="s">
        <v>6425</v>
      </c>
      <c r="C169" s="1">
        <v>906191</v>
      </c>
      <c r="D169">
        <f t="shared" si="2"/>
        <v>168</v>
      </c>
    </row>
    <row r="170" spans="1:4" x14ac:dyDescent="0.35">
      <c r="A170">
        <v>169</v>
      </c>
      <c r="B170" s="1" t="s">
        <v>6426</v>
      </c>
      <c r="C170" s="1">
        <v>912588</v>
      </c>
      <c r="D170">
        <f t="shared" si="2"/>
        <v>169</v>
      </c>
    </row>
    <row r="171" spans="1:4" x14ac:dyDescent="0.35">
      <c r="A171">
        <v>170</v>
      </c>
      <c r="B171" s="1" t="s">
        <v>6427</v>
      </c>
      <c r="C171" s="1">
        <v>905277</v>
      </c>
      <c r="D171">
        <f t="shared" si="2"/>
        <v>170</v>
      </c>
    </row>
    <row r="172" spans="1:4" x14ac:dyDescent="0.35">
      <c r="A172">
        <v>171</v>
      </c>
      <c r="B172" s="1" t="s">
        <v>6428</v>
      </c>
      <c r="C172" s="1">
        <v>916860</v>
      </c>
      <c r="D172">
        <f t="shared" si="2"/>
        <v>171</v>
      </c>
    </row>
    <row r="173" spans="1:4" x14ac:dyDescent="0.35">
      <c r="A173">
        <v>172</v>
      </c>
      <c r="B173" s="1" t="s">
        <v>6429</v>
      </c>
      <c r="C173" s="1">
        <v>951068</v>
      </c>
      <c r="D173">
        <f t="shared" si="2"/>
        <v>172</v>
      </c>
    </row>
    <row r="174" spans="1:4" x14ac:dyDescent="0.35">
      <c r="A174">
        <v>173</v>
      </c>
      <c r="B174" s="1" t="s">
        <v>6430</v>
      </c>
      <c r="C174" s="1">
        <v>905052</v>
      </c>
      <c r="D174">
        <f t="shared" si="2"/>
        <v>173</v>
      </c>
    </row>
    <row r="175" spans="1:4" x14ac:dyDescent="0.35">
      <c r="A175">
        <v>174</v>
      </c>
      <c r="B175" s="1" t="s">
        <v>6431</v>
      </c>
      <c r="C175" s="1">
        <v>905446</v>
      </c>
      <c r="D175">
        <f t="shared" si="2"/>
        <v>174</v>
      </c>
    </row>
    <row r="176" spans="1:4" x14ac:dyDescent="0.35">
      <c r="A176">
        <v>175</v>
      </c>
      <c r="B176" s="1" t="s">
        <v>6432</v>
      </c>
      <c r="C176" s="1">
        <v>922726</v>
      </c>
      <c r="D176">
        <f t="shared" si="2"/>
        <v>175</v>
      </c>
    </row>
    <row r="177" spans="1:4" x14ac:dyDescent="0.35">
      <c r="A177">
        <v>176</v>
      </c>
      <c r="B177" s="1" t="s">
        <v>6433</v>
      </c>
      <c r="C177" s="1" t="s">
        <v>50</v>
      </c>
      <c r="D177">
        <f t="shared" si="2"/>
        <v>176</v>
      </c>
    </row>
    <row r="178" spans="1:4" x14ac:dyDescent="0.35">
      <c r="A178">
        <v>177</v>
      </c>
      <c r="B178" s="1" t="s">
        <v>6434</v>
      </c>
      <c r="C178" s="1">
        <v>906187</v>
      </c>
      <c r="D178">
        <f t="shared" si="2"/>
        <v>177</v>
      </c>
    </row>
    <row r="179" spans="1:4" x14ac:dyDescent="0.35">
      <c r="A179">
        <v>178</v>
      </c>
      <c r="B179" s="1" t="s">
        <v>6435</v>
      </c>
      <c r="C179" s="1">
        <v>905050</v>
      </c>
      <c r="D179">
        <f t="shared" si="2"/>
        <v>178</v>
      </c>
    </row>
    <row r="180" spans="1:4" x14ac:dyDescent="0.35">
      <c r="A180">
        <v>179</v>
      </c>
      <c r="B180" s="1" t="s">
        <v>6436</v>
      </c>
      <c r="C180" s="1">
        <v>904069</v>
      </c>
      <c r="D180">
        <f t="shared" si="2"/>
        <v>179</v>
      </c>
    </row>
    <row r="181" spans="1:4" x14ac:dyDescent="0.35">
      <c r="A181">
        <v>180</v>
      </c>
      <c r="B181" s="1" t="s">
        <v>6437</v>
      </c>
      <c r="C181" s="1">
        <v>923465</v>
      </c>
      <c r="D181">
        <f t="shared" si="2"/>
        <v>180</v>
      </c>
    </row>
    <row r="182" spans="1:4" x14ac:dyDescent="0.35">
      <c r="A182">
        <v>181</v>
      </c>
      <c r="B182" s="1" t="s">
        <v>6438</v>
      </c>
      <c r="C182" s="1">
        <v>328184</v>
      </c>
      <c r="D182">
        <f t="shared" si="2"/>
        <v>181</v>
      </c>
    </row>
    <row r="183" spans="1:4" x14ac:dyDescent="0.35">
      <c r="A183">
        <v>182</v>
      </c>
      <c r="B183" s="1" t="s">
        <v>6439</v>
      </c>
      <c r="C183" s="1" t="s">
        <v>106</v>
      </c>
      <c r="D183">
        <f t="shared" si="2"/>
        <v>182</v>
      </c>
    </row>
    <row r="184" spans="1:4" x14ac:dyDescent="0.35">
      <c r="A184">
        <v>183</v>
      </c>
      <c r="B184" s="1" t="s">
        <v>6440</v>
      </c>
      <c r="C184" s="1">
        <v>894720</v>
      </c>
      <c r="D184">
        <f t="shared" si="2"/>
        <v>183</v>
      </c>
    </row>
    <row r="185" spans="1:4" x14ac:dyDescent="0.35">
      <c r="A185">
        <v>184</v>
      </c>
      <c r="B185" s="1" t="s">
        <v>6441</v>
      </c>
      <c r="C185" s="1">
        <v>912142</v>
      </c>
      <c r="D185">
        <f t="shared" si="2"/>
        <v>184</v>
      </c>
    </row>
    <row r="186" spans="1:4" x14ac:dyDescent="0.35">
      <c r="A186">
        <v>185</v>
      </c>
      <c r="B186" s="1" t="s">
        <v>6442</v>
      </c>
      <c r="C186" s="1">
        <v>921925</v>
      </c>
      <c r="D186">
        <f t="shared" si="2"/>
        <v>185</v>
      </c>
    </row>
    <row r="187" spans="1:4" x14ac:dyDescent="0.35">
      <c r="A187">
        <v>186</v>
      </c>
      <c r="B187" s="1" t="s">
        <v>6443</v>
      </c>
      <c r="C187" s="1">
        <v>912212</v>
      </c>
      <c r="D187">
        <f t="shared" si="2"/>
        <v>186</v>
      </c>
    </row>
    <row r="188" spans="1:4" x14ac:dyDescent="0.35">
      <c r="A188">
        <v>187</v>
      </c>
      <c r="B188" s="1" t="s">
        <v>6444</v>
      </c>
      <c r="C188" s="1">
        <v>545615</v>
      </c>
      <c r="D188">
        <f t="shared" si="2"/>
        <v>187</v>
      </c>
    </row>
    <row r="189" spans="1:4" x14ac:dyDescent="0.35">
      <c r="A189">
        <v>188</v>
      </c>
      <c r="B189" s="1" t="s">
        <v>6445</v>
      </c>
      <c r="C189" s="1">
        <v>902242</v>
      </c>
      <c r="D189">
        <f t="shared" si="2"/>
        <v>188</v>
      </c>
    </row>
    <row r="190" spans="1:4" x14ac:dyDescent="0.35">
      <c r="A190">
        <v>189</v>
      </c>
      <c r="B190" s="1" t="s">
        <v>6446</v>
      </c>
      <c r="C190" s="1">
        <v>699943</v>
      </c>
      <c r="D190">
        <f t="shared" si="2"/>
        <v>189</v>
      </c>
    </row>
    <row r="191" spans="1:4" x14ac:dyDescent="0.35">
      <c r="A191">
        <v>190</v>
      </c>
      <c r="B191" s="1" t="s">
        <v>6447</v>
      </c>
      <c r="C191" s="1">
        <v>905922</v>
      </c>
      <c r="D191">
        <f t="shared" si="2"/>
        <v>190</v>
      </c>
    </row>
    <row r="192" spans="1:4" x14ac:dyDescent="0.35">
      <c r="A192">
        <v>191</v>
      </c>
      <c r="B192" s="1" t="s">
        <v>6448</v>
      </c>
      <c r="C192" s="1">
        <v>916130</v>
      </c>
      <c r="D192">
        <f t="shared" si="2"/>
        <v>191</v>
      </c>
    </row>
    <row r="193" spans="1:4" x14ac:dyDescent="0.35">
      <c r="A193">
        <v>192</v>
      </c>
      <c r="B193" s="1" t="s">
        <v>6449</v>
      </c>
      <c r="C193" s="1">
        <v>902354</v>
      </c>
      <c r="D193">
        <f t="shared" si="2"/>
        <v>192</v>
      </c>
    </row>
    <row r="194" spans="1:4" x14ac:dyDescent="0.35">
      <c r="A194">
        <v>193</v>
      </c>
      <c r="B194" s="1" t="s">
        <v>6450</v>
      </c>
      <c r="C194" s="1">
        <v>546169</v>
      </c>
      <c r="D194">
        <f t="shared" si="2"/>
        <v>193</v>
      </c>
    </row>
    <row r="195" spans="1:4" x14ac:dyDescent="0.35">
      <c r="A195">
        <v>194</v>
      </c>
      <c r="B195" s="1" t="s">
        <v>6451</v>
      </c>
      <c r="C195" s="1">
        <v>993062</v>
      </c>
      <c r="D195">
        <f t="shared" ref="D195:D258" si="3">A195</f>
        <v>194</v>
      </c>
    </row>
    <row r="196" spans="1:4" x14ac:dyDescent="0.35">
      <c r="A196">
        <v>195</v>
      </c>
      <c r="B196" s="1" t="s">
        <v>6452</v>
      </c>
      <c r="C196" s="1">
        <v>325849</v>
      </c>
      <c r="D196">
        <f t="shared" si="3"/>
        <v>195</v>
      </c>
    </row>
    <row r="197" spans="1:4" x14ac:dyDescent="0.35">
      <c r="A197">
        <v>196</v>
      </c>
      <c r="B197" s="1" t="s">
        <v>6453</v>
      </c>
      <c r="C197" s="1">
        <v>912134</v>
      </c>
      <c r="D197">
        <f t="shared" si="3"/>
        <v>196</v>
      </c>
    </row>
    <row r="198" spans="1:4" x14ac:dyDescent="0.35">
      <c r="A198">
        <v>197</v>
      </c>
      <c r="B198" s="1" t="s">
        <v>6454</v>
      </c>
      <c r="C198" s="1">
        <v>937343</v>
      </c>
      <c r="D198">
        <f t="shared" si="3"/>
        <v>197</v>
      </c>
    </row>
    <row r="199" spans="1:4" x14ac:dyDescent="0.35">
      <c r="A199">
        <v>198</v>
      </c>
      <c r="B199" s="1" t="s">
        <v>6455</v>
      </c>
      <c r="C199" s="1">
        <v>905409</v>
      </c>
      <c r="D199">
        <f t="shared" si="3"/>
        <v>198</v>
      </c>
    </row>
    <row r="200" spans="1:4" x14ac:dyDescent="0.35">
      <c r="A200">
        <v>199</v>
      </c>
      <c r="B200" s="1" t="s">
        <v>6456</v>
      </c>
      <c r="C200" s="1">
        <v>152533</v>
      </c>
      <c r="D200">
        <f t="shared" si="3"/>
        <v>199</v>
      </c>
    </row>
    <row r="201" spans="1:4" x14ac:dyDescent="0.35">
      <c r="A201">
        <v>200</v>
      </c>
      <c r="B201" s="1" t="s">
        <v>6457</v>
      </c>
      <c r="C201" s="1">
        <v>906487</v>
      </c>
      <c r="D201">
        <f t="shared" si="3"/>
        <v>200</v>
      </c>
    </row>
    <row r="202" spans="1:4" x14ac:dyDescent="0.35">
      <c r="A202">
        <v>201</v>
      </c>
      <c r="B202" s="1" t="s">
        <v>6458</v>
      </c>
      <c r="C202" s="1">
        <v>912219</v>
      </c>
      <c r="D202">
        <f t="shared" si="3"/>
        <v>201</v>
      </c>
    </row>
    <row r="203" spans="1:4" x14ac:dyDescent="0.35">
      <c r="A203">
        <v>202</v>
      </c>
      <c r="B203" s="1" t="s">
        <v>6459</v>
      </c>
      <c r="C203" s="1">
        <v>912402</v>
      </c>
      <c r="D203">
        <f t="shared" si="3"/>
        <v>202</v>
      </c>
    </row>
    <row r="204" spans="1:4" x14ac:dyDescent="0.35">
      <c r="A204">
        <v>203</v>
      </c>
      <c r="B204" s="1" t="s">
        <v>6460</v>
      </c>
      <c r="C204" s="1" t="s">
        <v>2</v>
      </c>
      <c r="D204">
        <f t="shared" si="3"/>
        <v>203</v>
      </c>
    </row>
    <row r="205" spans="1:4" x14ac:dyDescent="0.35">
      <c r="A205">
        <v>204</v>
      </c>
      <c r="B205" s="1" t="s">
        <v>6461</v>
      </c>
      <c r="C205" s="1">
        <v>154423</v>
      </c>
      <c r="D205">
        <f t="shared" si="3"/>
        <v>204</v>
      </c>
    </row>
    <row r="206" spans="1:4" x14ac:dyDescent="0.35">
      <c r="A206">
        <v>205</v>
      </c>
      <c r="B206" s="1" t="s">
        <v>6462</v>
      </c>
      <c r="C206" s="1">
        <v>922418</v>
      </c>
      <c r="D206">
        <f t="shared" si="3"/>
        <v>205</v>
      </c>
    </row>
    <row r="207" spans="1:4" x14ac:dyDescent="0.35">
      <c r="A207">
        <v>206</v>
      </c>
      <c r="B207" s="1" t="s">
        <v>6463</v>
      </c>
      <c r="C207" s="1">
        <v>905620</v>
      </c>
      <c r="D207">
        <f t="shared" si="3"/>
        <v>206</v>
      </c>
    </row>
    <row r="208" spans="1:4" x14ac:dyDescent="0.35">
      <c r="A208">
        <v>207</v>
      </c>
      <c r="B208" s="1" t="s">
        <v>6464</v>
      </c>
      <c r="C208" s="1">
        <v>951503</v>
      </c>
      <c r="D208">
        <f t="shared" si="3"/>
        <v>207</v>
      </c>
    </row>
    <row r="209" spans="1:4" x14ac:dyDescent="0.35">
      <c r="A209">
        <v>208</v>
      </c>
      <c r="B209" s="1" t="s">
        <v>6465</v>
      </c>
      <c r="C209" s="1">
        <v>357366</v>
      </c>
      <c r="D209">
        <f t="shared" si="3"/>
        <v>208</v>
      </c>
    </row>
    <row r="210" spans="1:4" x14ac:dyDescent="0.35">
      <c r="A210">
        <v>209</v>
      </c>
      <c r="B210" s="1" t="s">
        <v>6466</v>
      </c>
      <c r="C210" s="1">
        <v>546814</v>
      </c>
      <c r="D210">
        <f t="shared" si="3"/>
        <v>209</v>
      </c>
    </row>
    <row r="211" spans="1:4" x14ac:dyDescent="0.35">
      <c r="A211">
        <v>210</v>
      </c>
      <c r="B211" s="1" t="s">
        <v>6467</v>
      </c>
      <c r="C211" s="1">
        <v>544682</v>
      </c>
      <c r="D211">
        <f t="shared" si="3"/>
        <v>210</v>
      </c>
    </row>
    <row r="212" spans="1:4" x14ac:dyDescent="0.35">
      <c r="A212">
        <v>211</v>
      </c>
      <c r="B212" s="1" t="s">
        <v>6468</v>
      </c>
      <c r="C212" s="1">
        <v>904780</v>
      </c>
      <c r="D212">
        <f t="shared" si="3"/>
        <v>211</v>
      </c>
    </row>
    <row r="213" spans="1:4" x14ac:dyDescent="0.35">
      <c r="A213">
        <v>212</v>
      </c>
      <c r="B213" s="1" t="s">
        <v>6469</v>
      </c>
      <c r="C213" s="1">
        <v>130062</v>
      </c>
      <c r="D213">
        <f t="shared" si="3"/>
        <v>212</v>
      </c>
    </row>
    <row r="214" spans="1:4" x14ac:dyDescent="0.35">
      <c r="A214">
        <v>213</v>
      </c>
      <c r="B214" s="1" t="s">
        <v>6470</v>
      </c>
      <c r="C214" s="1">
        <v>905624</v>
      </c>
      <c r="D214">
        <f t="shared" si="3"/>
        <v>213</v>
      </c>
    </row>
    <row r="215" spans="1:4" x14ac:dyDescent="0.35">
      <c r="A215">
        <v>214</v>
      </c>
      <c r="B215" s="1" t="s">
        <v>6471</v>
      </c>
      <c r="C215" s="1">
        <v>771830</v>
      </c>
      <c r="D215">
        <f t="shared" si="3"/>
        <v>214</v>
      </c>
    </row>
    <row r="216" spans="1:4" x14ac:dyDescent="0.35">
      <c r="A216">
        <v>215</v>
      </c>
      <c r="B216" s="1" t="s">
        <v>6472</v>
      </c>
      <c r="C216" s="1">
        <v>510493</v>
      </c>
      <c r="D216">
        <f t="shared" si="3"/>
        <v>215</v>
      </c>
    </row>
    <row r="217" spans="1:4" x14ac:dyDescent="0.35">
      <c r="A217">
        <v>216</v>
      </c>
      <c r="B217" s="1" t="s">
        <v>6473</v>
      </c>
      <c r="C217" s="1">
        <v>921910</v>
      </c>
      <c r="D217">
        <f t="shared" si="3"/>
        <v>216</v>
      </c>
    </row>
    <row r="218" spans="1:4" x14ac:dyDescent="0.35">
      <c r="A218">
        <v>217</v>
      </c>
      <c r="B218" s="1" t="s">
        <v>6474</v>
      </c>
      <c r="C218" s="1">
        <v>134784</v>
      </c>
      <c r="D218">
        <f t="shared" si="3"/>
        <v>217</v>
      </c>
    </row>
    <row r="219" spans="1:4" x14ac:dyDescent="0.35">
      <c r="A219">
        <v>218</v>
      </c>
      <c r="B219" s="1" t="s">
        <v>6475</v>
      </c>
      <c r="C219" s="1">
        <v>906496</v>
      </c>
      <c r="D219">
        <f t="shared" si="3"/>
        <v>218</v>
      </c>
    </row>
    <row r="220" spans="1:4" x14ac:dyDescent="0.35">
      <c r="A220">
        <v>219</v>
      </c>
      <c r="B220" s="1" t="s">
        <v>6476</v>
      </c>
      <c r="C220" s="1">
        <v>905019</v>
      </c>
      <c r="D220">
        <f t="shared" si="3"/>
        <v>219</v>
      </c>
    </row>
    <row r="221" spans="1:4" x14ac:dyDescent="0.35">
      <c r="A221">
        <v>220</v>
      </c>
      <c r="B221" s="1" t="s">
        <v>6477</v>
      </c>
      <c r="C221" s="1">
        <v>286738</v>
      </c>
      <c r="D221">
        <f t="shared" si="3"/>
        <v>220</v>
      </c>
    </row>
    <row r="222" spans="1:4" x14ac:dyDescent="0.35">
      <c r="A222">
        <v>221</v>
      </c>
      <c r="B222" s="1" t="s">
        <v>6478</v>
      </c>
      <c r="C222" s="1">
        <v>516007</v>
      </c>
      <c r="D222">
        <f t="shared" si="3"/>
        <v>221</v>
      </c>
    </row>
    <row r="223" spans="1:4" x14ac:dyDescent="0.35">
      <c r="A223">
        <v>222</v>
      </c>
      <c r="B223" s="1" t="s">
        <v>6479</v>
      </c>
      <c r="C223" s="1">
        <v>328228</v>
      </c>
      <c r="D223">
        <f t="shared" si="3"/>
        <v>222</v>
      </c>
    </row>
    <row r="224" spans="1:4" x14ac:dyDescent="0.35">
      <c r="A224">
        <v>223</v>
      </c>
      <c r="B224" s="1" t="s">
        <v>6480</v>
      </c>
      <c r="C224" s="1">
        <v>999506</v>
      </c>
      <c r="D224">
        <f t="shared" si="3"/>
        <v>223</v>
      </c>
    </row>
    <row r="225" spans="1:4" x14ac:dyDescent="0.35">
      <c r="A225">
        <v>224</v>
      </c>
      <c r="B225" s="1" t="s">
        <v>6481</v>
      </c>
      <c r="C225" s="1">
        <v>719643</v>
      </c>
      <c r="D225">
        <f t="shared" si="3"/>
        <v>224</v>
      </c>
    </row>
    <row r="226" spans="1:4" x14ac:dyDescent="0.35">
      <c r="A226">
        <v>225</v>
      </c>
      <c r="B226" s="1" t="s">
        <v>6482</v>
      </c>
      <c r="C226" s="1">
        <v>325475</v>
      </c>
      <c r="D226">
        <f t="shared" si="3"/>
        <v>225</v>
      </c>
    </row>
    <row r="227" spans="1:4" x14ac:dyDescent="0.35">
      <c r="A227">
        <v>226</v>
      </c>
      <c r="B227" s="1" t="s">
        <v>6483</v>
      </c>
      <c r="C227" s="1">
        <v>905997</v>
      </c>
      <c r="D227">
        <f t="shared" si="3"/>
        <v>226</v>
      </c>
    </row>
    <row r="228" spans="1:4" x14ac:dyDescent="0.35">
      <c r="A228">
        <v>227</v>
      </c>
      <c r="B228" s="1" t="s">
        <v>6484</v>
      </c>
      <c r="C228" s="1" t="s">
        <v>66</v>
      </c>
      <c r="D228">
        <f t="shared" si="3"/>
        <v>227</v>
      </c>
    </row>
    <row r="229" spans="1:4" x14ac:dyDescent="0.35">
      <c r="A229">
        <v>228</v>
      </c>
      <c r="B229" s="1" t="s">
        <v>6485</v>
      </c>
      <c r="C229" s="1">
        <v>683118</v>
      </c>
      <c r="D229">
        <f t="shared" si="3"/>
        <v>228</v>
      </c>
    </row>
    <row r="230" spans="1:4" x14ac:dyDescent="0.35">
      <c r="A230">
        <v>229</v>
      </c>
      <c r="B230" s="1" t="s">
        <v>6486</v>
      </c>
      <c r="C230" s="1">
        <v>327998</v>
      </c>
      <c r="D230">
        <f t="shared" si="3"/>
        <v>229</v>
      </c>
    </row>
    <row r="231" spans="1:4" x14ac:dyDescent="0.35">
      <c r="A231">
        <v>230</v>
      </c>
      <c r="B231" s="1" t="s">
        <v>6487</v>
      </c>
      <c r="C231" s="1">
        <v>771767</v>
      </c>
      <c r="D231">
        <f t="shared" si="3"/>
        <v>230</v>
      </c>
    </row>
    <row r="232" spans="1:4" x14ac:dyDescent="0.35">
      <c r="A232">
        <v>231</v>
      </c>
      <c r="B232" s="1" t="s">
        <v>6488</v>
      </c>
      <c r="C232" s="1">
        <v>904878</v>
      </c>
      <c r="D232">
        <f t="shared" si="3"/>
        <v>231</v>
      </c>
    </row>
    <row r="233" spans="1:4" x14ac:dyDescent="0.35">
      <c r="A233">
        <v>232</v>
      </c>
      <c r="B233" s="1" t="s">
        <v>6489</v>
      </c>
      <c r="C233" s="1">
        <v>906931</v>
      </c>
      <c r="D233">
        <f t="shared" si="3"/>
        <v>232</v>
      </c>
    </row>
    <row r="234" spans="1:4" x14ac:dyDescent="0.35">
      <c r="A234">
        <v>233</v>
      </c>
      <c r="B234" s="1" t="s">
        <v>6490</v>
      </c>
      <c r="C234" s="1">
        <v>884383</v>
      </c>
      <c r="D234">
        <f t="shared" si="3"/>
        <v>233</v>
      </c>
    </row>
    <row r="235" spans="1:4" x14ac:dyDescent="0.35">
      <c r="A235">
        <v>234</v>
      </c>
      <c r="B235" s="1" t="s">
        <v>6491</v>
      </c>
      <c r="C235" s="1">
        <v>867422</v>
      </c>
      <c r="D235">
        <f t="shared" si="3"/>
        <v>234</v>
      </c>
    </row>
    <row r="236" spans="1:4" x14ac:dyDescent="0.35">
      <c r="A236">
        <v>235</v>
      </c>
      <c r="B236" s="1" t="s">
        <v>6492</v>
      </c>
      <c r="C236" s="1">
        <v>906933</v>
      </c>
      <c r="D236">
        <f t="shared" si="3"/>
        <v>235</v>
      </c>
    </row>
    <row r="237" spans="1:4" x14ac:dyDescent="0.35">
      <c r="A237">
        <v>236</v>
      </c>
      <c r="B237" s="1" t="s">
        <v>6493</v>
      </c>
      <c r="C237" s="1">
        <v>912160</v>
      </c>
      <c r="D237">
        <f t="shared" si="3"/>
        <v>236</v>
      </c>
    </row>
    <row r="238" spans="1:4" x14ac:dyDescent="0.35">
      <c r="A238">
        <v>237</v>
      </c>
      <c r="B238" s="1" t="s">
        <v>6494</v>
      </c>
      <c r="C238" s="1">
        <v>905016</v>
      </c>
      <c r="D238">
        <f t="shared" si="3"/>
        <v>237</v>
      </c>
    </row>
    <row r="239" spans="1:4" x14ac:dyDescent="0.35">
      <c r="A239">
        <v>238</v>
      </c>
      <c r="B239" s="1" t="s">
        <v>6495</v>
      </c>
      <c r="C239" s="1">
        <v>993249</v>
      </c>
      <c r="D239">
        <f t="shared" si="3"/>
        <v>238</v>
      </c>
    </row>
    <row r="240" spans="1:4" x14ac:dyDescent="0.35">
      <c r="A240">
        <v>239</v>
      </c>
      <c r="B240" s="1" t="s">
        <v>6496</v>
      </c>
      <c r="C240" s="1">
        <v>906176</v>
      </c>
      <c r="D240">
        <f t="shared" si="3"/>
        <v>239</v>
      </c>
    </row>
    <row r="241" spans="1:4" x14ac:dyDescent="0.35">
      <c r="A241">
        <v>240</v>
      </c>
      <c r="B241" s="1" t="s">
        <v>6497</v>
      </c>
      <c r="C241" s="1">
        <v>906557</v>
      </c>
      <c r="D241">
        <f t="shared" si="3"/>
        <v>240</v>
      </c>
    </row>
    <row r="242" spans="1:4" x14ac:dyDescent="0.35">
      <c r="A242">
        <v>241</v>
      </c>
      <c r="B242" s="1" t="s">
        <v>6498</v>
      </c>
      <c r="C242" s="1">
        <v>906560</v>
      </c>
      <c r="D242">
        <f t="shared" si="3"/>
        <v>241</v>
      </c>
    </row>
    <row r="243" spans="1:4" x14ac:dyDescent="0.35">
      <c r="A243">
        <v>242</v>
      </c>
      <c r="B243" s="1" t="s">
        <v>6499</v>
      </c>
      <c r="C243" s="1">
        <v>901899</v>
      </c>
      <c r="D243">
        <f t="shared" si="3"/>
        <v>242</v>
      </c>
    </row>
    <row r="244" spans="1:4" x14ac:dyDescent="0.35">
      <c r="A244">
        <v>243</v>
      </c>
      <c r="B244" s="1" t="s">
        <v>6500</v>
      </c>
      <c r="C244" s="1">
        <v>905861</v>
      </c>
      <c r="D244">
        <f t="shared" si="3"/>
        <v>243</v>
      </c>
    </row>
    <row r="245" spans="1:4" x14ac:dyDescent="0.35">
      <c r="A245">
        <v>244</v>
      </c>
      <c r="B245" s="1" t="s">
        <v>6501</v>
      </c>
      <c r="C245" s="1">
        <v>905809</v>
      </c>
      <c r="D245">
        <f t="shared" si="3"/>
        <v>244</v>
      </c>
    </row>
    <row r="246" spans="1:4" x14ac:dyDescent="0.35">
      <c r="A246">
        <v>245</v>
      </c>
      <c r="B246" s="1" t="s">
        <v>6502</v>
      </c>
      <c r="C246" s="1">
        <v>921482</v>
      </c>
      <c r="D246">
        <f t="shared" si="3"/>
        <v>245</v>
      </c>
    </row>
    <row r="247" spans="1:4" x14ac:dyDescent="0.35">
      <c r="A247">
        <v>246</v>
      </c>
      <c r="B247" s="1" t="s">
        <v>6503</v>
      </c>
      <c r="C247" s="1">
        <v>694405</v>
      </c>
      <c r="D247">
        <f t="shared" si="3"/>
        <v>246</v>
      </c>
    </row>
    <row r="248" spans="1:4" x14ac:dyDescent="0.35">
      <c r="A248">
        <v>247</v>
      </c>
      <c r="B248" s="1" t="s">
        <v>6504</v>
      </c>
      <c r="C248" s="1">
        <v>905102</v>
      </c>
      <c r="D248">
        <f t="shared" si="3"/>
        <v>247</v>
      </c>
    </row>
    <row r="249" spans="1:4" x14ac:dyDescent="0.35">
      <c r="A249">
        <v>248</v>
      </c>
      <c r="B249" s="1" t="s">
        <v>6505</v>
      </c>
      <c r="C249" s="1">
        <v>932913</v>
      </c>
      <c r="D249">
        <f t="shared" si="3"/>
        <v>248</v>
      </c>
    </row>
    <row r="250" spans="1:4" x14ac:dyDescent="0.35">
      <c r="A250">
        <v>249</v>
      </c>
      <c r="B250" s="1" t="s">
        <v>6506</v>
      </c>
      <c r="C250" s="1">
        <v>719618</v>
      </c>
      <c r="D250">
        <f t="shared" si="3"/>
        <v>249</v>
      </c>
    </row>
    <row r="251" spans="1:4" x14ac:dyDescent="0.35">
      <c r="A251">
        <v>250</v>
      </c>
      <c r="B251" s="1" t="s">
        <v>6507</v>
      </c>
      <c r="C251" s="1">
        <v>921757</v>
      </c>
      <c r="D251">
        <f t="shared" si="3"/>
        <v>250</v>
      </c>
    </row>
    <row r="252" spans="1:4" x14ac:dyDescent="0.35">
      <c r="A252">
        <v>251</v>
      </c>
      <c r="B252" s="1" t="s">
        <v>6508</v>
      </c>
      <c r="C252" s="1">
        <v>905150</v>
      </c>
      <c r="D252">
        <f t="shared" si="3"/>
        <v>251</v>
      </c>
    </row>
    <row r="253" spans="1:4" x14ac:dyDescent="0.35">
      <c r="A253">
        <v>252</v>
      </c>
      <c r="B253" s="1" t="s">
        <v>6509</v>
      </c>
      <c r="C253" s="1">
        <v>945297</v>
      </c>
      <c r="D253">
        <f t="shared" si="3"/>
        <v>252</v>
      </c>
    </row>
    <row r="254" spans="1:4" x14ac:dyDescent="0.35">
      <c r="A254">
        <v>253</v>
      </c>
      <c r="B254" s="1" t="s">
        <v>6510</v>
      </c>
      <c r="C254" s="1">
        <v>906585</v>
      </c>
      <c r="D254">
        <f t="shared" si="3"/>
        <v>253</v>
      </c>
    </row>
    <row r="255" spans="1:4" x14ac:dyDescent="0.35">
      <c r="A255">
        <v>254</v>
      </c>
      <c r="B255" s="1" t="s">
        <v>6511</v>
      </c>
      <c r="C255" s="1">
        <v>517465</v>
      </c>
      <c r="D255">
        <f t="shared" si="3"/>
        <v>254</v>
      </c>
    </row>
    <row r="256" spans="1:4" x14ac:dyDescent="0.35">
      <c r="A256">
        <v>255</v>
      </c>
      <c r="B256" s="1" t="s">
        <v>6512</v>
      </c>
      <c r="C256" s="1">
        <v>905677</v>
      </c>
      <c r="D256">
        <f t="shared" si="3"/>
        <v>255</v>
      </c>
    </row>
    <row r="257" spans="1:4" x14ac:dyDescent="0.35">
      <c r="A257">
        <v>256</v>
      </c>
      <c r="B257" s="1" t="s">
        <v>6513</v>
      </c>
      <c r="C257" s="1">
        <v>912157</v>
      </c>
      <c r="D257">
        <f t="shared" si="3"/>
        <v>256</v>
      </c>
    </row>
    <row r="258" spans="1:4" x14ac:dyDescent="0.35">
      <c r="A258">
        <v>257</v>
      </c>
      <c r="B258" s="1" t="s">
        <v>6514</v>
      </c>
      <c r="C258" s="1">
        <v>904030</v>
      </c>
      <c r="D258">
        <f t="shared" si="3"/>
        <v>257</v>
      </c>
    </row>
    <row r="259" spans="1:4" x14ac:dyDescent="0.35">
      <c r="A259">
        <v>258</v>
      </c>
      <c r="B259" s="1" t="s">
        <v>6515</v>
      </c>
      <c r="C259" s="1">
        <v>902607</v>
      </c>
      <c r="D259">
        <f t="shared" ref="D259:D322" si="4">A259</f>
        <v>258</v>
      </c>
    </row>
    <row r="260" spans="1:4" x14ac:dyDescent="0.35">
      <c r="A260">
        <v>259</v>
      </c>
      <c r="B260" s="1" t="s">
        <v>6516</v>
      </c>
      <c r="C260" s="1">
        <v>895705</v>
      </c>
      <c r="D260">
        <f t="shared" si="4"/>
        <v>259</v>
      </c>
    </row>
    <row r="261" spans="1:4" x14ac:dyDescent="0.35">
      <c r="A261">
        <v>260</v>
      </c>
      <c r="B261" s="1" t="s">
        <v>6517</v>
      </c>
      <c r="C261" s="1">
        <v>944175</v>
      </c>
      <c r="D261">
        <f t="shared" si="4"/>
        <v>260</v>
      </c>
    </row>
    <row r="262" spans="1:4" x14ac:dyDescent="0.35">
      <c r="A262">
        <v>261</v>
      </c>
      <c r="B262" s="1" t="s">
        <v>6518</v>
      </c>
      <c r="C262" s="1">
        <v>901897</v>
      </c>
      <c r="D262">
        <f t="shared" si="4"/>
        <v>261</v>
      </c>
    </row>
    <row r="263" spans="1:4" x14ac:dyDescent="0.35">
      <c r="A263">
        <v>262</v>
      </c>
      <c r="B263" s="1" t="s">
        <v>6519</v>
      </c>
      <c r="C263" s="1">
        <v>902107</v>
      </c>
      <c r="D263">
        <f t="shared" si="4"/>
        <v>262</v>
      </c>
    </row>
    <row r="264" spans="1:4" x14ac:dyDescent="0.35">
      <c r="A264">
        <v>263</v>
      </c>
      <c r="B264" s="1" t="s">
        <v>6520</v>
      </c>
      <c r="C264" s="1" t="s">
        <v>237</v>
      </c>
      <c r="D264">
        <f t="shared" si="4"/>
        <v>263</v>
      </c>
    </row>
    <row r="265" spans="1:4" x14ac:dyDescent="0.35">
      <c r="A265">
        <v>264</v>
      </c>
      <c r="B265" s="1" t="s">
        <v>6521</v>
      </c>
      <c r="C265" s="1">
        <v>912228</v>
      </c>
      <c r="D265">
        <f t="shared" si="4"/>
        <v>264</v>
      </c>
    </row>
    <row r="266" spans="1:4" x14ac:dyDescent="0.35">
      <c r="A266">
        <v>265</v>
      </c>
      <c r="B266" s="1" t="s">
        <v>6522</v>
      </c>
      <c r="C266" s="1">
        <v>936324</v>
      </c>
      <c r="D266">
        <f t="shared" si="4"/>
        <v>265</v>
      </c>
    </row>
    <row r="267" spans="1:4" x14ac:dyDescent="0.35">
      <c r="A267">
        <v>266</v>
      </c>
      <c r="B267" s="1" t="s">
        <v>6523</v>
      </c>
      <c r="C267" s="1">
        <v>670129</v>
      </c>
      <c r="D267">
        <f t="shared" si="4"/>
        <v>266</v>
      </c>
    </row>
    <row r="268" spans="1:4" x14ac:dyDescent="0.35">
      <c r="A268">
        <v>267</v>
      </c>
      <c r="B268" s="1" t="s">
        <v>6524</v>
      </c>
      <c r="C268" s="1" t="s">
        <v>228</v>
      </c>
      <c r="D268">
        <f t="shared" si="4"/>
        <v>267</v>
      </c>
    </row>
    <row r="269" spans="1:4" x14ac:dyDescent="0.35">
      <c r="A269">
        <v>268</v>
      </c>
      <c r="B269" s="1" t="s">
        <v>6525</v>
      </c>
      <c r="C269" s="1">
        <v>902321</v>
      </c>
      <c r="D269">
        <f t="shared" si="4"/>
        <v>268</v>
      </c>
    </row>
    <row r="270" spans="1:4" x14ac:dyDescent="0.35">
      <c r="A270">
        <v>269</v>
      </c>
      <c r="B270" s="1" t="s">
        <v>6526</v>
      </c>
      <c r="C270" s="1">
        <v>905792</v>
      </c>
      <c r="D270">
        <f t="shared" si="4"/>
        <v>269</v>
      </c>
    </row>
    <row r="271" spans="1:4" x14ac:dyDescent="0.35">
      <c r="A271">
        <v>270</v>
      </c>
      <c r="B271" s="1" t="s">
        <v>6527</v>
      </c>
      <c r="C271" s="1">
        <v>912518</v>
      </c>
      <c r="D271">
        <f t="shared" si="4"/>
        <v>270</v>
      </c>
    </row>
    <row r="272" spans="1:4" x14ac:dyDescent="0.35">
      <c r="A272">
        <v>271</v>
      </c>
      <c r="B272" s="1" t="s">
        <v>6528</v>
      </c>
      <c r="C272" s="1">
        <v>546370</v>
      </c>
      <c r="D272">
        <f t="shared" si="4"/>
        <v>271</v>
      </c>
    </row>
    <row r="273" spans="1:4" x14ac:dyDescent="0.35">
      <c r="A273">
        <v>272</v>
      </c>
      <c r="B273" s="1" t="s">
        <v>6529</v>
      </c>
      <c r="C273" s="1">
        <v>877181</v>
      </c>
      <c r="D273">
        <f t="shared" si="4"/>
        <v>272</v>
      </c>
    </row>
    <row r="274" spans="1:4" x14ac:dyDescent="0.35">
      <c r="A274">
        <v>273</v>
      </c>
      <c r="B274" s="1" t="s">
        <v>6530</v>
      </c>
      <c r="C274" s="1">
        <v>894145</v>
      </c>
      <c r="D274">
        <f t="shared" si="4"/>
        <v>273</v>
      </c>
    </row>
    <row r="275" spans="1:4" x14ac:dyDescent="0.35">
      <c r="A275">
        <v>274</v>
      </c>
      <c r="B275" s="1" t="s">
        <v>6531</v>
      </c>
      <c r="C275" s="1">
        <v>912633</v>
      </c>
      <c r="D275">
        <f t="shared" si="4"/>
        <v>274</v>
      </c>
    </row>
    <row r="276" spans="1:4" x14ac:dyDescent="0.35">
      <c r="A276">
        <v>275</v>
      </c>
      <c r="B276" s="1" t="s">
        <v>6532</v>
      </c>
      <c r="C276" s="1">
        <v>312451</v>
      </c>
      <c r="D276">
        <f t="shared" si="4"/>
        <v>275</v>
      </c>
    </row>
    <row r="277" spans="1:4" x14ac:dyDescent="0.35">
      <c r="A277">
        <v>276</v>
      </c>
      <c r="B277" s="1" t="s">
        <v>6533</v>
      </c>
      <c r="C277" s="1">
        <v>951051</v>
      </c>
      <c r="D277">
        <f t="shared" si="4"/>
        <v>276</v>
      </c>
    </row>
    <row r="278" spans="1:4" x14ac:dyDescent="0.35">
      <c r="A278">
        <v>277</v>
      </c>
      <c r="B278" s="1" t="s">
        <v>6534</v>
      </c>
      <c r="C278" s="1">
        <v>683432</v>
      </c>
      <c r="D278">
        <f t="shared" si="4"/>
        <v>277</v>
      </c>
    </row>
    <row r="279" spans="1:4" x14ac:dyDescent="0.35">
      <c r="A279">
        <v>278</v>
      </c>
      <c r="B279" s="1" t="s">
        <v>6535</v>
      </c>
      <c r="C279" s="1">
        <v>923649</v>
      </c>
      <c r="D279">
        <f t="shared" si="4"/>
        <v>278</v>
      </c>
    </row>
    <row r="280" spans="1:4" x14ac:dyDescent="0.35">
      <c r="A280">
        <v>279</v>
      </c>
      <c r="B280" s="1" t="s">
        <v>6536</v>
      </c>
      <c r="C280" s="1">
        <v>902233</v>
      </c>
      <c r="D280">
        <f t="shared" si="4"/>
        <v>279</v>
      </c>
    </row>
    <row r="281" spans="1:4" x14ac:dyDescent="0.35">
      <c r="A281">
        <v>280</v>
      </c>
      <c r="B281" s="1" t="s">
        <v>6537</v>
      </c>
      <c r="C281" s="1">
        <v>546965</v>
      </c>
      <c r="D281">
        <f t="shared" si="4"/>
        <v>280</v>
      </c>
    </row>
    <row r="282" spans="1:4" x14ac:dyDescent="0.35">
      <c r="A282">
        <v>281</v>
      </c>
      <c r="B282" s="1" t="s">
        <v>6538</v>
      </c>
      <c r="C282" s="1">
        <v>702365</v>
      </c>
      <c r="D282">
        <f t="shared" si="4"/>
        <v>281</v>
      </c>
    </row>
    <row r="283" spans="1:4" x14ac:dyDescent="0.35">
      <c r="A283">
        <v>282</v>
      </c>
      <c r="B283" s="1" t="s">
        <v>6539</v>
      </c>
      <c r="C283" s="1">
        <v>322549</v>
      </c>
      <c r="D283">
        <f t="shared" si="4"/>
        <v>282</v>
      </c>
    </row>
    <row r="284" spans="1:4" x14ac:dyDescent="0.35">
      <c r="A284">
        <v>283</v>
      </c>
      <c r="B284" s="1" t="s">
        <v>6540</v>
      </c>
      <c r="C284" s="1">
        <v>905414</v>
      </c>
      <c r="D284">
        <f t="shared" si="4"/>
        <v>283</v>
      </c>
    </row>
    <row r="285" spans="1:4" x14ac:dyDescent="0.35">
      <c r="A285">
        <v>284</v>
      </c>
      <c r="B285" s="1" t="s">
        <v>6541</v>
      </c>
      <c r="C285" s="1">
        <v>912090</v>
      </c>
      <c r="D285">
        <f t="shared" si="4"/>
        <v>284</v>
      </c>
    </row>
    <row r="286" spans="1:4" x14ac:dyDescent="0.35">
      <c r="A286">
        <v>285</v>
      </c>
      <c r="B286" s="1" t="s">
        <v>6542</v>
      </c>
      <c r="C286" s="1" t="s">
        <v>85</v>
      </c>
      <c r="D286">
        <f t="shared" si="4"/>
        <v>285</v>
      </c>
    </row>
    <row r="287" spans="1:4" x14ac:dyDescent="0.35">
      <c r="A287">
        <v>286</v>
      </c>
      <c r="B287" s="1" t="s">
        <v>6543</v>
      </c>
      <c r="C287" s="1">
        <v>923036</v>
      </c>
      <c r="D287">
        <f t="shared" si="4"/>
        <v>286</v>
      </c>
    </row>
    <row r="288" spans="1:4" x14ac:dyDescent="0.35">
      <c r="A288">
        <v>287</v>
      </c>
      <c r="B288" s="1" t="s">
        <v>6544</v>
      </c>
      <c r="C288" s="1">
        <v>902103</v>
      </c>
      <c r="D288">
        <f t="shared" si="4"/>
        <v>287</v>
      </c>
    </row>
    <row r="289" spans="1:4" x14ac:dyDescent="0.35">
      <c r="A289">
        <v>288</v>
      </c>
      <c r="B289" s="1" t="s">
        <v>6545</v>
      </c>
      <c r="C289" s="1">
        <v>905361</v>
      </c>
      <c r="D289">
        <f t="shared" si="4"/>
        <v>288</v>
      </c>
    </row>
    <row r="290" spans="1:4" x14ac:dyDescent="0.35">
      <c r="A290">
        <v>289</v>
      </c>
      <c r="B290" s="1" t="s">
        <v>6546</v>
      </c>
      <c r="C290" s="1">
        <v>357834</v>
      </c>
      <c r="D290">
        <f t="shared" si="4"/>
        <v>289</v>
      </c>
    </row>
    <row r="291" spans="1:4" x14ac:dyDescent="0.35">
      <c r="A291">
        <v>290</v>
      </c>
      <c r="B291" s="1" t="s">
        <v>6547</v>
      </c>
      <c r="C291" s="1">
        <v>895784</v>
      </c>
      <c r="D291">
        <f t="shared" si="4"/>
        <v>290</v>
      </c>
    </row>
    <row r="292" spans="1:4" x14ac:dyDescent="0.35">
      <c r="A292">
        <v>291</v>
      </c>
      <c r="B292" s="1" t="s">
        <v>6548</v>
      </c>
      <c r="C292" s="1">
        <v>906400</v>
      </c>
      <c r="D292">
        <f t="shared" si="4"/>
        <v>291</v>
      </c>
    </row>
    <row r="293" spans="1:4" x14ac:dyDescent="0.35">
      <c r="A293">
        <v>292</v>
      </c>
      <c r="B293" s="1" t="s">
        <v>6549</v>
      </c>
      <c r="C293" s="1">
        <v>902325</v>
      </c>
      <c r="D293">
        <f t="shared" si="4"/>
        <v>292</v>
      </c>
    </row>
    <row r="294" spans="1:4" x14ac:dyDescent="0.35">
      <c r="A294">
        <v>293</v>
      </c>
      <c r="B294" s="1" t="s">
        <v>6550</v>
      </c>
      <c r="C294" s="1">
        <v>905647</v>
      </c>
      <c r="D294">
        <f t="shared" si="4"/>
        <v>293</v>
      </c>
    </row>
    <row r="295" spans="1:4" x14ac:dyDescent="0.35">
      <c r="A295">
        <v>294</v>
      </c>
      <c r="B295" s="1" t="s">
        <v>6551</v>
      </c>
      <c r="C295" s="1">
        <v>921503</v>
      </c>
      <c r="D295">
        <f t="shared" si="4"/>
        <v>294</v>
      </c>
    </row>
    <row r="296" spans="1:4" x14ac:dyDescent="0.35">
      <c r="A296">
        <v>295</v>
      </c>
      <c r="B296" s="1" t="s">
        <v>6552</v>
      </c>
      <c r="C296" s="1">
        <v>326143</v>
      </c>
      <c r="D296">
        <f t="shared" si="4"/>
        <v>295</v>
      </c>
    </row>
    <row r="297" spans="1:4" x14ac:dyDescent="0.35">
      <c r="A297">
        <v>296</v>
      </c>
      <c r="B297" s="1" t="s">
        <v>6553</v>
      </c>
      <c r="C297" s="1">
        <v>951052</v>
      </c>
      <c r="D297">
        <f t="shared" si="4"/>
        <v>296</v>
      </c>
    </row>
    <row r="298" spans="1:4" x14ac:dyDescent="0.35">
      <c r="A298">
        <v>297</v>
      </c>
      <c r="B298" s="1" t="s">
        <v>6554</v>
      </c>
      <c r="C298" s="1">
        <v>981722</v>
      </c>
      <c r="D298">
        <f t="shared" si="4"/>
        <v>297</v>
      </c>
    </row>
    <row r="299" spans="1:4" x14ac:dyDescent="0.35">
      <c r="A299">
        <v>298</v>
      </c>
      <c r="B299" s="1" t="s">
        <v>6555</v>
      </c>
      <c r="C299" s="1">
        <v>922725</v>
      </c>
      <c r="D299">
        <f t="shared" si="4"/>
        <v>298</v>
      </c>
    </row>
    <row r="300" spans="1:4" x14ac:dyDescent="0.35">
      <c r="A300">
        <v>299</v>
      </c>
      <c r="B300" s="1" t="s">
        <v>6556</v>
      </c>
      <c r="C300" s="1">
        <v>541900</v>
      </c>
      <c r="D300">
        <f t="shared" si="4"/>
        <v>299</v>
      </c>
    </row>
    <row r="301" spans="1:4" x14ac:dyDescent="0.35">
      <c r="A301">
        <v>300</v>
      </c>
      <c r="B301" s="1" t="s">
        <v>6557</v>
      </c>
      <c r="C301" s="1">
        <v>325059</v>
      </c>
      <c r="D301">
        <f t="shared" si="4"/>
        <v>300</v>
      </c>
    </row>
    <row r="302" spans="1:4" x14ac:dyDescent="0.35">
      <c r="A302">
        <v>301</v>
      </c>
      <c r="B302" s="1" t="s">
        <v>6558</v>
      </c>
      <c r="C302" s="1">
        <v>916079</v>
      </c>
      <c r="D302">
        <f t="shared" si="4"/>
        <v>301</v>
      </c>
    </row>
    <row r="303" spans="1:4" x14ac:dyDescent="0.35">
      <c r="A303">
        <v>302</v>
      </c>
      <c r="B303" s="1" t="s">
        <v>6559</v>
      </c>
      <c r="C303" s="1">
        <v>729104</v>
      </c>
      <c r="D303">
        <f t="shared" si="4"/>
        <v>302</v>
      </c>
    </row>
    <row r="304" spans="1:4" x14ac:dyDescent="0.35">
      <c r="A304">
        <v>303</v>
      </c>
      <c r="B304" s="1" t="s">
        <v>6560</v>
      </c>
      <c r="C304" s="1">
        <v>266220</v>
      </c>
      <c r="D304">
        <f t="shared" si="4"/>
        <v>303</v>
      </c>
    </row>
    <row r="305" spans="1:4" x14ac:dyDescent="0.35">
      <c r="A305">
        <v>304</v>
      </c>
      <c r="B305" s="1" t="s">
        <v>6561</v>
      </c>
      <c r="C305" s="1">
        <v>923425</v>
      </c>
      <c r="D305">
        <f t="shared" si="4"/>
        <v>304</v>
      </c>
    </row>
    <row r="306" spans="1:4" x14ac:dyDescent="0.35">
      <c r="A306">
        <v>305</v>
      </c>
      <c r="B306" s="1" t="s">
        <v>6562</v>
      </c>
      <c r="C306" s="1">
        <v>905061</v>
      </c>
      <c r="D306">
        <f t="shared" si="4"/>
        <v>305</v>
      </c>
    </row>
    <row r="307" spans="1:4" x14ac:dyDescent="0.35">
      <c r="A307">
        <v>306</v>
      </c>
      <c r="B307" s="1" t="s">
        <v>6563</v>
      </c>
      <c r="C307" s="1">
        <v>906394</v>
      </c>
      <c r="D307">
        <f t="shared" si="4"/>
        <v>306</v>
      </c>
    </row>
    <row r="308" spans="1:4" x14ac:dyDescent="0.35">
      <c r="A308">
        <v>307</v>
      </c>
      <c r="B308" s="1" t="s">
        <v>6564</v>
      </c>
      <c r="C308" s="1">
        <v>745110</v>
      </c>
      <c r="D308">
        <f t="shared" si="4"/>
        <v>307</v>
      </c>
    </row>
    <row r="309" spans="1:4" x14ac:dyDescent="0.35">
      <c r="A309">
        <v>308</v>
      </c>
      <c r="B309" s="1" t="s">
        <v>6565</v>
      </c>
      <c r="C309" s="1">
        <v>921855</v>
      </c>
      <c r="D309">
        <f t="shared" si="4"/>
        <v>308</v>
      </c>
    </row>
    <row r="310" spans="1:4" x14ac:dyDescent="0.35">
      <c r="A310">
        <v>309</v>
      </c>
      <c r="B310" s="1" t="s">
        <v>6566</v>
      </c>
      <c r="C310" s="1">
        <v>944738</v>
      </c>
      <c r="D310">
        <f t="shared" si="4"/>
        <v>309</v>
      </c>
    </row>
    <row r="311" spans="1:4" x14ac:dyDescent="0.35">
      <c r="A311">
        <v>310</v>
      </c>
      <c r="B311" s="1" t="s">
        <v>6567</v>
      </c>
      <c r="C311" s="1">
        <v>933974</v>
      </c>
      <c r="D311">
        <f t="shared" si="4"/>
        <v>310</v>
      </c>
    </row>
    <row r="312" spans="1:4" x14ac:dyDescent="0.35">
      <c r="A312">
        <v>311</v>
      </c>
      <c r="B312" s="1" t="s">
        <v>6568</v>
      </c>
      <c r="C312" s="1">
        <v>906643</v>
      </c>
      <c r="D312">
        <f t="shared" si="4"/>
        <v>311</v>
      </c>
    </row>
    <row r="313" spans="1:4" x14ac:dyDescent="0.35">
      <c r="A313">
        <v>312</v>
      </c>
      <c r="B313" s="1" t="s">
        <v>6569</v>
      </c>
      <c r="C313" s="1">
        <v>951046</v>
      </c>
      <c r="D313">
        <f t="shared" si="4"/>
        <v>312</v>
      </c>
    </row>
    <row r="314" spans="1:4" x14ac:dyDescent="0.35">
      <c r="A314">
        <v>313</v>
      </c>
      <c r="B314" s="1" t="s">
        <v>6570</v>
      </c>
      <c r="C314" s="1">
        <v>992656</v>
      </c>
      <c r="D314">
        <f t="shared" si="4"/>
        <v>313</v>
      </c>
    </row>
    <row r="315" spans="1:4" x14ac:dyDescent="0.35">
      <c r="A315">
        <v>314</v>
      </c>
      <c r="B315" s="1" t="s">
        <v>6571</v>
      </c>
      <c r="C315" s="1">
        <v>905105</v>
      </c>
      <c r="D315">
        <f t="shared" si="4"/>
        <v>314</v>
      </c>
    </row>
    <row r="316" spans="1:4" x14ac:dyDescent="0.35">
      <c r="A316">
        <v>315</v>
      </c>
      <c r="B316" s="1" t="s">
        <v>6572</v>
      </c>
      <c r="C316" s="1">
        <v>277487</v>
      </c>
      <c r="D316">
        <f t="shared" si="4"/>
        <v>315</v>
      </c>
    </row>
    <row r="317" spans="1:4" x14ac:dyDescent="0.35">
      <c r="A317">
        <v>316</v>
      </c>
      <c r="B317" s="1" t="s">
        <v>6573</v>
      </c>
      <c r="C317" s="1">
        <v>905122</v>
      </c>
      <c r="D317">
        <f t="shared" si="4"/>
        <v>316</v>
      </c>
    </row>
    <row r="318" spans="1:4" x14ac:dyDescent="0.35">
      <c r="A318">
        <v>317</v>
      </c>
      <c r="B318" s="1" t="s">
        <v>6574</v>
      </c>
      <c r="C318" s="1">
        <v>702635</v>
      </c>
      <c r="D318">
        <f t="shared" si="4"/>
        <v>317</v>
      </c>
    </row>
    <row r="319" spans="1:4" x14ac:dyDescent="0.35">
      <c r="A319">
        <v>318</v>
      </c>
      <c r="B319" s="1" t="s">
        <v>6575</v>
      </c>
      <c r="C319" s="1">
        <v>741410</v>
      </c>
      <c r="D319">
        <f t="shared" si="4"/>
        <v>318</v>
      </c>
    </row>
    <row r="320" spans="1:4" x14ac:dyDescent="0.35">
      <c r="A320">
        <v>319</v>
      </c>
      <c r="B320" s="1" t="s">
        <v>6576</v>
      </c>
      <c r="C320" s="1">
        <v>982852</v>
      </c>
      <c r="D320">
        <f t="shared" si="4"/>
        <v>319</v>
      </c>
    </row>
    <row r="321" spans="1:4" x14ac:dyDescent="0.35">
      <c r="A321">
        <v>320</v>
      </c>
      <c r="B321" s="1" t="s">
        <v>6577</v>
      </c>
      <c r="C321" s="1">
        <v>906220</v>
      </c>
      <c r="D321">
        <f t="shared" si="4"/>
        <v>320</v>
      </c>
    </row>
    <row r="322" spans="1:4" x14ac:dyDescent="0.35">
      <c r="A322">
        <v>321</v>
      </c>
      <c r="B322" s="1" t="s">
        <v>6578</v>
      </c>
      <c r="C322" s="1">
        <v>674693</v>
      </c>
      <c r="D322">
        <f t="shared" si="4"/>
        <v>321</v>
      </c>
    </row>
    <row r="323" spans="1:4" x14ac:dyDescent="0.35">
      <c r="A323">
        <v>322</v>
      </c>
      <c r="B323" s="1" t="s">
        <v>6579</v>
      </c>
      <c r="C323" s="1">
        <v>945384</v>
      </c>
      <c r="D323">
        <f t="shared" ref="D323:D349" si="5">A323</f>
        <v>322</v>
      </c>
    </row>
    <row r="324" spans="1:4" x14ac:dyDescent="0.35">
      <c r="A324">
        <v>323</v>
      </c>
      <c r="B324" s="1" t="s">
        <v>6580</v>
      </c>
      <c r="C324" s="1">
        <v>545310</v>
      </c>
      <c r="D324">
        <f t="shared" si="5"/>
        <v>323</v>
      </c>
    </row>
    <row r="325" spans="1:4" x14ac:dyDescent="0.35">
      <c r="A325">
        <v>324</v>
      </c>
      <c r="B325" s="1" t="s">
        <v>6581</v>
      </c>
      <c r="C325" s="1">
        <v>901892</v>
      </c>
      <c r="D325">
        <f t="shared" si="5"/>
        <v>324</v>
      </c>
    </row>
    <row r="326" spans="1:4" x14ac:dyDescent="0.35">
      <c r="A326">
        <v>325</v>
      </c>
      <c r="B326" s="1" t="s">
        <v>6582</v>
      </c>
      <c r="C326" s="1">
        <v>543487</v>
      </c>
      <c r="D326">
        <f t="shared" si="5"/>
        <v>325</v>
      </c>
    </row>
    <row r="327" spans="1:4" x14ac:dyDescent="0.35">
      <c r="A327">
        <v>326</v>
      </c>
      <c r="B327" s="1" t="s">
        <v>6583</v>
      </c>
      <c r="C327" s="1">
        <v>912146</v>
      </c>
      <c r="D327">
        <f t="shared" si="5"/>
        <v>326</v>
      </c>
    </row>
    <row r="328" spans="1:4" x14ac:dyDescent="0.35">
      <c r="A328">
        <v>327</v>
      </c>
      <c r="B328" s="1" t="s">
        <v>6584</v>
      </c>
      <c r="C328" s="1">
        <v>905816</v>
      </c>
      <c r="D328">
        <f t="shared" si="5"/>
        <v>327</v>
      </c>
    </row>
    <row r="329" spans="1:4" x14ac:dyDescent="0.35">
      <c r="A329">
        <v>328</v>
      </c>
      <c r="B329" s="1" t="s">
        <v>6585</v>
      </c>
      <c r="C329" s="1">
        <v>905898</v>
      </c>
      <c r="D329">
        <f t="shared" si="5"/>
        <v>328</v>
      </c>
    </row>
    <row r="330" spans="1:4" x14ac:dyDescent="0.35">
      <c r="A330">
        <v>329</v>
      </c>
      <c r="B330" s="1" t="s">
        <v>6586</v>
      </c>
      <c r="C330" s="1">
        <v>904866</v>
      </c>
      <c r="D330">
        <f t="shared" si="5"/>
        <v>329</v>
      </c>
    </row>
    <row r="331" spans="1:4" x14ac:dyDescent="0.35">
      <c r="A331">
        <v>330</v>
      </c>
      <c r="B331" s="1" t="s">
        <v>6587</v>
      </c>
      <c r="C331" s="1">
        <v>916548</v>
      </c>
      <c r="D331">
        <f t="shared" si="5"/>
        <v>330</v>
      </c>
    </row>
    <row r="332" spans="1:4" x14ac:dyDescent="0.35">
      <c r="A332">
        <v>331</v>
      </c>
      <c r="B332" s="1" t="s">
        <v>6588</v>
      </c>
      <c r="C332" s="1">
        <v>921964</v>
      </c>
      <c r="D332">
        <f t="shared" si="5"/>
        <v>331</v>
      </c>
    </row>
    <row r="333" spans="1:4" x14ac:dyDescent="0.35">
      <c r="A333">
        <v>332</v>
      </c>
      <c r="B333" s="1" t="s">
        <v>6589</v>
      </c>
      <c r="C333" s="1">
        <v>519514</v>
      </c>
      <c r="D333">
        <f t="shared" si="5"/>
        <v>332</v>
      </c>
    </row>
    <row r="334" spans="1:4" x14ac:dyDescent="0.35">
      <c r="A334">
        <v>333</v>
      </c>
      <c r="B334" s="1" t="s">
        <v>6590</v>
      </c>
      <c r="C334" s="1">
        <v>867390</v>
      </c>
      <c r="D334">
        <f t="shared" si="5"/>
        <v>333</v>
      </c>
    </row>
    <row r="335" spans="1:4" x14ac:dyDescent="0.35">
      <c r="A335">
        <v>334</v>
      </c>
      <c r="B335" s="1" t="s">
        <v>6591</v>
      </c>
      <c r="C335" s="1">
        <v>902335</v>
      </c>
      <c r="D335">
        <f t="shared" si="5"/>
        <v>334</v>
      </c>
    </row>
    <row r="336" spans="1:4" x14ac:dyDescent="0.35">
      <c r="A336">
        <v>335</v>
      </c>
      <c r="B336" s="1" t="s">
        <v>6592</v>
      </c>
      <c r="C336" s="1">
        <v>906195</v>
      </c>
      <c r="D336">
        <f t="shared" si="5"/>
        <v>335</v>
      </c>
    </row>
    <row r="337" spans="1:4" x14ac:dyDescent="0.35">
      <c r="A337">
        <v>336</v>
      </c>
      <c r="B337" s="1" t="s">
        <v>6593</v>
      </c>
      <c r="C337" s="1">
        <v>906785</v>
      </c>
      <c r="D337">
        <f t="shared" si="5"/>
        <v>336</v>
      </c>
    </row>
    <row r="338" spans="1:4" x14ac:dyDescent="0.35">
      <c r="A338">
        <v>337</v>
      </c>
      <c r="B338" s="1" t="s">
        <v>6594</v>
      </c>
      <c r="C338" s="1" t="s">
        <v>113</v>
      </c>
      <c r="D338">
        <f t="shared" si="5"/>
        <v>337</v>
      </c>
    </row>
    <row r="339" spans="1:4" x14ac:dyDescent="0.35">
      <c r="A339">
        <v>338</v>
      </c>
      <c r="B339" s="1" t="s">
        <v>6595</v>
      </c>
      <c r="C339" s="1">
        <v>905818</v>
      </c>
      <c r="D339">
        <f t="shared" si="5"/>
        <v>338</v>
      </c>
    </row>
    <row r="340" spans="1:4" x14ac:dyDescent="0.35">
      <c r="A340">
        <v>339</v>
      </c>
      <c r="B340" s="1" t="s">
        <v>6596</v>
      </c>
      <c r="C340" s="1">
        <v>904869</v>
      </c>
      <c r="D340">
        <f t="shared" si="5"/>
        <v>339</v>
      </c>
    </row>
    <row r="341" spans="1:4" x14ac:dyDescent="0.35">
      <c r="A341">
        <v>340</v>
      </c>
      <c r="B341" s="1" t="s">
        <v>6597</v>
      </c>
      <c r="C341" s="1">
        <v>922407</v>
      </c>
      <c r="D341">
        <f t="shared" si="5"/>
        <v>340</v>
      </c>
    </row>
    <row r="342" spans="1:4" x14ac:dyDescent="0.35">
      <c r="A342">
        <v>341</v>
      </c>
      <c r="B342" s="1" t="s">
        <v>6598</v>
      </c>
      <c r="C342" s="1" t="s">
        <v>57</v>
      </c>
      <c r="D342">
        <f t="shared" si="5"/>
        <v>341</v>
      </c>
    </row>
    <row r="343" spans="1:4" x14ac:dyDescent="0.35">
      <c r="A343">
        <v>342</v>
      </c>
      <c r="B343" s="1" t="s">
        <v>6599</v>
      </c>
      <c r="C343" s="1" t="s">
        <v>152</v>
      </c>
      <c r="D343">
        <f t="shared" si="5"/>
        <v>342</v>
      </c>
    </row>
    <row r="344" spans="1:4" x14ac:dyDescent="0.35">
      <c r="A344">
        <v>343</v>
      </c>
      <c r="B344" s="1" t="s">
        <v>6600</v>
      </c>
      <c r="C344" s="1">
        <v>905010</v>
      </c>
      <c r="D344">
        <f t="shared" si="5"/>
        <v>343</v>
      </c>
    </row>
    <row r="345" spans="1:4" x14ac:dyDescent="0.35">
      <c r="A345">
        <v>344</v>
      </c>
      <c r="B345" s="1" t="s">
        <v>6601</v>
      </c>
      <c r="C345" s="1">
        <v>905284</v>
      </c>
      <c r="D345">
        <f t="shared" si="5"/>
        <v>344</v>
      </c>
    </row>
    <row r="346" spans="1:4" x14ac:dyDescent="0.35">
      <c r="A346">
        <v>345</v>
      </c>
      <c r="B346" s="1" t="s">
        <v>6602</v>
      </c>
      <c r="C346" s="1">
        <v>543542</v>
      </c>
      <c r="D346">
        <f t="shared" si="5"/>
        <v>345</v>
      </c>
    </row>
    <row r="347" spans="1:4" x14ac:dyDescent="0.35">
      <c r="A347">
        <v>346</v>
      </c>
      <c r="B347" s="1" t="s">
        <v>6603</v>
      </c>
      <c r="C347" s="1">
        <v>878574</v>
      </c>
      <c r="D347">
        <f t="shared" si="5"/>
        <v>346</v>
      </c>
    </row>
    <row r="348" spans="1:4" x14ac:dyDescent="0.35">
      <c r="A348">
        <v>347</v>
      </c>
      <c r="B348" s="1" t="s">
        <v>6604</v>
      </c>
      <c r="C348" s="1" t="s">
        <v>242</v>
      </c>
      <c r="D348">
        <f t="shared" si="5"/>
        <v>347</v>
      </c>
    </row>
    <row r="349" spans="1:4" x14ac:dyDescent="0.35">
      <c r="A349">
        <v>348</v>
      </c>
      <c r="B349" s="1" t="s">
        <v>6605</v>
      </c>
      <c r="C349" s="1">
        <v>951584</v>
      </c>
      <c r="D349">
        <f t="shared" si="5"/>
        <v>348</v>
      </c>
    </row>
  </sheetData>
  <autoFilter ref="B1:C349" xr:uid="{2D7AB83E-C90E-49C1-9B82-BA5A251052A2}"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807CD-6C83-4A5C-A761-7141B5327F07}">
  <sheetPr>
    <tabColor rgb="FF92D050"/>
  </sheetPr>
  <dimension ref="A1:M351"/>
  <sheetViews>
    <sheetView workbookViewId="0">
      <selection activeCell="A2" sqref="A2"/>
    </sheetView>
  </sheetViews>
  <sheetFormatPr baseColWidth="10" defaultRowHeight="14" x14ac:dyDescent="0.3"/>
  <cols>
    <col min="1" max="1" width="8.36328125" style="13" bestFit="1" customWidth="1"/>
    <col min="2" max="2" width="10.90625" style="22"/>
    <col min="3" max="16384" width="10.90625" style="13"/>
  </cols>
  <sheetData>
    <row r="1" spans="1:13" ht="23" thickBot="1" x14ac:dyDescent="0.5">
      <c r="A1" s="12" t="s">
        <v>7315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</row>
    <row r="2" spans="1:13" x14ac:dyDescent="0.3">
      <c r="A2" s="14"/>
      <c r="B2" s="15"/>
      <c r="C2" s="14">
        <v>3</v>
      </c>
      <c r="D2" s="14">
        <v>4</v>
      </c>
      <c r="E2" s="14">
        <v>5</v>
      </c>
      <c r="F2" s="14">
        <v>6</v>
      </c>
      <c r="G2" s="14">
        <v>7</v>
      </c>
      <c r="H2" s="14">
        <v>8</v>
      </c>
      <c r="I2" s="14">
        <v>9</v>
      </c>
      <c r="J2" s="14">
        <v>10</v>
      </c>
      <c r="K2" s="14">
        <v>11</v>
      </c>
      <c r="L2" s="14">
        <v>12</v>
      </c>
      <c r="M2" s="14">
        <v>13</v>
      </c>
    </row>
    <row r="3" spans="1:13" ht="14.5" thickBot="1" x14ac:dyDescent="0.35">
      <c r="A3" s="16" t="s">
        <v>719</v>
      </c>
      <c r="B3" s="17" t="s">
        <v>720</v>
      </c>
      <c r="C3" s="16">
        <v>2007</v>
      </c>
      <c r="D3" s="16">
        <v>2008</v>
      </c>
      <c r="E3" s="16">
        <v>2009</v>
      </c>
      <c r="F3" s="16">
        <v>2010</v>
      </c>
      <c r="G3" s="16">
        <v>2011</v>
      </c>
      <c r="H3" s="16">
        <v>2012</v>
      </c>
      <c r="I3" s="16">
        <v>2013</v>
      </c>
      <c r="J3" s="16">
        <v>2014</v>
      </c>
      <c r="K3" s="16">
        <v>2015</v>
      </c>
      <c r="L3" s="16">
        <v>2016</v>
      </c>
      <c r="M3" s="16">
        <v>2017</v>
      </c>
    </row>
    <row r="4" spans="1:13" x14ac:dyDescent="0.3">
      <c r="A4" s="31">
        <f>VLOOKUP(B4,'PORTFOLIO RAW'!B:C,2,FALSE)</f>
        <v>902172</v>
      </c>
      <c r="B4" s="15" t="s">
        <v>6258</v>
      </c>
      <c r="C4" s="18">
        <v>87.196853146853101</v>
      </c>
      <c r="D4" s="18">
        <v>50.3827432494748</v>
      </c>
      <c r="E4" s="18">
        <v>47.140342093265602</v>
      </c>
      <c r="F4" s="18">
        <v>46.539558402705502</v>
      </c>
      <c r="G4" s="18">
        <v>50.033836893789299</v>
      </c>
      <c r="H4" s="18">
        <v>47.442829437102702</v>
      </c>
      <c r="I4" s="18">
        <v>55.2734479998418</v>
      </c>
      <c r="J4" s="18">
        <v>88.864443649800293</v>
      </c>
      <c r="K4" s="18">
        <v>50.953109390609399</v>
      </c>
      <c r="L4" s="18">
        <v>87.1265194400561</v>
      </c>
      <c r="M4" s="18">
        <v>50.687716496035698</v>
      </c>
    </row>
    <row r="5" spans="1:13" x14ac:dyDescent="0.3">
      <c r="A5" s="31">
        <f>VLOOKUP(B5,'PORTFOLIO RAW'!B:C,2,FALSE)</f>
        <v>916328</v>
      </c>
      <c r="B5" s="20" t="s">
        <v>6259</v>
      </c>
      <c r="C5" s="21">
        <v>34.369680500658703</v>
      </c>
      <c r="D5" s="21">
        <v>74.108803105194497</v>
      </c>
      <c r="E5" s="21">
        <v>40.291636137162897</v>
      </c>
      <c r="F5" s="21">
        <v>40.793147600156097</v>
      </c>
      <c r="G5" s="21">
        <v>39.468559278506198</v>
      </c>
      <c r="H5" s="21">
        <v>40.0113985655737</v>
      </c>
      <c r="I5" s="21">
        <v>44.822484869247397</v>
      </c>
      <c r="J5" s="21">
        <v>41.422323539344802</v>
      </c>
      <c r="K5" s="21">
        <v>42.586138861138799</v>
      </c>
      <c r="L5" s="21">
        <v>45.821978672985701</v>
      </c>
      <c r="M5" s="21">
        <v>43.0567856635166</v>
      </c>
    </row>
    <row r="6" spans="1:13" x14ac:dyDescent="0.3">
      <c r="A6" s="31" t="str">
        <f>VLOOKUP(B6,'PORTFOLIO RAW'!B:C,2,FALSE)</f>
        <v>14352P</v>
      </c>
      <c r="B6" s="20" t="s">
        <v>6260</v>
      </c>
      <c r="C6" s="21">
        <v>51.685845588235203</v>
      </c>
      <c r="D6" s="21">
        <v>72.464910775566196</v>
      </c>
      <c r="E6" s="21">
        <v>44.880138888888801</v>
      </c>
      <c r="F6" s="21">
        <v>82.828881987577603</v>
      </c>
      <c r="G6" s="21">
        <v>84.107277777777696</v>
      </c>
      <c r="H6" s="21">
        <v>49.473394241417402</v>
      </c>
      <c r="I6" s="21">
        <v>47.959103840682701</v>
      </c>
      <c r="J6" s="21">
        <v>88.9855263157894</v>
      </c>
      <c r="K6" s="21">
        <v>86.682500000000005</v>
      </c>
      <c r="L6" s="21">
        <v>92.692744755244703</v>
      </c>
      <c r="M6" s="21">
        <v>91.716032608695599</v>
      </c>
    </row>
    <row r="7" spans="1:13" x14ac:dyDescent="0.3">
      <c r="A7" s="31">
        <f>VLOOKUP(B7,'PORTFOLIO RAW'!B:C,2,FALSE)</f>
        <v>312367</v>
      </c>
      <c r="B7" s="20" t="s">
        <v>6261</v>
      </c>
      <c r="C7" s="21">
        <v>34.591233766233699</v>
      </c>
      <c r="D7" s="21">
        <v>36.641827637444202</v>
      </c>
      <c r="E7" s="21">
        <v>34.065250097694403</v>
      </c>
      <c r="F7" s="21">
        <v>33.580173647242397</v>
      </c>
      <c r="G7" s="21">
        <v>23.221912955465498</v>
      </c>
      <c r="H7" s="21">
        <v>25.839549180327801</v>
      </c>
      <c r="I7" s="21">
        <v>18.4242891401164</v>
      </c>
      <c r="J7" s="21">
        <v>50.753358882868497</v>
      </c>
      <c r="K7" s="21">
        <v>33.499075924075903</v>
      </c>
      <c r="L7" s="21">
        <v>35.063434012383397</v>
      </c>
      <c r="M7" s="21">
        <v>55.245990436818197</v>
      </c>
    </row>
    <row r="8" spans="1:13" x14ac:dyDescent="0.3">
      <c r="A8" s="31">
        <f>VLOOKUP(B8,'PORTFOLIO RAW'!B:C,2,FALSE)</f>
        <v>749382</v>
      </c>
      <c r="B8" s="20" t="s">
        <v>6262</v>
      </c>
      <c r="C8" s="21">
        <v>37.092576650713902</v>
      </c>
      <c r="D8" s="21">
        <v>38.053702002033297</v>
      </c>
      <c r="E8" s="21">
        <v>38.053702002033297</v>
      </c>
      <c r="F8" s="21">
        <v>44.299029377284299</v>
      </c>
      <c r="G8" s="21">
        <v>35.393899204244001</v>
      </c>
      <c r="H8" s="21">
        <v>48.863831967213102</v>
      </c>
      <c r="I8" s="21">
        <v>48.863831967213102</v>
      </c>
      <c r="J8" s="21">
        <v>43.561087745340501</v>
      </c>
      <c r="K8" s="21">
        <v>47.510669502910801</v>
      </c>
      <c r="L8" s="21">
        <v>45.014434680533597</v>
      </c>
      <c r="M8" s="21">
        <v>45.519894110798397</v>
      </c>
    </row>
    <row r="9" spans="1:13" x14ac:dyDescent="0.3">
      <c r="A9" s="31" t="str">
        <f>VLOOKUP(B9,'PORTFOLIO RAW'!B:C,2,FALSE)</f>
        <v>14806F</v>
      </c>
      <c r="B9" s="20" t="s">
        <v>6263</v>
      </c>
      <c r="C9" s="21">
        <v>37.2962121212121</v>
      </c>
      <c r="D9" s="21">
        <v>37.730193595624101</v>
      </c>
      <c r="E9" s="21">
        <v>37.730193595624101</v>
      </c>
      <c r="F9" s="21">
        <v>46.1303152492668</v>
      </c>
      <c r="G9" s="21">
        <v>49.030131182027397</v>
      </c>
      <c r="H9" s="21">
        <v>33.668146630236699</v>
      </c>
      <c r="I9" s="21">
        <v>46.424335373673202</v>
      </c>
      <c r="J9" s="21">
        <v>46.259532825030398</v>
      </c>
      <c r="K9" s="21">
        <v>46.259532825030398</v>
      </c>
      <c r="L9" s="21">
        <v>42.812791030059898</v>
      </c>
      <c r="M9" s="21">
        <v>27.929450299383099</v>
      </c>
    </row>
    <row r="10" spans="1:13" x14ac:dyDescent="0.3">
      <c r="A10" s="31">
        <f>VLOOKUP(B10,'PORTFOLIO RAW'!B:C,2,FALSE)</f>
        <v>936365</v>
      </c>
      <c r="B10" s="20" t="s">
        <v>6264</v>
      </c>
      <c r="C10" s="21">
        <v>66.492963194382398</v>
      </c>
      <c r="D10" s="21">
        <v>62.677185314685303</v>
      </c>
      <c r="E10" s="21">
        <v>36.271800250560801</v>
      </c>
      <c r="F10" s="21">
        <v>38.761891852285999</v>
      </c>
      <c r="G10" s="21">
        <v>35.158859108159398</v>
      </c>
      <c r="H10" s="21">
        <v>43.250636237440503</v>
      </c>
      <c r="I10" s="21">
        <v>41.235470741947402</v>
      </c>
      <c r="J10" s="21">
        <v>41.235470741947402</v>
      </c>
      <c r="K10" s="21">
        <v>78.280173838852406</v>
      </c>
      <c r="L10" s="21">
        <v>39.892114328969903</v>
      </c>
      <c r="M10" s="21">
        <v>43.134463351854798</v>
      </c>
    </row>
    <row r="11" spans="1:13" x14ac:dyDescent="0.3">
      <c r="A11" s="31">
        <f>VLOOKUP(B11,'PORTFOLIO RAW'!B:C,2,FALSE)</f>
        <v>545101</v>
      </c>
      <c r="B11" s="20" t="s">
        <v>6265</v>
      </c>
      <c r="C11" s="21">
        <v>50.5035581602218</v>
      </c>
      <c r="D11" s="21">
        <v>34.330640168400201</v>
      </c>
      <c r="E11" s="21">
        <v>33.561277780549197</v>
      </c>
      <c r="F11" s="21">
        <v>33.561277780549197</v>
      </c>
      <c r="G11" s="21">
        <v>44.781637717121498</v>
      </c>
      <c r="H11" s="21">
        <v>44.781637717121498</v>
      </c>
      <c r="I11" s="21">
        <v>53.846650152405502</v>
      </c>
      <c r="J11" s="21">
        <v>53.846650152405502</v>
      </c>
      <c r="K11" s="21">
        <v>32.588883611955403</v>
      </c>
      <c r="L11" s="21">
        <v>58.433746808746797</v>
      </c>
      <c r="M11" s="21">
        <v>66.988270142180099</v>
      </c>
    </row>
    <row r="12" spans="1:13" x14ac:dyDescent="0.3">
      <c r="A12" s="31">
        <f>VLOOKUP(B12,'PORTFOLIO RAW'!B:C,2,FALSE)</f>
        <v>933185</v>
      </c>
      <c r="B12" s="20" t="s">
        <v>6266</v>
      </c>
      <c r="C12" s="21">
        <v>52.782482993197199</v>
      </c>
      <c r="D12" s="21">
        <v>35.9708877443136</v>
      </c>
      <c r="E12" s="21">
        <v>35.9708877443136</v>
      </c>
      <c r="F12" s="21">
        <v>58.328971975660103</v>
      </c>
      <c r="G12" s="21">
        <v>42.4401332658569</v>
      </c>
      <c r="H12" s="21">
        <v>69.337764055451601</v>
      </c>
      <c r="I12" s="21">
        <v>38.737109744560101</v>
      </c>
      <c r="J12" s="21">
        <v>38.737109744560101</v>
      </c>
      <c r="K12" s="21">
        <v>69.659622985709902</v>
      </c>
      <c r="L12" s="21">
        <v>69.118896213572597</v>
      </c>
      <c r="M12" s="21">
        <v>69.7313587381975</v>
      </c>
    </row>
    <row r="13" spans="1:13" x14ac:dyDescent="0.3">
      <c r="A13" s="31">
        <f>VLOOKUP(B13,'PORTFOLIO RAW'!B:C,2,FALSE)</f>
        <v>277642</v>
      </c>
      <c r="B13" s="20" t="s">
        <v>6267</v>
      </c>
      <c r="C13" s="21">
        <v>47.935210803689102</v>
      </c>
      <c r="D13" s="21">
        <v>47.935210803689102</v>
      </c>
      <c r="E13" s="21">
        <v>50.4291706791157</v>
      </c>
      <c r="F13" s="21">
        <v>49.678110366805399</v>
      </c>
      <c r="G13" s="21">
        <v>83.594284397848796</v>
      </c>
      <c r="H13" s="21">
        <v>83.594284397848796</v>
      </c>
      <c r="I13" s="21">
        <v>84.716912184538103</v>
      </c>
      <c r="J13" s="21">
        <v>84.716912184538103</v>
      </c>
      <c r="K13" s="21">
        <v>82.687352245862797</v>
      </c>
      <c r="L13" s="21">
        <v>82.000544544975796</v>
      </c>
      <c r="M13" s="21">
        <v>89.222975395093798</v>
      </c>
    </row>
    <row r="14" spans="1:13" x14ac:dyDescent="0.3">
      <c r="A14" s="31">
        <f>VLOOKUP(B14,'PORTFOLIO RAW'!B:C,2,FALSE)</f>
        <v>905271</v>
      </c>
      <c r="B14" s="20" t="s">
        <v>6268</v>
      </c>
      <c r="C14" s="21">
        <v>66.565326340326294</v>
      </c>
      <c r="D14" s="21">
        <v>78.888182691262202</v>
      </c>
      <c r="E14" s="21">
        <v>72.150888470303101</v>
      </c>
      <c r="F14" s="21">
        <v>77.437420797230601</v>
      </c>
      <c r="G14" s="21">
        <v>40.825981781376498</v>
      </c>
      <c r="H14" s="21">
        <v>84.362444829760406</v>
      </c>
      <c r="I14" s="21">
        <v>83.578388888036599</v>
      </c>
      <c r="J14" s="21">
        <v>45.614554424915198</v>
      </c>
      <c r="K14" s="21">
        <v>46.770640706810902</v>
      </c>
      <c r="L14" s="21">
        <v>79.926533231776105</v>
      </c>
      <c r="M14" s="21">
        <v>76.728143814821195</v>
      </c>
    </row>
    <row r="15" spans="1:13" x14ac:dyDescent="0.3">
      <c r="A15" s="31">
        <f>VLOOKUP(B15,'PORTFOLIO RAW'!B:C,2,FALSE)</f>
        <v>277355</v>
      </c>
      <c r="B15" s="20" t="s">
        <v>6269</v>
      </c>
      <c r="C15" s="21">
        <v>44.900541125541103</v>
      </c>
      <c r="D15" s="21">
        <v>44.900541125541103</v>
      </c>
      <c r="E15" s="21">
        <v>36.647063423789703</v>
      </c>
      <c r="F15" s="21">
        <v>37.963870058494798</v>
      </c>
      <c r="G15" s="21">
        <v>37.963870058494798</v>
      </c>
      <c r="H15" s="21">
        <v>41.3347672064777</v>
      </c>
      <c r="I15" s="21">
        <v>27.501161573414102</v>
      </c>
      <c r="J15" s="21">
        <v>35.5353785254824</v>
      </c>
      <c r="K15" s="21">
        <v>58.519485686727101</v>
      </c>
      <c r="L15" s="21">
        <v>66.453928602773303</v>
      </c>
      <c r="M15" s="21">
        <v>35.587406453902403</v>
      </c>
    </row>
    <row r="16" spans="1:13" x14ac:dyDescent="0.3">
      <c r="A16" s="31">
        <f>VLOOKUP(B16,'PORTFOLIO RAW'!B:C,2,FALSE)</f>
        <v>130298</v>
      </c>
      <c r="B16" s="20" t="s">
        <v>6270</v>
      </c>
      <c r="C16" s="21">
        <v>51.461783952959003</v>
      </c>
      <c r="D16" s="21">
        <v>43.691094661689498</v>
      </c>
      <c r="E16" s="21">
        <v>50.438409710605001</v>
      </c>
      <c r="F16" s="21">
        <v>50.438409710605001</v>
      </c>
      <c r="G16" s="21">
        <v>53.170086337457803</v>
      </c>
      <c r="H16" s="21">
        <v>39.7573836032388</v>
      </c>
      <c r="I16" s="21">
        <v>66.905454740685101</v>
      </c>
      <c r="J16" s="21">
        <v>66.905454740685101</v>
      </c>
      <c r="K16" s="21">
        <v>63.243954010836497</v>
      </c>
      <c r="L16" s="21">
        <v>65.401329167286605</v>
      </c>
      <c r="M16" s="21">
        <v>58.987828111769602</v>
      </c>
    </row>
    <row r="17" spans="1:13" x14ac:dyDescent="0.3">
      <c r="A17" s="31">
        <f>VLOOKUP(B17,'PORTFOLIO RAW'!B:C,2,FALSE)</f>
        <v>325596</v>
      </c>
      <c r="B17" s="20" t="s">
        <v>6271</v>
      </c>
      <c r="C17" s="21">
        <v>40.7485650510204</v>
      </c>
      <c r="D17" s="21">
        <v>26.693472306755901</v>
      </c>
      <c r="E17" s="21">
        <v>26.693472306755901</v>
      </c>
      <c r="F17" s="21">
        <v>31.525402046783601</v>
      </c>
      <c r="G17" s="21">
        <v>31.743131868131801</v>
      </c>
      <c r="H17" s="21">
        <v>21.6510416666666</v>
      </c>
      <c r="I17" s="21">
        <v>24.326428571428501</v>
      </c>
      <c r="J17" s="21">
        <v>26.7179273429273</v>
      </c>
      <c r="K17" s="21">
        <v>22.6146501925545</v>
      </c>
      <c r="L17" s="21">
        <v>44.788435828876999</v>
      </c>
      <c r="M17" s="21">
        <v>31.934722222222199</v>
      </c>
    </row>
    <row r="18" spans="1:13" x14ac:dyDescent="0.3">
      <c r="A18" s="31">
        <f>VLOOKUP(B18,'PORTFOLIO RAW'!B:C,2,FALSE)</f>
        <v>906979</v>
      </c>
      <c r="B18" s="20" t="s">
        <v>6272</v>
      </c>
      <c r="C18" s="21">
        <v>53.860865470148099</v>
      </c>
      <c r="D18" s="21">
        <v>48.125626959247597</v>
      </c>
      <c r="E18" s="21">
        <v>60.838314709036901</v>
      </c>
      <c r="F18" s="21">
        <v>55.332300183340699</v>
      </c>
      <c r="G18" s="21">
        <v>55.332300183340699</v>
      </c>
      <c r="H18" s="21">
        <v>56.029956249183698</v>
      </c>
      <c r="I18" s="21">
        <v>52.148238393718103</v>
      </c>
      <c r="J18" s="21">
        <v>47.864747973657501</v>
      </c>
      <c r="K18" s="21">
        <v>47.864747973657501</v>
      </c>
      <c r="L18" s="21">
        <v>53.556449447077398</v>
      </c>
      <c r="M18" s="21">
        <v>53.556449447077398</v>
      </c>
    </row>
    <row r="19" spans="1:13" x14ac:dyDescent="0.3">
      <c r="A19" s="31">
        <f>VLOOKUP(B19,'PORTFOLIO RAW'!B:C,2,FALSE)</f>
        <v>322677</v>
      </c>
      <c r="B19" s="20" t="s">
        <v>6273</v>
      </c>
      <c r="C19" s="21">
        <v>43.513542860239603</v>
      </c>
      <c r="D19" s="21">
        <v>37.5126468769325</v>
      </c>
      <c r="E19" s="21">
        <v>43.517490788812502</v>
      </c>
      <c r="F19" s="21">
        <v>43.517490788812502</v>
      </c>
      <c r="G19" s="21">
        <v>48.8395074224021</v>
      </c>
      <c r="H19" s="21">
        <v>45.864415433490997</v>
      </c>
      <c r="I19" s="21">
        <v>49.170442170388498</v>
      </c>
      <c r="J19" s="21">
        <v>49.501078929935296</v>
      </c>
      <c r="K19" s="21">
        <v>49.501078929935296</v>
      </c>
      <c r="L19" s="21">
        <v>49.023834860791297</v>
      </c>
      <c r="M19" s="21">
        <v>84.7135190833921</v>
      </c>
    </row>
    <row r="20" spans="1:13" x14ac:dyDescent="0.3">
      <c r="A20" s="31" t="str">
        <f>VLOOKUP(B20,'PORTFOLIO RAW'!B:C,2,FALSE)</f>
        <v>29026M</v>
      </c>
      <c r="B20" s="20" t="s">
        <v>6274</v>
      </c>
      <c r="C20" s="21">
        <v>30.101827263530598</v>
      </c>
      <c r="D20" s="21">
        <v>33.802759740259702</v>
      </c>
      <c r="E20" s="21">
        <v>33.626319699695003</v>
      </c>
      <c r="F20" s="21">
        <v>32.808425281015097</v>
      </c>
      <c r="G20" s="21">
        <v>31.634353622783699</v>
      </c>
      <c r="H20" s="21">
        <v>31.634353622783699</v>
      </c>
      <c r="I20" s="21">
        <v>31.3945718727681</v>
      </c>
      <c r="J20" s="21">
        <v>31.3945718727681</v>
      </c>
      <c r="K20" s="21">
        <v>34.141110613524397</v>
      </c>
      <c r="L20" s="21">
        <v>38.496925465157098</v>
      </c>
      <c r="M20" s="21">
        <v>38.496925465157098</v>
      </c>
    </row>
    <row r="21" spans="1:13" x14ac:dyDescent="0.3">
      <c r="A21" s="31">
        <f>VLOOKUP(B21,'PORTFOLIO RAW'!B:C,2,FALSE)</f>
        <v>904853</v>
      </c>
      <c r="B21" s="20" t="s">
        <v>6275</v>
      </c>
      <c r="C21" s="21">
        <v>42.8581529581529</v>
      </c>
      <c r="D21" s="21">
        <v>55.202679898110802</v>
      </c>
      <c r="E21" s="21">
        <v>57.778765576831198</v>
      </c>
      <c r="F21" s="21">
        <v>28.8760259827135</v>
      </c>
      <c r="G21" s="21">
        <v>37.422102390852302</v>
      </c>
      <c r="H21" s="21">
        <v>39.318801229508097</v>
      </c>
      <c r="I21" s="21">
        <v>36.190228216098198</v>
      </c>
      <c r="J21" s="21">
        <v>41.335359675785199</v>
      </c>
      <c r="K21" s="21">
        <v>36.510948253135702</v>
      </c>
      <c r="L21" s="21">
        <v>42.651852245020898</v>
      </c>
      <c r="M21" s="21">
        <v>76.579317355454194</v>
      </c>
    </row>
    <row r="22" spans="1:13" x14ac:dyDescent="0.3">
      <c r="A22" s="31">
        <f>VLOOKUP(B22,'PORTFOLIO RAW'!B:C,2,FALSE)</f>
        <v>891399</v>
      </c>
      <c r="B22" s="20" t="s">
        <v>6276</v>
      </c>
      <c r="C22" s="21">
        <v>27.164145768025101</v>
      </c>
      <c r="D22" s="21">
        <v>28.150376114413099</v>
      </c>
      <c r="E22" s="21">
        <v>28.150376114413099</v>
      </c>
      <c r="F22" s="21">
        <v>32.044996417871502</v>
      </c>
      <c r="G22" s="21">
        <v>21.392576995372998</v>
      </c>
      <c r="H22" s="21">
        <v>21.392576995372998</v>
      </c>
      <c r="I22" s="21">
        <v>30.935540326520901</v>
      </c>
      <c r="J22" s="21">
        <v>29.745064747973601</v>
      </c>
      <c r="K22" s="21">
        <v>29.745064747973601</v>
      </c>
      <c r="L22" s="21">
        <v>35.571272477522399</v>
      </c>
      <c r="M22" s="21">
        <v>38.811372920337703</v>
      </c>
    </row>
    <row r="23" spans="1:13" x14ac:dyDescent="0.3">
      <c r="A23" s="31">
        <f>VLOOKUP(B23,'PORTFOLIO RAW'!B:C,2,FALSE)</f>
        <v>670942</v>
      </c>
      <c r="B23" s="20" t="s">
        <v>6277</v>
      </c>
      <c r="C23" s="21">
        <v>53.852774295704897</v>
      </c>
      <c r="D23" s="21">
        <v>25.707570579494799</v>
      </c>
      <c r="E23" s="21">
        <v>55.989595545134797</v>
      </c>
      <c r="F23" s="21">
        <v>43.739700158014401</v>
      </c>
      <c r="G23" s="21">
        <v>43.739700158014401</v>
      </c>
      <c r="H23" s="21">
        <v>50.312170667447297</v>
      </c>
      <c r="I23" s="21">
        <v>50.312170667447297</v>
      </c>
      <c r="J23" s="21">
        <v>55.378436921356901</v>
      </c>
      <c r="K23" s="21">
        <v>32.437475024975001</v>
      </c>
      <c r="L23" s="21">
        <v>32.437475024975001</v>
      </c>
      <c r="M23" s="21">
        <v>54.697698036560503</v>
      </c>
    </row>
    <row r="24" spans="1:13" x14ac:dyDescent="0.3">
      <c r="A24" s="31">
        <f>VLOOKUP(B24,'PORTFOLIO RAW'!B:C,2,FALSE)</f>
        <v>905425</v>
      </c>
      <c r="B24" s="20" t="s">
        <v>6278</v>
      </c>
      <c r="C24" s="21">
        <v>39.415500235466403</v>
      </c>
      <c r="D24" s="21">
        <v>36.447085078121397</v>
      </c>
      <c r="E24" s="21">
        <v>36.447085078121397</v>
      </c>
      <c r="F24" s="21">
        <v>80.207769684356506</v>
      </c>
      <c r="G24" s="21">
        <v>80.207769684356506</v>
      </c>
      <c r="H24" s="21">
        <v>37.659888801832203</v>
      </c>
      <c r="I24" s="21">
        <v>37.659888801832203</v>
      </c>
      <c r="J24" s="21">
        <v>67.414439876670102</v>
      </c>
      <c r="K24" s="21">
        <v>67.202399949341398</v>
      </c>
      <c r="L24" s="21">
        <v>73.905789889415402</v>
      </c>
      <c r="M24" s="21">
        <v>44.908768419258799</v>
      </c>
    </row>
    <row r="25" spans="1:13" x14ac:dyDescent="0.3">
      <c r="A25" s="31">
        <f>VLOOKUP(B25,'PORTFOLIO RAW'!B:C,2,FALSE)</f>
        <v>906156</v>
      </c>
      <c r="B25" s="20" t="s">
        <v>6279</v>
      </c>
      <c r="C25" s="21">
        <v>67.328067748621294</v>
      </c>
      <c r="D25" s="21">
        <v>41.749070273083603</v>
      </c>
      <c r="E25" s="21">
        <v>45.937763904594902</v>
      </c>
      <c r="F25" s="21">
        <v>45.937763904594902</v>
      </c>
      <c r="G25" s="21">
        <v>41.1420529465966</v>
      </c>
      <c r="H25" s="21">
        <v>44.315283745372803</v>
      </c>
      <c r="I25" s="21">
        <v>42.921951610685902</v>
      </c>
      <c r="J25" s="21">
        <v>36.082542681021501</v>
      </c>
      <c r="K25" s="21">
        <v>40.5570067991709</v>
      </c>
      <c r="L25" s="21">
        <v>40.5570067991709</v>
      </c>
      <c r="M25" s="21">
        <v>35.563999260490696</v>
      </c>
    </row>
    <row r="26" spans="1:13" x14ac:dyDescent="0.3">
      <c r="A26" s="31">
        <f>VLOOKUP(B26,'PORTFOLIO RAW'!B:C,2,FALSE)</f>
        <v>916305</v>
      </c>
      <c r="B26" s="20" t="s">
        <v>6280</v>
      </c>
      <c r="C26" s="21">
        <v>29.5926477191787</v>
      </c>
      <c r="D26" s="21">
        <v>40.201882343846599</v>
      </c>
      <c r="E26" s="21">
        <v>31.905949357077699</v>
      </c>
      <c r="F26" s="21">
        <v>31.4227233427189</v>
      </c>
      <c r="G26" s="21">
        <v>31.4227233427189</v>
      </c>
      <c r="H26" s="21">
        <v>21.9450718244581</v>
      </c>
      <c r="I26" s="21">
        <v>21.9450718244581</v>
      </c>
      <c r="J26" s="21">
        <v>20.5672912001524</v>
      </c>
      <c r="K26" s="21">
        <v>28.8565890631108</v>
      </c>
      <c r="L26" s="21">
        <v>39.456614903700697</v>
      </c>
      <c r="M26" s="21">
        <v>39.364526584442302</v>
      </c>
    </row>
    <row r="27" spans="1:13" x14ac:dyDescent="0.3">
      <c r="A27" s="31">
        <f>VLOOKUP(B27,'PORTFOLIO RAW'!B:C,2,FALSE)</f>
        <v>680902</v>
      </c>
      <c r="B27" s="20" t="s">
        <v>6281</v>
      </c>
      <c r="C27" s="21">
        <v>33.311468129571502</v>
      </c>
      <c r="D27" s="21">
        <v>45.210537933113599</v>
      </c>
      <c r="E27" s="21">
        <v>41.8691575781259</v>
      </c>
      <c r="F27" s="21">
        <v>56.278632731577297</v>
      </c>
      <c r="G27" s="21">
        <v>46.205032706527902</v>
      </c>
      <c r="H27" s="21">
        <v>53.495343529254903</v>
      </c>
      <c r="I27" s="21">
        <v>44.609068891066499</v>
      </c>
      <c r="J27" s="21">
        <v>44.928901810492903</v>
      </c>
      <c r="K27" s="21">
        <v>42.111836080586102</v>
      </c>
      <c r="L27" s="21">
        <v>50.839086614412402</v>
      </c>
      <c r="M27" s="21">
        <v>52.673276240902901</v>
      </c>
    </row>
    <row r="28" spans="1:13" x14ac:dyDescent="0.3">
      <c r="A28" s="31" t="str">
        <f>VLOOKUP(B28,'PORTFOLIO RAW'!B:C,2,FALSE)</f>
        <v>31604H</v>
      </c>
      <c r="B28" s="20" t="s">
        <v>6282</v>
      </c>
      <c r="C28" s="21">
        <v>54.302886977886899</v>
      </c>
      <c r="D28" s="21">
        <v>35.892189821693897</v>
      </c>
      <c r="E28" s="21">
        <v>67.714186576114102</v>
      </c>
      <c r="F28" s="21">
        <v>34.783688865764802</v>
      </c>
      <c r="G28" s="21">
        <v>29.891437291748701</v>
      </c>
      <c r="H28" s="21">
        <v>29.2223726580796</v>
      </c>
      <c r="I28" s="21">
        <v>35.613222579830797</v>
      </c>
      <c r="J28" s="21">
        <v>36.151044521401097</v>
      </c>
      <c r="K28" s="21">
        <v>60.885962462734099</v>
      </c>
      <c r="L28" s="21">
        <v>61.137424514600198</v>
      </c>
      <c r="M28" s="21">
        <v>71.002831598346305</v>
      </c>
    </row>
    <row r="29" spans="1:13" x14ac:dyDescent="0.3">
      <c r="A29" s="31">
        <f>VLOOKUP(B29,'PORTFOLIO RAW'!B:C,2,FALSE)</f>
        <v>154680</v>
      </c>
      <c r="B29" s="20" t="s">
        <v>6283</v>
      </c>
      <c r="C29" s="21">
        <v>33.994805194805203</v>
      </c>
      <c r="D29" s="21">
        <v>23.436456857527901</v>
      </c>
      <c r="E29" s="21">
        <v>27.234056271981199</v>
      </c>
      <c r="F29" s="21">
        <v>33.915146053218301</v>
      </c>
      <c r="G29" s="21">
        <v>37.974726377547498</v>
      </c>
      <c r="H29" s="21">
        <v>35.409131659836099</v>
      </c>
      <c r="I29" s="21">
        <v>29.2567932666853</v>
      </c>
      <c r="J29" s="21">
        <v>28.4050983683406</v>
      </c>
      <c r="K29" s="21">
        <v>35.240693130399002</v>
      </c>
      <c r="L29" s="21">
        <v>29.613889367988399</v>
      </c>
      <c r="M29" s="21">
        <v>53.584399318575798</v>
      </c>
    </row>
    <row r="30" spans="1:13" x14ac:dyDescent="0.3">
      <c r="A30" s="31">
        <f>VLOOKUP(B30,'PORTFOLIO RAW'!B:C,2,FALSE)</f>
        <v>938692</v>
      </c>
      <c r="B30" s="20" t="s">
        <v>6284</v>
      </c>
      <c r="C30" s="21">
        <v>66.273593073593105</v>
      </c>
      <c r="D30" s="21">
        <v>32.120836428925202</v>
      </c>
      <c r="E30" s="21">
        <v>42.759251236046602</v>
      </c>
      <c r="F30" s="21">
        <v>35.355359001040497</v>
      </c>
      <c r="G30" s="21">
        <v>31.442780026990501</v>
      </c>
      <c r="H30" s="21">
        <v>30.828455512956101</v>
      </c>
      <c r="I30" s="21">
        <v>33.454488943407398</v>
      </c>
      <c r="J30" s="21">
        <v>36.733915906788198</v>
      </c>
      <c r="K30" s="21">
        <v>39.040834165834099</v>
      </c>
      <c r="L30" s="21">
        <v>75.952970163722497</v>
      </c>
      <c r="M30" s="21">
        <v>84.9607728427372</v>
      </c>
    </row>
    <row r="31" spans="1:13" x14ac:dyDescent="0.3">
      <c r="A31" s="31">
        <f>VLOOKUP(B31,'PORTFOLIO RAW'!B:C,2,FALSE)</f>
        <v>546075</v>
      </c>
      <c r="B31" s="20" t="s">
        <v>6285</v>
      </c>
      <c r="C31" s="21">
        <v>47.756765300961099</v>
      </c>
      <c r="D31" s="21">
        <v>22.639239722634901</v>
      </c>
      <c r="E31" s="21">
        <v>34.692388209680097</v>
      </c>
      <c r="F31" s="21">
        <v>34.692388209680097</v>
      </c>
      <c r="G31" s="21">
        <v>33.1856203007518</v>
      </c>
      <c r="H31" s="21">
        <v>33.1856203007518</v>
      </c>
      <c r="I31" s="21">
        <v>27.9769467213114</v>
      </c>
      <c r="J31" s="21">
        <v>30.560114826072201</v>
      </c>
      <c r="K31" s="21">
        <v>30.560114826072201</v>
      </c>
      <c r="L31" s="21">
        <v>32.063081655186899</v>
      </c>
      <c r="M31" s="21">
        <v>24.922260850586099</v>
      </c>
    </row>
    <row r="32" spans="1:13" x14ac:dyDescent="0.3">
      <c r="A32" s="31">
        <f>VLOOKUP(B32,'PORTFOLIO RAW'!B:C,2,FALSE)</f>
        <v>905276</v>
      </c>
      <c r="B32" s="20" t="s">
        <v>6286</v>
      </c>
      <c r="C32" s="21">
        <v>38.846896853146802</v>
      </c>
      <c r="D32" s="21">
        <v>54.462015266730702</v>
      </c>
      <c r="E32" s="21">
        <v>42.149303927315302</v>
      </c>
      <c r="F32" s="21">
        <v>47.730777912101303</v>
      </c>
      <c r="G32" s="21">
        <v>44.265777876180799</v>
      </c>
      <c r="H32" s="21">
        <v>72.567532059756701</v>
      </c>
      <c r="I32" s="21">
        <v>70.470766547855902</v>
      </c>
      <c r="J32" s="21">
        <v>81.260928918039795</v>
      </c>
      <c r="K32" s="21">
        <v>80.235967640606802</v>
      </c>
      <c r="L32" s="21">
        <v>78.3314828811897</v>
      </c>
      <c r="M32" s="21">
        <v>77.343206804210297</v>
      </c>
    </row>
    <row r="33" spans="1:13" x14ac:dyDescent="0.3">
      <c r="A33" s="31" t="str">
        <f>VLOOKUP(B33,'PORTFOLIO RAW'!B:C,2,FALSE)</f>
        <v>14737P</v>
      </c>
      <c r="B33" s="20" t="s">
        <v>6287</v>
      </c>
      <c r="C33" s="21">
        <v>37.196745516388297</v>
      </c>
      <c r="D33" s="21">
        <v>36.087995770945199</v>
      </c>
      <c r="E33" s="21">
        <v>42.598685312342901</v>
      </c>
      <c r="F33" s="21">
        <v>40.9835123110118</v>
      </c>
      <c r="G33" s="21">
        <v>41.047250337381897</v>
      </c>
      <c r="H33" s="21">
        <v>36.980078941577702</v>
      </c>
      <c r="I33" s="21">
        <v>37.838787153815197</v>
      </c>
      <c r="J33" s="21">
        <v>39.065899968825399</v>
      </c>
      <c r="K33" s="21">
        <v>37.596903096903098</v>
      </c>
      <c r="L33" s="21">
        <v>35.6646620071594</v>
      </c>
      <c r="M33" s="21">
        <v>37.4592106944866</v>
      </c>
    </row>
    <row r="34" spans="1:13" x14ac:dyDescent="0.3">
      <c r="A34" s="31">
        <f>VLOOKUP(B34,'PORTFOLIO RAW'!B:C,2,FALSE)</f>
        <v>922817</v>
      </c>
      <c r="B34" s="20" t="s">
        <v>6288</v>
      </c>
      <c r="C34" s="21">
        <v>37.492183411826197</v>
      </c>
      <c r="D34" s="21">
        <v>59.396158606245201</v>
      </c>
      <c r="E34" s="21">
        <v>63.6612811791383</v>
      </c>
      <c r="F34" s="21">
        <v>30.2355985387785</v>
      </c>
      <c r="G34" s="21">
        <v>36.710718113612003</v>
      </c>
      <c r="H34" s="21">
        <v>34.316645671458502</v>
      </c>
      <c r="I34" s="21">
        <v>40.121978740456399</v>
      </c>
      <c r="J34" s="21">
        <v>43.430164604060501</v>
      </c>
      <c r="K34" s="21">
        <v>38.364368206521704</v>
      </c>
      <c r="L34" s="21">
        <v>54.720797607706103</v>
      </c>
      <c r="M34" s="21">
        <v>61.154702240566102</v>
      </c>
    </row>
    <row r="35" spans="1:13" x14ac:dyDescent="0.3">
      <c r="A35" s="31">
        <f>VLOOKUP(B35,'PORTFOLIO RAW'!B:C,2,FALSE)</f>
        <v>921983</v>
      </c>
      <c r="B35" s="20" t="s">
        <v>6289</v>
      </c>
      <c r="C35" s="21">
        <v>48.5671918236186</v>
      </c>
      <c r="D35" s="21">
        <v>38.664189649302003</v>
      </c>
      <c r="E35" s="21">
        <v>39.862741456166397</v>
      </c>
      <c r="F35" s="21">
        <v>37.445799877605403</v>
      </c>
      <c r="G35" s="21">
        <v>48.7422100026184</v>
      </c>
      <c r="H35" s="21">
        <v>48.7422100026184</v>
      </c>
      <c r="I35" s="21">
        <v>55.867503438613703</v>
      </c>
      <c r="J35" s="21">
        <v>57.738284615894401</v>
      </c>
      <c r="K35" s="21">
        <v>57.738284615894401</v>
      </c>
      <c r="L35" s="21">
        <v>40.290646013179597</v>
      </c>
      <c r="M35" s="21">
        <v>66.862143038331894</v>
      </c>
    </row>
    <row r="36" spans="1:13" x14ac:dyDescent="0.3">
      <c r="A36" s="31">
        <f>VLOOKUP(B36,'PORTFOLIO RAW'!B:C,2,FALSE)</f>
        <v>132808</v>
      </c>
      <c r="B36" s="20" t="s">
        <v>6290</v>
      </c>
      <c r="C36" s="21">
        <v>48.750242007220898</v>
      </c>
      <c r="D36" s="21">
        <v>43.635272213661999</v>
      </c>
      <c r="E36" s="21">
        <v>32.621899107000701</v>
      </c>
      <c r="F36" s="21">
        <v>59.4036075419626</v>
      </c>
      <c r="G36" s="21">
        <v>58.222935644399399</v>
      </c>
      <c r="H36" s="21">
        <v>50.092010225612697</v>
      </c>
      <c r="I36" s="21">
        <v>50.092010225612697</v>
      </c>
      <c r="J36" s="21">
        <v>50.996674928964403</v>
      </c>
      <c r="K36" s="21">
        <v>54.1063069908814</v>
      </c>
      <c r="L36" s="21">
        <v>29.1017401063182</v>
      </c>
      <c r="M36" s="21">
        <v>58.164885808794999</v>
      </c>
    </row>
    <row r="37" spans="1:13" x14ac:dyDescent="0.3">
      <c r="A37" s="31">
        <f>VLOOKUP(B37,'PORTFOLIO RAW'!B:C,2,FALSE)</f>
        <v>992816</v>
      </c>
      <c r="B37" s="20" t="s">
        <v>6291</v>
      </c>
      <c r="C37" s="21">
        <v>37.797348484848399</v>
      </c>
      <c r="D37" s="21">
        <v>38.898743189697797</v>
      </c>
      <c r="E37" s="21">
        <v>32.535463071512297</v>
      </c>
      <c r="F37" s="21">
        <v>32.876377241843599</v>
      </c>
      <c r="G37" s="21">
        <v>35.252110228401101</v>
      </c>
      <c r="H37" s="21">
        <v>33.577859365513</v>
      </c>
      <c r="I37" s="21">
        <v>33.604773324197701</v>
      </c>
      <c r="J37" s="21">
        <v>34.111772486772402</v>
      </c>
      <c r="K37" s="21">
        <v>37.293275121105303</v>
      </c>
      <c r="L37" s="21">
        <v>38.812563473256603</v>
      </c>
      <c r="M37" s="21">
        <v>40.751063806885803</v>
      </c>
    </row>
    <row r="38" spans="1:13" x14ac:dyDescent="0.3">
      <c r="A38" s="31">
        <f>VLOOKUP(B38,'PORTFOLIO RAW'!B:C,2,FALSE)</f>
        <v>905296</v>
      </c>
      <c r="B38" s="20" t="s">
        <v>6292</v>
      </c>
      <c r="C38" s="21">
        <v>77.250349608735704</v>
      </c>
      <c r="D38" s="21">
        <v>77.008616671036904</v>
      </c>
      <c r="E38" s="21">
        <v>47.994433860883099</v>
      </c>
      <c r="F38" s="21">
        <v>77.300227244904207</v>
      </c>
      <c r="G38" s="21">
        <v>77.300227244904207</v>
      </c>
      <c r="H38" s="21">
        <v>45.504442644984998</v>
      </c>
      <c r="I38" s="21">
        <v>79.113066082088693</v>
      </c>
      <c r="J38" s="21">
        <v>79.113066082088693</v>
      </c>
      <c r="K38" s="21">
        <v>73.812075401269098</v>
      </c>
      <c r="L38" s="21">
        <v>72.050395480807794</v>
      </c>
      <c r="M38" s="21">
        <v>73.842093306623099</v>
      </c>
    </row>
    <row r="39" spans="1:13" x14ac:dyDescent="0.3">
      <c r="A39" s="31">
        <f>VLOOKUP(B39,'PORTFOLIO RAW'!B:C,2,FALSE)</f>
        <v>921093</v>
      </c>
      <c r="B39" s="20" t="s">
        <v>6293</v>
      </c>
      <c r="C39" s="21">
        <v>27.194209956709901</v>
      </c>
      <c r="D39" s="21">
        <v>51.600477605603899</v>
      </c>
      <c r="E39" s="21">
        <v>41.347104627096797</v>
      </c>
      <c r="F39" s="21">
        <v>42.353913599779098</v>
      </c>
      <c r="G39" s="21">
        <v>46.336408523908503</v>
      </c>
      <c r="H39" s="21">
        <v>65.856796448087394</v>
      </c>
      <c r="I39" s="21">
        <v>39.746869945903697</v>
      </c>
      <c r="J39" s="21">
        <v>37.671363596317299</v>
      </c>
      <c r="K39" s="21">
        <v>68.191556707181704</v>
      </c>
      <c r="L39" s="21">
        <v>61.8789020765416</v>
      </c>
      <c r="M39" s="21">
        <v>58.687490660955298</v>
      </c>
    </row>
    <row r="40" spans="1:13" x14ac:dyDescent="0.3">
      <c r="A40" s="31">
        <f>VLOOKUP(B40,'PORTFOLIO RAW'!B:C,2,FALSE)</f>
        <v>905113</v>
      </c>
      <c r="B40" s="20" t="s">
        <v>6294</v>
      </c>
      <c r="C40" s="21">
        <v>80.472424242424196</v>
      </c>
      <c r="D40" s="21">
        <v>78.201080712611599</v>
      </c>
      <c r="E40" s="21">
        <v>40.263262477235301</v>
      </c>
      <c r="F40" s="21">
        <v>43.7870380780071</v>
      </c>
      <c r="G40" s="21">
        <v>42.478178357683497</v>
      </c>
      <c r="H40" s="21">
        <v>42.558784952331102</v>
      </c>
      <c r="I40" s="21">
        <v>41.752318574199599</v>
      </c>
      <c r="J40" s="21">
        <v>44.234441681250097</v>
      </c>
      <c r="K40" s="21">
        <v>40.864487023044099</v>
      </c>
      <c r="L40" s="21">
        <v>85.656436572905704</v>
      </c>
      <c r="M40" s="21">
        <v>80.259351046169598</v>
      </c>
    </row>
    <row r="41" spans="1:13" x14ac:dyDescent="0.3">
      <c r="A41" s="31" t="str">
        <f>VLOOKUP(B41,'PORTFOLIO RAW'!B:C,2,FALSE)</f>
        <v>28341F</v>
      </c>
      <c r="B41" s="20" t="s">
        <v>6295</v>
      </c>
      <c r="C41" s="21">
        <v>30.024257884972101</v>
      </c>
      <c r="D41" s="21">
        <v>43.053331094982198</v>
      </c>
      <c r="E41" s="21">
        <v>47.297695807514103</v>
      </c>
      <c r="F41" s="21">
        <v>47.297695807514103</v>
      </c>
      <c r="G41" s="21">
        <v>46.5894298245614</v>
      </c>
      <c r="H41" s="21">
        <v>52.7641723511937</v>
      </c>
      <c r="I41" s="21">
        <v>52.7641723511937</v>
      </c>
      <c r="J41" s="21">
        <v>34.884340172239099</v>
      </c>
      <c r="K41" s="21">
        <v>34.884340172239099</v>
      </c>
      <c r="L41" s="21">
        <v>33.710615471484999</v>
      </c>
      <c r="M41" s="21">
        <v>53.883013386104601</v>
      </c>
    </row>
    <row r="42" spans="1:13" x14ac:dyDescent="0.3">
      <c r="A42" s="31">
        <f>VLOOKUP(B42,'PORTFOLIO RAW'!B:C,2,FALSE)</f>
        <v>945388</v>
      </c>
      <c r="B42" s="20" t="s">
        <v>6296</v>
      </c>
      <c r="C42" s="21">
        <v>37.742946708463897</v>
      </c>
      <c r="D42" s="21">
        <v>36.8896138854792</v>
      </c>
      <c r="E42" s="21">
        <v>38.177692813243802</v>
      </c>
      <c r="F42" s="21">
        <v>41.283563566239202</v>
      </c>
      <c r="G42" s="21">
        <v>38.099018804162299</v>
      </c>
      <c r="H42" s="21">
        <v>36.2220747117819</v>
      </c>
      <c r="I42" s="21">
        <v>36.089256833735597</v>
      </c>
      <c r="J42" s="21">
        <v>36.355265186555599</v>
      </c>
      <c r="K42" s="21">
        <v>34.979601995226901</v>
      </c>
      <c r="L42" s="21">
        <v>36.780987969376497</v>
      </c>
      <c r="M42" s="21">
        <v>35.277161330775201</v>
      </c>
    </row>
    <row r="43" spans="1:13" x14ac:dyDescent="0.3">
      <c r="A43" s="31">
        <f>VLOOKUP(B43,'PORTFOLIO RAW'!B:C,2,FALSE)</f>
        <v>702259</v>
      </c>
      <c r="B43" s="20" t="s">
        <v>6297</v>
      </c>
      <c r="C43" s="21">
        <v>49.129545454545401</v>
      </c>
      <c r="D43" s="21">
        <v>43.600541565652598</v>
      </c>
      <c r="E43" s="21">
        <v>47.245976139576499</v>
      </c>
      <c r="F43" s="21">
        <v>47.024626703575301</v>
      </c>
      <c r="G43" s="21">
        <v>47.024626703575301</v>
      </c>
      <c r="H43" s="21">
        <v>72.201075819672099</v>
      </c>
      <c r="I43" s="21">
        <v>81.665996742557496</v>
      </c>
      <c r="J43" s="21">
        <v>81.561573714097193</v>
      </c>
      <c r="K43" s="21">
        <v>81.561573714097193</v>
      </c>
      <c r="L43" s="21">
        <v>91.840343601895697</v>
      </c>
      <c r="M43" s="21">
        <v>91.827788794391594</v>
      </c>
    </row>
    <row r="44" spans="1:13" x14ac:dyDescent="0.3">
      <c r="A44" s="31">
        <f>VLOOKUP(B44,'PORTFOLIO RAW'!B:C,2,FALSE)</f>
        <v>912669</v>
      </c>
      <c r="B44" s="20" t="s">
        <v>6298</v>
      </c>
      <c r="C44" s="21">
        <v>37.687437686939099</v>
      </c>
      <c r="D44" s="21">
        <v>56.3529247055423</v>
      </c>
      <c r="E44" s="21">
        <v>34.302872215709201</v>
      </c>
      <c r="F44" s="21">
        <v>34.302872215709201</v>
      </c>
      <c r="G44" s="21">
        <v>34.302872215709201</v>
      </c>
      <c r="H44" s="21">
        <v>53.488523001651998</v>
      </c>
      <c r="I44" s="21">
        <v>53.931979228647101</v>
      </c>
      <c r="J44" s="21">
        <v>53.931979228647101</v>
      </c>
      <c r="K44" s="21">
        <v>53.931979228647101</v>
      </c>
      <c r="L44" s="21">
        <v>54.089526342451798</v>
      </c>
      <c r="M44" s="21">
        <v>56.184710289710303</v>
      </c>
    </row>
    <row r="45" spans="1:13" x14ac:dyDescent="0.3">
      <c r="A45" s="31">
        <f>VLOOKUP(B45,'PORTFOLIO RAW'!B:C,2,FALSE)</f>
        <v>544616</v>
      </c>
      <c r="B45" s="20" t="s">
        <v>6299</v>
      </c>
      <c r="C45" s="21">
        <v>28.891666666666602</v>
      </c>
      <c r="D45" s="21">
        <v>33.375169584598403</v>
      </c>
      <c r="E45" s="21">
        <v>35.893926413562902</v>
      </c>
      <c r="F45" s="21">
        <v>32.3377696055245</v>
      </c>
      <c r="G45" s="21">
        <v>23.033244522505299</v>
      </c>
      <c r="H45" s="21">
        <v>21.283261232544</v>
      </c>
      <c r="I45" s="21">
        <v>28.1293304168296</v>
      </c>
      <c r="J45" s="21">
        <v>37.830200444764898</v>
      </c>
      <c r="K45" s="21">
        <v>30.208586867677699</v>
      </c>
      <c r="L45" s="21">
        <v>36.764760195373299</v>
      </c>
      <c r="M45" s="21">
        <v>74.519248215797703</v>
      </c>
    </row>
    <row r="46" spans="1:13" x14ac:dyDescent="0.3">
      <c r="A46" s="31">
        <f>VLOOKUP(B46,'PORTFOLIO RAW'!B:C,2,FALSE)</f>
        <v>130502</v>
      </c>
      <c r="B46" s="20" t="s">
        <v>6300</v>
      </c>
      <c r="C46" s="21">
        <v>39.143900873138101</v>
      </c>
      <c r="D46" s="21">
        <v>48.671819210041903</v>
      </c>
      <c r="E46" s="21">
        <v>48.671819210041903</v>
      </c>
      <c r="F46" s="21">
        <v>40.010409882332503</v>
      </c>
      <c r="G46" s="21">
        <v>20.859865258097098</v>
      </c>
      <c r="H46" s="21">
        <v>20.859865258097098</v>
      </c>
      <c r="I46" s="21">
        <v>37.335247768172003</v>
      </c>
      <c r="J46" s="21">
        <v>37.335247768172003</v>
      </c>
      <c r="K46" s="21">
        <v>81.890418405124194</v>
      </c>
      <c r="L46" s="21">
        <v>81.890418405124194</v>
      </c>
      <c r="M46" s="21">
        <v>77.776464583316795</v>
      </c>
    </row>
    <row r="47" spans="1:13" x14ac:dyDescent="0.3">
      <c r="A47" s="31">
        <f>VLOOKUP(B47,'PORTFOLIO RAW'!B:C,2,FALSE)</f>
        <v>921161</v>
      </c>
      <c r="B47" s="20" t="s">
        <v>6301</v>
      </c>
      <c r="C47" s="21">
        <v>24.449688057041001</v>
      </c>
      <c r="D47" s="21">
        <v>24.449688057041001</v>
      </c>
      <c r="E47" s="21">
        <v>74.947154161781896</v>
      </c>
      <c r="F47" s="21">
        <v>41.2203128534588</v>
      </c>
      <c r="G47" s="21">
        <v>41.2203128534588</v>
      </c>
      <c r="H47" s="21">
        <v>49.810182186234798</v>
      </c>
      <c r="I47" s="21">
        <v>75.717788175474595</v>
      </c>
      <c r="J47" s="21">
        <v>72.650595238095207</v>
      </c>
      <c r="K47" s="21">
        <v>72.650595238095207</v>
      </c>
      <c r="L47" s="21">
        <v>77.843473193473102</v>
      </c>
      <c r="M47" s="21">
        <v>81.749881272318902</v>
      </c>
    </row>
    <row r="48" spans="1:13" x14ac:dyDescent="0.3">
      <c r="A48" s="31">
        <f>VLOOKUP(B48,'PORTFOLIO RAW'!B:C,2,FALSE)</f>
        <v>921431</v>
      </c>
      <c r="B48" s="20" t="s">
        <v>6302</v>
      </c>
      <c r="C48" s="21">
        <v>25.628550834597799</v>
      </c>
      <c r="D48" s="21">
        <v>37.643610698365499</v>
      </c>
      <c r="E48" s="21">
        <v>37.643610698365499</v>
      </c>
      <c r="F48" s="21">
        <v>80.603231733821502</v>
      </c>
      <c r="G48" s="21">
        <v>80.603231733821502</v>
      </c>
      <c r="H48" s="21">
        <v>73.342022879201494</v>
      </c>
      <c r="I48" s="21">
        <v>75.477880236794107</v>
      </c>
      <c r="J48" s="21">
        <v>38.844277226693698</v>
      </c>
      <c r="K48" s="21">
        <v>44.060842803030297</v>
      </c>
      <c r="L48" s="21">
        <v>44.060842803030297</v>
      </c>
      <c r="M48" s="21">
        <v>43.546573306126</v>
      </c>
    </row>
    <row r="49" spans="1:13" x14ac:dyDescent="0.3">
      <c r="A49" s="31">
        <f>VLOOKUP(B49,'PORTFOLIO RAW'!B:C,2,FALSE)</f>
        <v>932060</v>
      </c>
      <c r="B49" s="20" t="s">
        <v>6303</v>
      </c>
      <c r="C49" s="21">
        <v>47.663731060606104</v>
      </c>
      <c r="D49" s="21">
        <v>58.902871252512803</v>
      </c>
      <c r="E49" s="21">
        <v>59.454907050745199</v>
      </c>
      <c r="F49" s="21">
        <v>65.3814711238293</v>
      </c>
      <c r="G49" s="21">
        <v>56.155881446928298</v>
      </c>
      <c r="H49" s="21">
        <v>36.856104192938197</v>
      </c>
      <c r="I49" s="21">
        <v>63.916335896799801</v>
      </c>
      <c r="J49" s="21">
        <v>64.434438016799007</v>
      </c>
      <c r="K49" s="21">
        <v>67.269803725686103</v>
      </c>
      <c r="L49" s="21">
        <v>39.3032590733349</v>
      </c>
      <c r="M49" s="21">
        <v>75.305173346504802</v>
      </c>
    </row>
    <row r="50" spans="1:13" x14ac:dyDescent="0.3">
      <c r="A50" s="31">
        <f>VLOOKUP(B50,'PORTFOLIO RAW'!B:C,2,FALSE)</f>
        <v>923937</v>
      </c>
      <c r="B50" s="20" t="s">
        <v>6304</v>
      </c>
      <c r="C50" s="21">
        <v>44.2707651044607</v>
      </c>
      <c r="D50" s="21">
        <v>38.312498425970198</v>
      </c>
      <c r="E50" s="21">
        <v>39.213151267260699</v>
      </c>
      <c r="F50" s="21">
        <v>42.012884658156601</v>
      </c>
      <c r="G50" s="21">
        <v>40.568898805533898</v>
      </c>
      <c r="H50" s="21">
        <v>37.001058467741899</v>
      </c>
      <c r="I50" s="21">
        <v>35.812935729669199</v>
      </c>
      <c r="J50" s="21">
        <v>36.193049361323297</v>
      </c>
      <c r="K50" s="21">
        <v>35.751754215933303</v>
      </c>
      <c r="L50" s="21">
        <v>40.592388048019501</v>
      </c>
      <c r="M50" s="21">
        <v>40.299868696592597</v>
      </c>
    </row>
    <row r="51" spans="1:13" x14ac:dyDescent="0.3">
      <c r="A51" s="31">
        <f>VLOOKUP(B51,'PORTFOLIO RAW'!B:C,2,FALSE)</f>
        <v>905840</v>
      </c>
      <c r="B51" s="20" t="s">
        <v>6305</v>
      </c>
      <c r="C51" s="21">
        <v>21.9775389025389</v>
      </c>
      <c r="D51" s="21">
        <v>57.749972139673098</v>
      </c>
      <c r="E51" s="21">
        <v>32.670670453167297</v>
      </c>
      <c r="F51" s="21">
        <v>37.466427657821697</v>
      </c>
      <c r="G51" s="21">
        <v>37.713261572498197</v>
      </c>
      <c r="H51" s="21">
        <v>37.104654566744699</v>
      </c>
      <c r="I51" s="21">
        <v>41.303728070175403</v>
      </c>
      <c r="J51" s="21">
        <v>39.175890054312603</v>
      </c>
      <c r="K51" s="21">
        <v>48.104712216916901</v>
      </c>
      <c r="L51" s="21">
        <v>42.030308821281103</v>
      </c>
      <c r="M51" s="21">
        <v>46.237085346416201</v>
      </c>
    </row>
    <row r="52" spans="1:13" x14ac:dyDescent="0.3">
      <c r="A52" s="31">
        <f>VLOOKUP(B52,'PORTFOLIO RAW'!B:C,2,FALSE)</f>
        <v>916365</v>
      </c>
      <c r="B52" s="20" t="s">
        <v>6306</v>
      </c>
      <c r="C52" s="21">
        <v>74.886138088012103</v>
      </c>
      <c r="D52" s="21">
        <v>37.216203717742601</v>
      </c>
      <c r="E52" s="21">
        <v>37.216203717742601</v>
      </c>
      <c r="F52" s="21">
        <v>45.040519722294398</v>
      </c>
      <c r="G52" s="21">
        <v>45.040519722294398</v>
      </c>
      <c r="H52" s="21">
        <v>39.7942174692622</v>
      </c>
      <c r="I52" s="21">
        <v>39.7942174692622</v>
      </c>
      <c r="J52" s="21">
        <v>78.142519419115104</v>
      </c>
      <c r="K52" s="21">
        <v>78.142519419115104</v>
      </c>
      <c r="L52" s="21">
        <v>46.833841158841103</v>
      </c>
      <c r="M52" s="21">
        <v>68.520393508545098</v>
      </c>
    </row>
    <row r="53" spans="1:13" x14ac:dyDescent="0.3">
      <c r="A53" s="31">
        <f>VLOOKUP(B53,'PORTFOLIO RAW'!B:C,2,FALSE)</f>
        <v>992305</v>
      </c>
      <c r="B53" s="20" t="s">
        <v>6307</v>
      </c>
      <c r="C53" s="21">
        <v>40.719711086015401</v>
      </c>
      <c r="D53" s="21">
        <v>40.719711086015401</v>
      </c>
      <c r="E53" s="21">
        <v>31.024172899824499</v>
      </c>
      <c r="F53" s="21">
        <v>23.9675964723451</v>
      </c>
      <c r="G53" s="21">
        <v>22.7386259283588</v>
      </c>
      <c r="H53" s="21">
        <v>22.7386259283588</v>
      </c>
      <c r="I53" s="21">
        <v>32.0979210735061</v>
      </c>
      <c r="J53" s="21">
        <v>32.113816680959097</v>
      </c>
      <c r="K53" s="21">
        <v>25.545076565225799</v>
      </c>
      <c r="L53" s="21">
        <v>41.212412891750901</v>
      </c>
      <c r="M53" s="21">
        <v>41.212412891750901</v>
      </c>
    </row>
    <row r="54" spans="1:13" x14ac:dyDescent="0.3">
      <c r="A54" s="31">
        <f>VLOOKUP(B54,'PORTFOLIO RAW'!B:C,2,FALSE)</f>
        <v>905876</v>
      </c>
      <c r="B54" s="20" t="s">
        <v>6308</v>
      </c>
      <c r="C54" s="21">
        <v>32.893725296442597</v>
      </c>
      <c r="D54" s="21">
        <v>62.704210510355701</v>
      </c>
      <c r="E54" s="21">
        <v>36.518302001339798</v>
      </c>
      <c r="F54" s="21">
        <v>77.207352367325697</v>
      </c>
      <c r="G54" s="21">
        <v>40.7928821227868</v>
      </c>
      <c r="H54" s="21">
        <v>82.779072745901601</v>
      </c>
      <c r="I54" s="21">
        <v>72.688677629325099</v>
      </c>
      <c r="J54" s="21">
        <v>40.312774400540299</v>
      </c>
      <c r="K54" s="21">
        <v>76.407992007991993</v>
      </c>
      <c r="L54" s="21">
        <v>45.326885561778901</v>
      </c>
      <c r="M54" s="21">
        <v>45.202635864694599</v>
      </c>
    </row>
    <row r="55" spans="1:13" x14ac:dyDescent="0.3">
      <c r="A55" s="31">
        <f>VLOOKUP(B55,'PORTFOLIO RAW'!B:C,2,FALSE)</f>
        <v>874227</v>
      </c>
      <c r="B55" s="20" t="s">
        <v>6309</v>
      </c>
      <c r="C55" s="21">
        <v>27.944171304885501</v>
      </c>
      <c r="D55" s="21">
        <v>21.327346339581599</v>
      </c>
      <c r="E55" s="21">
        <v>27.430425296339699</v>
      </c>
      <c r="F55" s="21">
        <v>23.1849521025892</v>
      </c>
      <c r="G55" s="21">
        <v>13.8856190958164</v>
      </c>
      <c r="H55" s="21">
        <v>12.779042661458901</v>
      </c>
      <c r="I55" s="21">
        <v>12.629704845395199</v>
      </c>
      <c r="J55" s="21">
        <v>12.6424406710311</v>
      </c>
      <c r="K55" s="21">
        <v>12.234765234765201</v>
      </c>
      <c r="L55" s="21">
        <v>14.506930964505299</v>
      </c>
      <c r="M55" s="21">
        <v>22.2957873683958</v>
      </c>
    </row>
    <row r="56" spans="1:13" x14ac:dyDescent="0.3">
      <c r="A56" s="31">
        <f>VLOOKUP(B56,'PORTFOLIO RAW'!B:C,2,FALSE)</f>
        <v>929302</v>
      </c>
      <c r="B56" s="20" t="s">
        <v>6310</v>
      </c>
      <c r="C56" s="21">
        <v>30.9806818181818</v>
      </c>
      <c r="D56" s="21">
        <v>53.347653810539001</v>
      </c>
      <c r="E56" s="21">
        <v>35.562964048456401</v>
      </c>
      <c r="F56" s="21">
        <v>69.1461368366285</v>
      </c>
      <c r="G56" s="21">
        <v>34.141176966738101</v>
      </c>
      <c r="H56" s="21">
        <v>32.8096823770491</v>
      </c>
      <c r="I56" s="21">
        <v>30.354871349443801</v>
      </c>
      <c r="J56" s="21">
        <v>35.185182800130498</v>
      </c>
      <c r="K56" s="21">
        <v>41.780219780219703</v>
      </c>
      <c r="L56" s="21">
        <v>49.835809332847198</v>
      </c>
      <c r="M56" s="21">
        <v>82.503558324261107</v>
      </c>
    </row>
    <row r="57" spans="1:13" x14ac:dyDescent="0.3">
      <c r="A57" s="31">
        <f>VLOOKUP(B57,'PORTFOLIO RAW'!B:C,2,FALSE)</f>
        <v>545725</v>
      </c>
      <c r="B57" s="20" t="s">
        <v>6311</v>
      </c>
      <c r="C57" s="21">
        <v>24.8935255437531</v>
      </c>
      <c r="D57" s="21">
        <v>29.312221396731001</v>
      </c>
      <c r="E57" s="21">
        <v>29.312221396731001</v>
      </c>
      <c r="F57" s="21">
        <v>38.8811134235171</v>
      </c>
      <c r="G57" s="21">
        <v>38.8811134235171</v>
      </c>
      <c r="H57" s="21">
        <v>44.167999325236103</v>
      </c>
      <c r="I57" s="21">
        <v>44.211144448496498</v>
      </c>
      <c r="J57" s="21">
        <v>80.373505572441701</v>
      </c>
      <c r="K57" s="21">
        <v>80.373505572441701</v>
      </c>
      <c r="L57" s="21">
        <v>80.059416738474695</v>
      </c>
      <c r="M57" s="21">
        <v>43.130824545197903</v>
      </c>
    </row>
    <row r="58" spans="1:13" x14ac:dyDescent="0.3">
      <c r="A58" s="31">
        <f>VLOOKUP(B58,'PORTFOLIO RAW'!B:C,2,FALSE)</f>
        <v>904818</v>
      </c>
      <c r="B58" s="20" t="s">
        <v>6312</v>
      </c>
      <c r="C58" s="21">
        <v>52.169091099366803</v>
      </c>
      <c r="D58" s="21">
        <v>37.638143883110402</v>
      </c>
      <c r="E58" s="21">
        <v>37.638143883110402</v>
      </c>
      <c r="F58" s="21">
        <v>39.3202111975558</v>
      </c>
      <c r="G58" s="21">
        <v>36.923228900075898</v>
      </c>
      <c r="H58" s="21">
        <v>59.044838017174101</v>
      </c>
      <c r="I58" s="21">
        <v>45.784087016101402</v>
      </c>
      <c r="J58" s="21">
        <v>43.050278622087099</v>
      </c>
      <c r="K58" s="21">
        <v>43.050278622087099</v>
      </c>
      <c r="L58" s="21">
        <v>42.705682833501598</v>
      </c>
      <c r="M58" s="21">
        <v>48.683871586579102</v>
      </c>
    </row>
    <row r="59" spans="1:13" x14ac:dyDescent="0.3">
      <c r="A59" s="31">
        <f>VLOOKUP(B59,'PORTFOLIO RAW'!B:C,2,FALSE)</f>
        <v>894371</v>
      </c>
      <c r="B59" s="20" t="s">
        <v>6313</v>
      </c>
      <c r="C59" s="21">
        <v>41.409899845916797</v>
      </c>
      <c r="D59" s="21">
        <v>30.627034774123398</v>
      </c>
      <c r="E59" s="21">
        <v>61.212745864269799</v>
      </c>
      <c r="F59" s="21">
        <v>49.309333009093699</v>
      </c>
      <c r="G59" s="21">
        <v>41.567613444669298</v>
      </c>
      <c r="H59" s="21">
        <v>57.095144862846901</v>
      </c>
      <c r="I59" s="21">
        <v>29.4094346371642</v>
      </c>
      <c r="J59" s="21">
        <v>52.818810444874202</v>
      </c>
      <c r="K59" s="21">
        <v>53.653199741435003</v>
      </c>
      <c r="L59" s="21">
        <v>66.876811307245802</v>
      </c>
      <c r="M59" s="21">
        <v>70.825472631304095</v>
      </c>
    </row>
    <row r="60" spans="1:13" x14ac:dyDescent="0.3">
      <c r="A60" s="31">
        <f>VLOOKUP(B60,'PORTFOLIO RAW'!B:C,2,FALSE)</f>
        <v>325824</v>
      </c>
      <c r="B60" s="20" t="s">
        <v>6314</v>
      </c>
      <c r="C60" s="21">
        <v>41.6709484066767</v>
      </c>
      <c r="D60" s="21">
        <v>35.760111989459801</v>
      </c>
      <c r="E60" s="21">
        <v>49.7246338357036</v>
      </c>
      <c r="F60" s="21">
        <v>63.572019971529102</v>
      </c>
      <c r="G60" s="21">
        <v>30.669972684703399</v>
      </c>
      <c r="H60" s="21">
        <v>29.693406701311201</v>
      </c>
      <c r="I60" s="21">
        <v>26.4650358606557</v>
      </c>
      <c r="J60" s="21">
        <v>35.195129610597199</v>
      </c>
      <c r="K60" s="21">
        <v>35.496242823370402</v>
      </c>
      <c r="L60" s="21">
        <v>41.023207489587797</v>
      </c>
      <c r="M60" s="21">
        <v>41.023207489587797</v>
      </c>
    </row>
    <row r="61" spans="1:13" x14ac:dyDescent="0.3">
      <c r="A61" s="31">
        <f>VLOOKUP(B61,'PORTFOLIO RAW'!B:C,2,FALSE)</f>
        <v>905080</v>
      </c>
      <c r="B61" s="20" t="s">
        <v>6315</v>
      </c>
      <c r="C61" s="21">
        <v>52.009375677433297</v>
      </c>
      <c r="D61" s="21">
        <v>49.842384143093398</v>
      </c>
      <c r="E61" s="21">
        <v>49.842384143093398</v>
      </c>
      <c r="F61" s="21">
        <v>83.226618906587603</v>
      </c>
      <c r="G61" s="21">
        <v>83.226618906587603</v>
      </c>
      <c r="H61" s="21">
        <v>51.176071187584299</v>
      </c>
      <c r="I61" s="21">
        <v>48.740843688685402</v>
      </c>
      <c r="J61" s="21">
        <v>51.5594388637655</v>
      </c>
      <c r="K61" s="21">
        <v>51.5594388637655</v>
      </c>
      <c r="L61" s="21">
        <v>75.109724932627103</v>
      </c>
      <c r="M61" s="21">
        <v>44.3319073995672</v>
      </c>
    </row>
    <row r="62" spans="1:13" x14ac:dyDescent="0.3">
      <c r="A62" s="31">
        <f>VLOOKUP(B62,'PORTFOLIO RAW'!B:C,2,FALSE)</f>
        <v>912216</v>
      </c>
      <c r="B62" s="20" t="s">
        <v>6316</v>
      </c>
      <c r="C62" s="21">
        <v>32.770508658008602</v>
      </c>
      <c r="D62" s="21">
        <v>57.214889583440097</v>
      </c>
      <c r="E62" s="21">
        <v>35.270735638921401</v>
      </c>
      <c r="F62" s="21">
        <v>47.127886210872603</v>
      </c>
      <c r="G62" s="21">
        <v>52.8418286884474</v>
      </c>
      <c r="H62" s="21">
        <v>48.538867605131799</v>
      </c>
      <c r="I62" s="21">
        <v>58.526705421377102</v>
      </c>
      <c r="J62" s="21">
        <v>60.261815364443599</v>
      </c>
      <c r="K62" s="21">
        <v>61.919700299700303</v>
      </c>
      <c r="L62" s="21">
        <v>62.4319614593579</v>
      </c>
      <c r="M62" s="21">
        <v>59.225481176317302</v>
      </c>
    </row>
    <row r="63" spans="1:13" x14ac:dyDescent="0.3">
      <c r="A63" s="31">
        <f>VLOOKUP(B63,'PORTFOLIO RAW'!B:C,2,FALSE)</f>
        <v>879628</v>
      </c>
      <c r="B63" s="20" t="s">
        <v>6317</v>
      </c>
      <c r="C63" s="21">
        <v>45.984090909090902</v>
      </c>
      <c r="D63" s="21">
        <v>28.954759571306599</v>
      </c>
      <c r="E63" s="21">
        <v>28.954759571306599</v>
      </c>
      <c r="F63" s="21">
        <v>22.7839273326396</v>
      </c>
      <c r="G63" s="21">
        <v>23.417406417999601</v>
      </c>
      <c r="H63" s="21">
        <v>36.908811475409799</v>
      </c>
      <c r="I63" s="21">
        <v>36.908811475409799</v>
      </c>
      <c r="J63" s="21">
        <v>37.3669273131352</v>
      </c>
      <c r="K63" s="21">
        <v>37.3669273131352</v>
      </c>
      <c r="L63" s="21">
        <v>36.875546328671298</v>
      </c>
      <c r="M63" s="21">
        <v>46.781260970686297</v>
      </c>
    </row>
    <row r="64" spans="1:13" x14ac:dyDescent="0.3">
      <c r="A64" s="31">
        <f>VLOOKUP(B64,'PORTFOLIO RAW'!B:C,2,FALSE)</f>
        <v>755148</v>
      </c>
      <c r="B64" s="20" t="s">
        <v>6318</v>
      </c>
      <c r="C64" s="21">
        <v>50.896861471861399</v>
      </c>
      <c r="D64" s="21">
        <v>38.1936537108</v>
      </c>
      <c r="E64" s="21">
        <v>38.1936537108</v>
      </c>
      <c r="F64" s="21">
        <v>31.981254356808702</v>
      </c>
      <c r="G64" s="21">
        <v>34.142721276001602</v>
      </c>
      <c r="H64" s="21">
        <v>28.6853617248752</v>
      </c>
      <c r="I64" s="21">
        <v>37.1332307035727</v>
      </c>
      <c r="J64" s="21">
        <v>36.782056266346203</v>
      </c>
      <c r="K64" s="21">
        <v>36.782056266346203</v>
      </c>
      <c r="L64" s="21">
        <v>37.442052834825297</v>
      </c>
      <c r="M64" s="21">
        <v>45.798357573342599</v>
      </c>
    </row>
    <row r="65" spans="1:13" x14ac:dyDescent="0.3">
      <c r="A65" s="31">
        <f>VLOOKUP(B65,'PORTFOLIO RAW'!B:C,2,FALSE)</f>
        <v>905075</v>
      </c>
      <c r="B65" s="20" t="s">
        <v>6319</v>
      </c>
      <c r="C65" s="21">
        <v>27.0857323232323</v>
      </c>
      <c r="D65" s="21">
        <v>27.0857323232323</v>
      </c>
      <c r="E65" s="21">
        <v>69.988139460836294</v>
      </c>
      <c r="F65" s="21">
        <v>50.751866147083099</v>
      </c>
      <c r="G65" s="21">
        <v>50.751866147083099</v>
      </c>
      <c r="H65" s="21">
        <v>48.859761963380301</v>
      </c>
      <c r="I65" s="21">
        <v>48.6905054644808</v>
      </c>
      <c r="J65" s="21">
        <v>83.231272851416193</v>
      </c>
      <c r="K65" s="21">
        <v>82.0885902292152</v>
      </c>
      <c r="L65" s="21">
        <v>82.0885902292152</v>
      </c>
      <c r="M65" s="21">
        <v>78.010137865380898</v>
      </c>
    </row>
    <row r="66" spans="1:13" x14ac:dyDescent="0.3">
      <c r="A66" s="31">
        <f>VLOOKUP(B66,'PORTFOLIO RAW'!B:C,2,FALSE)</f>
        <v>134843</v>
      </c>
      <c r="B66" s="20" t="s">
        <v>6320</v>
      </c>
      <c r="C66" s="21">
        <v>31.789038678712501</v>
      </c>
      <c r="D66" s="21">
        <v>27.899719612830602</v>
      </c>
      <c r="E66" s="21">
        <v>59.157245640062598</v>
      </c>
      <c r="F66" s="21">
        <v>33.595785739250601</v>
      </c>
      <c r="G66" s="21">
        <v>34.177004852937202</v>
      </c>
      <c r="H66" s="21">
        <v>42.113295709941802</v>
      </c>
      <c r="I66" s="21">
        <v>30.836585826879901</v>
      </c>
      <c r="J66" s="21">
        <v>30.836585826879901</v>
      </c>
      <c r="K66" s="21">
        <v>39.097912907987499</v>
      </c>
      <c r="L66" s="21">
        <v>78.839337909833802</v>
      </c>
      <c r="M66" s="21">
        <v>78.839337909833802</v>
      </c>
    </row>
    <row r="67" spans="1:13" x14ac:dyDescent="0.3">
      <c r="A67" s="31">
        <f>VLOOKUP(B67,'PORTFOLIO RAW'!B:C,2,FALSE)</f>
        <v>944704</v>
      </c>
      <c r="B67" s="20" t="s">
        <v>6321</v>
      </c>
      <c r="C67" s="21">
        <v>51.426224105461301</v>
      </c>
      <c r="D67" s="21">
        <v>22.217707937385502</v>
      </c>
      <c r="E67" s="21">
        <v>22.217707937385502</v>
      </c>
      <c r="F67" s="21">
        <v>22.217707937385502</v>
      </c>
      <c r="G67" s="21">
        <v>29.257960140679899</v>
      </c>
      <c r="H67" s="21">
        <v>35.045027619570398</v>
      </c>
      <c r="I67" s="21">
        <v>35.045027619570398</v>
      </c>
      <c r="J67" s="21">
        <v>58.768857082369301</v>
      </c>
      <c r="K67" s="21">
        <v>56.4238261738261</v>
      </c>
      <c r="L67" s="21">
        <v>56.4238261738261</v>
      </c>
      <c r="M67" s="21">
        <v>56.4238261738261</v>
      </c>
    </row>
    <row r="68" spans="1:13" x14ac:dyDescent="0.3">
      <c r="A68" s="31">
        <f>VLOOKUP(B68,'PORTFOLIO RAW'!B:C,2,FALSE)</f>
        <v>877723</v>
      </c>
      <c r="B68" s="20" t="s">
        <v>6322</v>
      </c>
      <c r="C68" s="21">
        <v>51.739393939393899</v>
      </c>
      <c r="D68" s="21">
        <v>51.739393939393899</v>
      </c>
      <c r="E68" s="21">
        <v>37.959915231310298</v>
      </c>
      <c r="F68" s="21">
        <v>37.959915231310298</v>
      </c>
      <c r="G68" s="21">
        <v>43.568518825087502</v>
      </c>
      <c r="H68" s="21">
        <v>44.839708859252198</v>
      </c>
      <c r="I68" s="21">
        <v>54.176058743169399</v>
      </c>
      <c r="J68" s="21">
        <v>53.949562533271497</v>
      </c>
      <c r="K68" s="21">
        <v>54.754563618199903</v>
      </c>
      <c r="L68" s="21">
        <v>26.208447432307</v>
      </c>
      <c r="M68" s="21">
        <v>57.585194397403299</v>
      </c>
    </row>
    <row r="69" spans="1:13" x14ac:dyDescent="0.3">
      <c r="A69" s="31">
        <f>VLOOKUP(B69,'PORTFOLIO RAW'!B:C,2,FALSE)</f>
        <v>755695</v>
      </c>
      <c r="B69" s="20" t="s">
        <v>6323</v>
      </c>
      <c r="C69" s="21">
        <v>53.493421052631497</v>
      </c>
      <c r="D69" s="21">
        <v>43.55</v>
      </c>
      <c r="E69" s="21">
        <v>37.058978873239397</v>
      </c>
      <c r="F69" s="21">
        <v>43.747023809523803</v>
      </c>
      <c r="G69" s="21">
        <v>73.378546099290702</v>
      </c>
      <c r="H69" s="21">
        <v>33.270202020201999</v>
      </c>
      <c r="I69" s="21">
        <v>43.039285714285697</v>
      </c>
      <c r="J69" s="21">
        <v>41.290519877675798</v>
      </c>
      <c r="K69" s="21">
        <v>37.924342105263101</v>
      </c>
      <c r="L69" s="21">
        <v>72.270703933747399</v>
      </c>
      <c r="M69" s="21">
        <v>77.837425595238102</v>
      </c>
    </row>
    <row r="70" spans="1:13" x14ac:dyDescent="0.3">
      <c r="A70" s="31">
        <f>VLOOKUP(B70,'PORTFOLIO RAW'!B:C,2,FALSE)</f>
        <v>902224</v>
      </c>
      <c r="B70" s="20" t="s">
        <v>6324</v>
      </c>
      <c r="C70" s="21">
        <v>65.196022727272705</v>
      </c>
      <c r="D70" s="21">
        <v>33.870196757849598</v>
      </c>
      <c r="E70" s="21">
        <v>33.870196757849598</v>
      </c>
      <c r="F70" s="21">
        <v>30.1359277445369</v>
      </c>
      <c r="G70" s="21">
        <v>33.960418057932301</v>
      </c>
      <c r="H70" s="21">
        <v>42.103494658608597</v>
      </c>
      <c r="I70" s="21">
        <v>42.103494658608597</v>
      </c>
      <c r="J70" s="21">
        <v>40.423696496667702</v>
      </c>
      <c r="K70" s="21">
        <v>40.423696496667702</v>
      </c>
      <c r="L70" s="21">
        <v>40.654534821614</v>
      </c>
      <c r="M70" s="21">
        <v>44.360588339546602</v>
      </c>
    </row>
    <row r="71" spans="1:13" x14ac:dyDescent="0.3">
      <c r="A71" s="31" t="str">
        <f>VLOOKUP(B71,'PORTFOLIO RAW'!B:C,2,FALSE)</f>
        <v>28513N</v>
      </c>
      <c r="B71" s="20" t="s">
        <v>6325</v>
      </c>
      <c r="C71" s="21">
        <v>50.686033617368899</v>
      </c>
      <c r="D71" s="21">
        <v>41.241666666666603</v>
      </c>
      <c r="E71" s="21">
        <v>43.970330958607597</v>
      </c>
      <c r="F71" s="21">
        <v>76.347266276343603</v>
      </c>
      <c r="G71" s="21">
        <v>43.814878957323899</v>
      </c>
      <c r="H71" s="21">
        <v>44.027599897540902</v>
      </c>
      <c r="I71" s="21">
        <v>83.001392492399603</v>
      </c>
      <c r="J71" s="21">
        <v>88.138620696505498</v>
      </c>
      <c r="K71" s="21">
        <v>77.272580360815596</v>
      </c>
      <c r="L71" s="21">
        <v>85.726074990126307</v>
      </c>
      <c r="M71" s="21">
        <v>92.328589632883705</v>
      </c>
    </row>
    <row r="72" spans="1:13" x14ac:dyDescent="0.3">
      <c r="A72" s="31" t="str">
        <f>VLOOKUP(B72,'PORTFOLIO RAW'!B:C,2,FALSE)</f>
        <v>32480Q</v>
      </c>
      <c r="B72" s="20" t="s">
        <v>6326</v>
      </c>
      <c r="C72" s="21">
        <v>49.025617283950602</v>
      </c>
      <c r="D72" s="21">
        <v>50.046713687501203</v>
      </c>
      <c r="E72" s="21">
        <v>51.347365698917301</v>
      </c>
      <c r="F72" s="21">
        <v>35.3626363753392</v>
      </c>
      <c r="G72" s="21">
        <v>60.1205718623481</v>
      </c>
      <c r="H72" s="21">
        <v>54.1660985138654</v>
      </c>
      <c r="I72" s="21">
        <v>34.316964285714199</v>
      </c>
      <c r="J72" s="21">
        <v>57.288734315329997</v>
      </c>
      <c r="K72" s="21">
        <v>37.3243485680985</v>
      </c>
      <c r="L72" s="21">
        <v>64.081254231550403</v>
      </c>
      <c r="M72" s="21">
        <v>39.276282548502103</v>
      </c>
    </row>
    <row r="73" spans="1:13" x14ac:dyDescent="0.3">
      <c r="A73" s="31" t="str">
        <f>VLOOKUP(B73,'PORTFOLIO RAW'!B:C,2,FALSE)</f>
        <v>29756N</v>
      </c>
      <c r="B73" s="20" t="s">
        <v>6327</v>
      </c>
      <c r="C73" s="21">
        <v>29.8802447552447</v>
      </c>
      <c r="D73" s="21">
        <v>36.062667614974799</v>
      </c>
      <c r="E73" s="21">
        <v>59.585758130589902</v>
      </c>
      <c r="F73" s="21">
        <v>67.462361298564801</v>
      </c>
      <c r="G73" s="21">
        <v>61.785939271255103</v>
      </c>
      <c r="H73" s="21">
        <v>58.633117906683403</v>
      </c>
      <c r="I73" s="21">
        <v>52.118714623184097</v>
      </c>
      <c r="J73" s="21">
        <v>60.472159816748103</v>
      </c>
      <c r="K73" s="21">
        <v>35.430465810784902</v>
      </c>
      <c r="L73" s="21">
        <v>57.320053317535503</v>
      </c>
      <c r="M73" s="21">
        <v>59.303801324844102</v>
      </c>
    </row>
    <row r="74" spans="1:13" x14ac:dyDescent="0.3">
      <c r="A74" s="31">
        <f>VLOOKUP(B74,'PORTFOLIO RAW'!B:C,2,FALSE)</f>
        <v>755790</v>
      </c>
      <c r="B74" s="20" t="s">
        <v>6328</v>
      </c>
      <c r="C74" s="21">
        <v>37.729599567099498</v>
      </c>
      <c r="D74" s="21">
        <v>52.436849925705801</v>
      </c>
      <c r="E74" s="21">
        <v>52.436849925705801</v>
      </c>
      <c r="F74" s="21">
        <v>47.975291808960598</v>
      </c>
      <c r="G74" s="21">
        <v>51.207075962539001</v>
      </c>
      <c r="H74" s="21">
        <v>34.1938417173453</v>
      </c>
      <c r="I74" s="21">
        <v>44.342605178529901</v>
      </c>
      <c r="J74" s="21">
        <v>50.7253039513677</v>
      </c>
      <c r="K74" s="21">
        <v>50.7253039513677</v>
      </c>
      <c r="L74" s="21">
        <v>39.432234432234402</v>
      </c>
      <c r="M74" s="21">
        <v>69.217499294383202</v>
      </c>
    </row>
    <row r="75" spans="1:13" x14ac:dyDescent="0.3">
      <c r="A75" s="31">
        <f>VLOOKUP(B75,'PORTFOLIO RAW'!B:C,2,FALSE)</f>
        <v>904842</v>
      </c>
      <c r="B75" s="20" t="s">
        <v>6329</v>
      </c>
      <c r="C75" s="21">
        <v>39.129709045325498</v>
      </c>
      <c r="D75" s="21">
        <v>33.432180500658703</v>
      </c>
      <c r="E75" s="21">
        <v>33.0243684992571</v>
      </c>
      <c r="F75" s="21">
        <v>50.174586657417002</v>
      </c>
      <c r="G75" s="21">
        <v>50.174586657417002</v>
      </c>
      <c r="H75" s="21">
        <v>35.849842652224801</v>
      </c>
      <c r="I75" s="21">
        <v>35.849842652224801</v>
      </c>
      <c r="J75" s="21">
        <v>46.584982014388402</v>
      </c>
      <c r="K75" s="21">
        <v>38.026914751914703</v>
      </c>
      <c r="L75" s="21">
        <v>38.026914751914703</v>
      </c>
      <c r="M75" s="21">
        <v>25.4927615485934</v>
      </c>
    </row>
    <row r="76" spans="1:13" x14ac:dyDescent="0.3">
      <c r="A76" s="31">
        <f>VLOOKUP(B76,'PORTFOLIO RAW'!B:C,2,FALSE)</f>
        <v>755741</v>
      </c>
      <c r="B76" s="20" t="s">
        <v>6330</v>
      </c>
      <c r="C76" s="21">
        <v>48.507493857493799</v>
      </c>
      <c r="D76" s="21">
        <v>61.978770430906302</v>
      </c>
      <c r="E76" s="21">
        <v>35.864117179393801</v>
      </c>
      <c r="F76" s="21">
        <v>33.236483263961098</v>
      </c>
      <c r="G76" s="21">
        <v>28.422125237361598</v>
      </c>
      <c r="H76" s="21">
        <v>33.945147833723603</v>
      </c>
      <c r="I76" s="21">
        <v>32.385192973440702</v>
      </c>
      <c r="J76" s="21">
        <v>27.9231453568521</v>
      </c>
      <c r="K76" s="21">
        <v>26.545854735815301</v>
      </c>
      <c r="L76" s="21">
        <v>50.474918781531798</v>
      </c>
      <c r="M76" s="21">
        <v>51.049183144892098</v>
      </c>
    </row>
    <row r="77" spans="1:13" x14ac:dyDescent="0.3">
      <c r="A77" s="31">
        <f>VLOOKUP(B77,'PORTFOLIO RAW'!B:C,2,FALSE)</f>
        <v>905024</v>
      </c>
      <c r="B77" s="20" t="s">
        <v>6331</v>
      </c>
      <c r="C77" s="21">
        <v>45.163523578481403</v>
      </c>
      <c r="D77" s="21">
        <v>35.787306769896503</v>
      </c>
      <c r="E77" s="21">
        <v>38.718653918467503</v>
      </c>
      <c r="F77" s="21">
        <v>39.184568187730498</v>
      </c>
      <c r="G77" s="21">
        <v>41.268763721876397</v>
      </c>
      <c r="H77" s="21">
        <v>43.789128477396901</v>
      </c>
      <c r="I77" s="21">
        <v>42.166283817295799</v>
      </c>
      <c r="J77" s="21">
        <v>41.659052495525899</v>
      </c>
      <c r="K77" s="21">
        <v>41.068729476801202</v>
      </c>
      <c r="L77" s="21">
        <v>46.490647245620401</v>
      </c>
      <c r="M77" s="21">
        <v>45.942915384945103</v>
      </c>
    </row>
    <row r="78" spans="1:13" x14ac:dyDescent="0.3">
      <c r="A78" s="31">
        <f>VLOOKUP(B78,'PORTFOLIO RAW'!B:C,2,FALSE)</f>
        <v>328314</v>
      </c>
      <c r="B78" s="20" t="s">
        <v>6332</v>
      </c>
      <c r="C78" s="21">
        <v>30.5953744705429</v>
      </c>
      <c r="D78" s="21">
        <v>30.6996355459057</v>
      </c>
      <c r="E78" s="21">
        <v>66.862165178571402</v>
      </c>
      <c r="F78" s="21">
        <v>40.6247152029826</v>
      </c>
      <c r="G78" s="21">
        <v>40.6247152029826</v>
      </c>
      <c r="H78" s="21">
        <v>39.271598173515898</v>
      </c>
      <c r="I78" s="21">
        <v>60.135960264900604</v>
      </c>
      <c r="J78" s="21">
        <v>60.135960264900604</v>
      </c>
      <c r="K78" s="21">
        <v>59.144959207459202</v>
      </c>
      <c r="L78" s="21">
        <v>57.636047463175103</v>
      </c>
      <c r="M78" s="21">
        <v>57.636047463175103</v>
      </c>
    </row>
    <row r="79" spans="1:13" x14ac:dyDescent="0.3">
      <c r="A79" s="31">
        <f>VLOOKUP(B79,'PORTFOLIO RAW'!B:C,2,FALSE)</f>
        <v>912278</v>
      </c>
      <c r="B79" s="20" t="s">
        <v>6333</v>
      </c>
      <c r="C79" s="21">
        <v>23.944604205318399</v>
      </c>
      <c r="D79" s="21">
        <v>23.944604205318399</v>
      </c>
      <c r="E79" s="21">
        <v>55.180271776549603</v>
      </c>
      <c r="F79" s="21">
        <v>24.5082538868825</v>
      </c>
      <c r="G79" s="21">
        <v>35.582407219973</v>
      </c>
      <c r="H79" s="21">
        <v>35.8189715934096</v>
      </c>
      <c r="I79" s="21">
        <v>40.782970501555198</v>
      </c>
      <c r="J79" s="21">
        <v>40.782970501555198</v>
      </c>
      <c r="K79" s="21">
        <v>43.108663076054299</v>
      </c>
      <c r="L79" s="21">
        <v>38.127043523747098</v>
      </c>
      <c r="M79" s="21">
        <v>38.7332773832537</v>
      </c>
    </row>
    <row r="80" spans="1:13" x14ac:dyDescent="0.3">
      <c r="A80" s="31" t="str">
        <f>VLOOKUP(B80,'PORTFOLIO RAW'!B:C,2,FALSE)</f>
        <v>26276P</v>
      </c>
      <c r="B80" s="20" t="s">
        <v>6334</v>
      </c>
      <c r="C80" s="21">
        <v>25.493879809329201</v>
      </c>
      <c r="D80" s="21">
        <v>25.493879809329201</v>
      </c>
      <c r="E80" s="21">
        <v>29.7180723602232</v>
      </c>
      <c r="F80" s="21">
        <v>24.1205642205089</v>
      </c>
      <c r="G80" s="21">
        <v>24.1205642205089</v>
      </c>
      <c r="H80" s="21">
        <v>23.790748937498702</v>
      </c>
      <c r="I80" s="21">
        <v>24.216509355853599</v>
      </c>
      <c r="J80" s="21">
        <v>23.002495231959401</v>
      </c>
      <c r="K80" s="21">
        <v>22.408990947741099</v>
      </c>
      <c r="L80" s="21">
        <v>33.6983895609877</v>
      </c>
      <c r="M80" s="21">
        <v>39.507857354669703</v>
      </c>
    </row>
    <row r="81" spans="1:13" x14ac:dyDescent="0.3">
      <c r="A81" s="31">
        <f>VLOOKUP(B81,'PORTFOLIO RAW'!B:C,2,FALSE)</f>
        <v>951545</v>
      </c>
      <c r="B81" s="20" t="s">
        <v>6335</v>
      </c>
      <c r="C81" s="21">
        <v>40.8276747062461</v>
      </c>
      <c r="D81" s="21">
        <v>32.656978654703401</v>
      </c>
      <c r="E81" s="21">
        <v>32.2340502242319</v>
      </c>
      <c r="F81" s="21">
        <v>34.098139958376599</v>
      </c>
      <c r="G81" s="21">
        <v>27.741484480431801</v>
      </c>
      <c r="H81" s="21">
        <v>31.328666519969101</v>
      </c>
      <c r="I81" s="21">
        <v>46.139406355710101</v>
      </c>
      <c r="J81" s="21">
        <v>50.056849622009103</v>
      </c>
      <c r="K81" s="21">
        <v>51.895300351822101</v>
      </c>
      <c r="L81" s="21">
        <v>54.554508671977402</v>
      </c>
      <c r="M81" s="21">
        <v>55.720211325547503</v>
      </c>
    </row>
    <row r="82" spans="1:13" x14ac:dyDescent="0.3">
      <c r="A82" s="31">
        <f>VLOOKUP(B82,'PORTFOLIO RAW'!B:C,2,FALSE)</f>
        <v>944777</v>
      </c>
      <c r="B82" s="20" t="s">
        <v>6336</v>
      </c>
      <c r="C82" s="21">
        <v>42.405392156862703</v>
      </c>
      <c r="D82" s="21">
        <v>52.782523473807302</v>
      </c>
      <c r="E82" s="21">
        <v>50.758062719812401</v>
      </c>
      <c r="F82" s="21">
        <v>40.230008369904503</v>
      </c>
      <c r="G82" s="21">
        <v>40.230008369904503</v>
      </c>
      <c r="H82" s="21">
        <v>38.1574969818274</v>
      </c>
      <c r="I82" s="21">
        <v>66.494955914967207</v>
      </c>
      <c r="J82" s="21">
        <v>66.494955914967207</v>
      </c>
      <c r="K82" s="21">
        <v>68.604254079254105</v>
      </c>
      <c r="L82" s="21">
        <v>68.604254079254105</v>
      </c>
      <c r="M82" s="21">
        <v>71.016538121709601</v>
      </c>
    </row>
    <row r="83" spans="1:13" x14ac:dyDescent="0.3">
      <c r="A83" s="31">
        <f>VLOOKUP(B83,'PORTFOLIO RAW'!B:C,2,FALSE)</f>
        <v>542868</v>
      </c>
      <c r="B83" s="20" t="s">
        <v>6337</v>
      </c>
      <c r="C83" s="21">
        <v>52.749431818181797</v>
      </c>
      <c r="D83" s="21">
        <v>52.749431818181797</v>
      </c>
      <c r="E83" s="21">
        <v>45.133937155843</v>
      </c>
      <c r="F83" s="21">
        <v>48.728768705606498</v>
      </c>
      <c r="G83" s="21">
        <v>48.547389871661402</v>
      </c>
      <c r="H83" s="21">
        <v>51.249539933750398</v>
      </c>
      <c r="I83" s="21">
        <v>41.290576099105799</v>
      </c>
      <c r="J83" s="21">
        <v>46.412898936170201</v>
      </c>
      <c r="K83" s="21">
        <v>46.5415562698171</v>
      </c>
      <c r="L83" s="21">
        <v>88.300225298003696</v>
      </c>
      <c r="M83" s="21">
        <v>48.1919820230573</v>
      </c>
    </row>
    <row r="84" spans="1:13" x14ac:dyDescent="0.3">
      <c r="A84" s="31">
        <f>VLOOKUP(B84,'PORTFOLIO RAW'!B:C,2,FALSE)</f>
        <v>741344</v>
      </c>
      <c r="B84" s="20" t="s">
        <v>6338</v>
      </c>
      <c r="C84" s="21">
        <v>42.623931865236202</v>
      </c>
      <c r="D84" s="21">
        <v>38.775509775774204</v>
      </c>
      <c r="E84" s="21">
        <v>37.625042146925402</v>
      </c>
      <c r="F84" s="21">
        <v>39.896357265412099</v>
      </c>
      <c r="G84" s="21">
        <v>39.863264806820901</v>
      </c>
      <c r="H84" s="21">
        <v>40.457966188524502</v>
      </c>
      <c r="I84" s="21">
        <v>38.4626831292018</v>
      </c>
      <c r="J84" s="21">
        <v>40.1333704987264</v>
      </c>
      <c r="K84" s="21">
        <v>39.112793922495399</v>
      </c>
      <c r="L84" s="21">
        <v>42.0936329335305</v>
      </c>
      <c r="M84" s="21">
        <v>45.040765874174703</v>
      </c>
    </row>
    <row r="85" spans="1:13" x14ac:dyDescent="0.3">
      <c r="A85" s="31">
        <f>VLOOKUP(B85,'PORTFOLIO RAW'!B:C,2,FALSE)</f>
        <v>867705</v>
      </c>
      <c r="B85" s="20" t="s">
        <v>6339</v>
      </c>
      <c r="C85" s="21">
        <v>47.551141006186498</v>
      </c>
      <c r="D85" s="21">
        <v>39.511580086580103</v>
      </c>
      <c r="E85" s="21">
        <v>38.776648158285703</v>
      </c>
      <c r="F85" s="21">
        <v>48.021526423729298</v>
      </c>
      <c r="G85" s="21">
        <v>32.447713074130903</v>
      </c>
      <c r="H85" s="21">
        <v>32.447713074130903</v>
      </c>
      <c r="I85" s="21">
        <v>57.363177120456101</v>
      </c>
      <c r="J85" s="21">
        <v>57.390459787133899</v>
      </c>
      <c r="K85" s="21">
        <v>60.101867098418801</v>
      </c>
      <c r="L85" s="21">
        <v>63.844984202211599</v>
      </c>
      <c r="M85" s="21">
        <v>63.844984202211599</v>
      </c>
    </row>
    <row r="86" spans="1:13" x14ac:dyDescent="0.3">
      <c r="A86" s="31">
        <f>VLOOKUP(B86,'PORTFOLIO RAW'!B:C,2,FALSE)</f>
        <v>916125</v>
      </c>
      <c r="B86" s="20" t="s">
        <v>6340</v>
      </c>
      <c r="C86" s="21">
        <v>51.379545454545401</v>
      </c>
      <c r="D86" s="21">
        <v>66.512689929540301</v>
      </c>
      <c r="E86" s="21">
        <v>66.512689929540301</v>
      </c>
      <c r="F86" s="21">
        <v>65.364317491808706</v>
      </c>
      <c r="G86" s="21">
        <v>83.188727695306596</v>
      </c>
      <c r="H86" s="21">
        <v>81.235817015786196</v>
      </c>
      <c r="I86" s="21">
        <v>81.235817015786196</v>
      </c>
      <c r="J86" s="21">
        <v>53.167845931536199</v>
      </c>
      <c r="K86" s="21">
        <v>80.755385239760201</v>
      </c>
      <c r="L86" s="21">
        <v>80.755385239760201</v>
      </c>
      <c r="M86" s="21">
        <v>46.509019934449398</v>
      </c>
    </row>
    <row r="87" spans="1:13" x14ac:dyDescent="0.3">
      <c r="A87" s="31" t="str">
        <f>VLOOKUP(B87,'PORTFOLIO RAW'!B:C,2,FALSE)</f>
        <v>26393N</v>
      </c>
      <c r="B87" s="20" t="s">
        <v>6341</v>
      </c>
      <c r="C87" s="21">
        <v>34.450368550368502</v>
      </c>
      <c r="D87" s="21">
        <v>45.242264115898898</v>
      </c>
      <c r="E87" s="21">
        <v>45.014687849510103</v>
      </c>
      <c r="F87" s="21">
        <v>38.943521288588201</v>
      </c>
      <c r="G87" s="21">
        <v>42.556541327791898</v>
      </c>
      <c r="H87" s="21">
        <v>36.026200234191997</v>
      </c>
      <c r="I87" s="21">
        <v>28.368967607868498</v>
      </c>
      <c r="J87" s="21">
        <v>36.963690891424498</v>
      </c>
      <c r="K87" s="21">
        <v>31.3677208618153</v>
      </c>
      <c r="L87" s="21">
        <v>59.133182999541297</v>
      </c>
      <c r="M87" s="21">
        <v>36.474020645514699</v>
      </c>
    </row>
    <row r="88" spans="1:13" x14ac:dyDescent="0.3">
      <c r="A88" s="31">
        <f>VLOOKUP(B88,'PORTFOLIO RAW'!B:C,2,FALSE)</f>
        <v>901686</v>
      </c>
      <c r="B88" s="20" t="s">
        <v>6342</v>
      </c>
      <c r="C88" s="21">
        <v>22.411824769433402</v>
      </c>
      <c r="D88" s="21">
        <v>22.411824769433402</v>
      </c>
      <c r="E88" s="21">
        <v>52.419503562088501</v>
      </c>
      <c r="F88" s="21">
        <v>52.419503562088501</v>
      </c>
      <c r="G88" s="21">
        <v>49.126915847310499</v>
      </c>
      <c r="H88" s="21">
        <v>49.126915847310499</v>
      </c>
      <c r="I88" s="21">
        <v>49.531474820143799</v>
      </c>
      <c r="J88" s="21">
        <v>34.4907853823848</v>
      </c>
      <c r="K88" s="21">
        <v>54.189710289710199</v>
      </c>
      <c r="L88" s="21">
        <v>66.398916723087297</v>
      </c>
      <c r="M88" s="21">
        <v>67.891558472104606</v>
      </c>
    </row>
    <row r="89" spans="1:13" x14ac:dyDescent="0.3">
      <c r="A89" s="31">
        <f>VLOOKUP(B89,'PORTFOLIO RAW'!B:C,2,FALSE)</f>
        <v>904282</v>
      </c>
      <c r="B89" s="20" t="s">
        <v>6343</v>
      </c>
      <c r="C89" s="21">
        <v>48.744453463203399</v>
      </c>
      <c r="D89" s="21">
        <v>44.155005892299002</v>
      </c>
      <c r="E89" s="21">
        <v>42.251047341562597</v>
      </c>
      <c r="F89" s="21">
        <v>44.0863894591782</v>
      </c>
      <c r="G89" s="21">
        <v>42.433419051878303</v>
      </c>
      <c r="H89" s="21">
        <v>39.700474429793303</v>
      </c>
      <c r="I89" s="21">
        <v>37.985587422918798</v>
      </c>
      <c r="J89" s="21">
        <v>37.064537517134497</v>
      </c>
      <c r="K89" s="21">
        <v>37.905919080919098</v>
      </c>
      <c r="L89" s="21">
        <v>37.965150786908701</v>
      </c>
      <c r="M89" s="21">
        <v>41.5921521852406</v>
      </c>
    </row>
    <row r="90" spans="1:13" x14ac:dyDescent="0.3">
      <c r="A90" s="31">
        <f>VLOOKUP(B90,'PORTFOLIO RAW'!B:C,2,FALSE)</f>
        <v>906148</v>
      </c>
      <c r="B90" s="20" t="s">
        <v>6344</v>
      </c>
      <c r="C90" s="21">
        <v>45.365909090909099</v>
      </c>
      <c r="D90" s="21">
        <v>75.540801898097101</v>
      </c>
      <c r="E90" s="21">
        <v>42.722656837105802</v>
      </c>
      <c r="F90" s="21">
        <v>84.964981205801706</v>
      </c>
      <c r="G90" s="21">
        <v>47.999887539361197</v>
      </c>
      <c r="H90" s="21">
        <v>53.0743823998178</v>
      </c>
      <c r="I90" s="21">
        <v>45.181321108526703</v>
      </c>
      <c r="J90" s="21">
        <v>53.0462300895244</v>
      </c>
      <c r="K90" s="21">
        <v>45.739081231268699</v>
      </c>
      <c r="L90" s="21">
        <v>83.672333738536295</v>
      </c>
      <c r="M90" s="21">
        <v>43.367261331231099</v>
      </c>
    </row>
    <row r="91" spans="1:13" x14ac:dyDescent="0.3">
      <c r="A91" s="31">
        <f>VLOOKUP(B91,'PORTFOLIO RAW'!B:C,2,FALSE)</f>
        <v>981550</v>
      </c>
      <c r="B91" s="20" t="s">
        <v>6345</v>
      </c>
      <c r="C91" s="21">
        <v>36.3186219650986</v>
      </c>
      <c r="D91" s="21">
        <v>36.1640572390572</v>
      </c>
      <c r="E91" s="21">
        <v>24.2324612608788</v>
      </c>
      <c r="F91" s="21">
        <v>30.046157161575099</v>
      </c>
      <c r="G91" s="21">
        <v>29.259661596060798</v>
      </c>
      <c r="H91" s="21">
        <v>25.984628036437201</v>
      </c>
      <c r="I91" s="21">
        <v>26.830084146968101</v>
      </c>
      <c r="J91" s="21">
        <v>29.315430727664701</v>
      </c>
      <c r="K91" s="21">
        <v>33.896343240093202</v>
      </c>
      <c r="L91" s="21">
        <v>33.366056618144803</v>
      </c>
      <c r="M91" s="21">
        <v>33.366056618144803</v>
      </c>
    </row>
    <row r="92" spans="1:13" x14ac:dyDescent="0.3">
      <c r="A92" s="31">
        <f>VLOOKUP(B92,'PORTFOLIO RAW'!B:C,2,FALSE)</f>
        <v>922964</v>
      </c>
      <c r="B92" s="20" t="s">
        <v>6346</v>
      </c>
      <c r="C92" s="21">
        <v>30.905351326844102</v>
      </c>
      <c r="D92" s="21">
        <v>35.988123470732098</v>
      </c>
      <c r="E92" s="21">
        <v>23.265608627540399</v>
      </c>
      <c r="F92" s="21">
        <v>33.096477806197399</v>
      </c>
      <c r="G92" s="21">
        <v>67.044412084081799</v>
      </c>
      <c r="H92" s="21">
        <v>67.044412084081799</v>
      </c>
      <c r="I92" s="21">
        <v>73.550057839767305</v>
      </c>
      <c r="J92" s="21">
        <v>44.816452661346801</v>
      </c>
      <c r="K92" s="21">
        <v>67.060499105189905</v>
      </c>
      <c r="L92" s="21">
        <v>47.414264094114799</v>
      </c>
      <c r="M92" s="21">
        <v>78.442751494268705</v>
      </c>
    </row>
    <row r="93" spans="1:13" x14ac:dyDescent="0.3">
      <c r="A93" s="31">
        <f>VLOOKUP(B93,'PORTFOLIO RAW'!B:C,2,FALSE)</f>
        <v>929814</v>
      </c>
      <c r="B93" s="20" t="s">
        <v>6347</v>
      </c>
      <c r="C93" s="21">
        <v>41.1928571428571</v>
      </c>
      <c r="D93" s="21">
        <v>34.317878369772799</v>
      </c>
      <c r="E93" s="21">
        <v>34.317878369772799</v>
      </c>
      <c r="F93" s="21">
        <v>43.804596702994502</v>
      </c>
      <c r="G93" s="21">
        <v>45.901157356749401</v>
      </c>
      <c r="H93" s="21">
        <v>45.901157356749401</v>
      </c>
      <c r="I93" s="21">
        <v>78.349299863387898</v>
      </c>
      <c r="J93" s="21">
        <v>51.051715106320202</v>
      </c>
      <c r="K93" s="21">
        <v>52.413976807189101</v>
      </c>
      <c r="L93" s="21">
        <v>70.033668465605501</v>
      </c>
      <c r="M93" s="21">
        <v>70.033668465605501</v>
      </c>
    </row>
    <row r="94" spans="1:13" x14ac:dyDescent="0.3">
      <c r="A94" s="31">
        <f>VLOOKUP(B94,'PORTFOLIO RAW'!B:C,2,FALSE)</f>
        <v>901666</v>
      </c>
      <c r="B94" s="20" t="s">
        <v>6348</v>
      </c>
      <c r="C94" s="21">
        <v>39.107507660878397</v>
      </c>
      <c r="D94" s="21">
        <v>42.409947603034297</v>
      </c>
      <c r="E94" s="21">
        <v>49.999015682718102</v>
      </c>
      <c r="F94" s="21">
        <v>46.7288505995175</v>
      </c>
      <c r="G94" s="21">
        <v>48.415099980864902</v>
      </c>
      <c r="H94" s="21">
        <v>47.350010090660703</v>
      </c>
      <c r="I94" s="21">
        <v>45.748880213526398</v>
      </c>
      <c r="J94" s="21">
        <v>49.0547195314793</v>
      </c>
      <c r="K94" s="21">
        <v>50.419585459383597</v>
      </c>
      <c r="L94" s="21">
        <v>46.5500916207763</v>
      </c>
      <c r="M94" s="21">
        <v>47.738187172424098</v>
      </c>
    </row>
    <row r="95" spans="1:13" x14ac:dyDescent="0.3">
      <c r="A95" s="31">
        <f>VLOOKUP(B95,'PORTFOLIO RAW'!B:C,2,FALSE)</f>
        <v>902288</v>
      </c>
      <c r="B95" s="20" t="s">
        <v>6349</v>
      </c>
      <c r="C95" s="21">
        <v>60.809427987068602</v>
      </c>
      <c r="D95" s="21">
        <v>64.261544795783905</v>
      </c>
      <c r="E95" s="21">
        <v>61.384145616641803</v>
      </c>
      <c r="F95" s="21">
        <v>39.4963984579312</v>
      </c>
      <c r="G95" s="21">
        <v>75.004634447142195</v>
      </c>
      <c r="H95" s="21">
        <v>51.558401639344197</v>
      </c>
      <c r="I95" s="21">
        <v>73.538604830421306</v>
      </c>
      <c r="J95" s="21">
        <v>69.311628760087999</v>
      </c>
      <c r="K95" s="21">
        <v>47.847573260073197</v>
      </c>
      <c r="L95" s="21">
        <v>75.4835138794854</v>
      </c>
      <c r="M95" s="21">
        <v>75.4835138794854</v>
      </c>
    </row>
    <row r="96" spans="1:13" x14ac:dyDescent="0.3">
      <c r="A96" s="31">
        <f>VLOOKUP(B96,'PORTFOLIO RAW'!B:C,2,FALSE)</f>
        <v>937083</v>
      </c>
      <c r="B96" s="20" t="s">
        <v>6350</v>
      </c>
      <c r="C96" s="21">
        <v>26.1910863822851</v>
      </c>
      <c r="D96" s="21">
        <v>24.548971861471799</v>
      </c>
      <c r="E96" s="21">
        <v>36.466131646093302</v>
      </c>
      <c r="F96" s="21">
        <v>29.726579857693199</v>
      </c>
      <c r="G96" s="21">
        <v>24.601950145937199</v>
      </c>
      <c r="H96" s="21">
        <v>44.412675962223801</v>
      </c>
      <c r="I96" s="21">
        <v>44.412675962223801</v>
      </c>
      <c r="J96" s="21">
        <v>42.901293251113401</v>
      </c>
      <c r="K96" s="21">
        <v>31.2691459562548</v>
      </c>
      <c r="L96" s="21">
        <v>31.236824309219301</v>
      </c>
      <c r="M96" s="21">
        <v>31.236824309219301</v>
      </c>
    </row>
    <row r="97" spans="1:13" x14ac:dyDescent="0.3">
      <c r="A97" s="31">
        <f>VLOOKUP(B97,'PORTFOLIO RAW'!B:C,2,FALSE)</f>
        <v>938928</v>
      </c>
      <c r="B97" s="20" t="s">
        <v>6351</v>
      </c>
      <c r="C97" s="21">
        <v>42.179545454545398</v>
      </c>
      <c r="D97" s="21">
        <v>35.442565786320202</v>
      </c>
      <c r="E97" s="21">
        <v>31.265781404995899</v>
      </c>
      <c r="F97" s="21">
        <v>36.323461955021301</v>
      </c>
      <c r="G97" s="21">
        <v>37.191286174838801</v>
      </c>
      <c r="H97" s="21">
        <v>33.338987553126898</v>
      </c>
      <c r="I97" s="21">
        <v>30.962212185139101</v>
      </c>
      <c r="J97" s="21">
        <v>31.692411181424099</v>
      </c>
      <c r="K97" s="21">
        <v>38.1433878621378</v>
      </c>
      <c r="L97" s="21">
        <v>41.529595848464297</v>
      </c>
      <c r="M97" s="21">
        <v>47.735138252211698</v>
      </c>
    </row>
    <row r="98" spans="1:13" x14ac:dyDescent="0.3">
      <c r="A98" s="31">
        <f>VLOOKUP(B98,'PORTFOLIO RAW'!B:C,2,FALSE)</f>
        <v>912273</v>
      </c>
      <c r="B98" s="20" t="s">
        <v>6352</v>
      </c>
      <c r="C98" s="21">
        <v>75.858333333333306</v>
      </c>
      <c r="D98" s="21">
        <v>75.259162951956398</v>
      </c>
      <c r="E98" s="21">
        <v>47.412828671914198</v>
      </c>
      <c r="F98" s="21">
        <v>68.514423632789899</v>
      </c>
      <c r="G98" s="21">
        <v>73.093298149219194</v>
      </c>
      <c r="H98" s="21">
        <v>38.435835040983598</v>
      </c>
      <c r="I98" s="21">
        <v>62.082316289825201</v>
      </c>
      <c r="J98" s="21">
        <v>37.2826325565687</v>
      </c>
      <c r="K98" s="21">
        <v>62.649994742099999</v>
      </c>
      <c r="L98" s="21">
        <v>66.089735594911403</v>
      </c>
      <c r="M98" s="21">
        <v>37.687495589895498</v>
      </c>
    </row>
    <row r="99" spans="1:13" x14ac:dyDescent="0.3">
      <c r="A99" s="31">
        <f>VLOOKUP(B99,'PORTFOLIO RAW'!B:C,2,FALSE)</f>
        <v>312385</v>
      </c>
      <c r="B99" s="20" t="s">
        <v>6353</v>
      </c>
      <c r="C99" s="21">
        <v>42.723697521497201</v>
      </c>
      <c r="D99" s="21">
        <v>36.0971861069836</v>
      </c>
      <c r="E99" s="21">
        <v>35.092760844079699</v>
      </c>
      <c r="F99" s="21">
        <v>41.288191863634097</v>
      </c>
      <c r="G99" s="21">
        <v>36.584152689415802</v>
      </c>
      <c r="H99" s="21">
        <v>36.053274347040798</v>
      </c>
      <c r="I99" s="21">
        <v>36.053274347040798</v>
      </c>
      <c r="J99" s="21">
        <v>35.970091660334298</v>
      </c>
      <c r="K99" s="21">
        <v>37.4323723151848</v>
      </c>
      <c r="L99" s="21">
        <v>40.754737335083902</v>
      </c>
      <c r="M99" s="21">
        <v>59.736211868091601</v>
      </c>
    </row>
    <row r="100" spans="1:13" x14ac:dyDescent="0.3">
      <c r="A100" s="31">
        <f>VLOOKUP(B100,'PORTFOLIO RAW'!B:C,2,FALSE)</f>
        <v>687197</v>
      </c>
      <c r="B100" s="20" t="s">
        <v>6354</v>
      </c>
      <c r="C100" s="21">
        <v>24.6721302003081</v>
      </c>
      <c r="D100" s="21">
        <v>38.190082278059897</v>
      </c>
      <c r="E100" s="21">
        <v>39.941394207806802</v>
      </c>
      <c r="F100" s="21">
        <v>40.5440975206985</v>
      </c>
      <c r="G100" s="21">
        <v>33.4666729925775</v>
      </c>
      <c r="H100" s="21">
        <v>36.442318617107603</v>
      </c>
      <c r="I100" s="21">
        <v>32.368478326582398</v>
      </c>
      <c r="J100" s="21">
        <v>38.804460256055997</v>
      </c>
      <c r="K100" s="21">
        <v>33.076746782629101</v>
      </c>
      <c r="L100" s="21">
        <v>38.447746122361004</v>
      </c>
      <c r="M100" s="21">
        <v>20.710830359191799</v>
      </c>
    </row>
    <row r="101" spans="1:13" x14ac:dyDescent="0.3">
      <c r="A101" s="31">
        <f>VLOOKUP(B101,'PORTFOLIO RAW'!B:C,2,FALSE)</f>
        <v>993189</v>
      </c>
      <c r="B101" s="20" t="s">
        <v>6355</v>
      </c>
      <c r="C101" s="21">
        <v>35.903150434542702</v>
      </c>
      <c r="D101" s="21">
        <v>35.257875976099299</v>
      </c>
      <c r="E101" s="21">
        <v>35.257875976099299</v>
      </c>
      <c r="F101" s="21">
        <v>34.508081908469499</v>
      </c>
      <c r="G101" s="21">
        <v>35.517453291962497</v>
      </c>
      <c r="H101" s="21">
        <v>35.517453291962497</v>
      </c>
      <c r="I101" s="21">
        <v>44.5240795842588</v>
      </c>
      <c r="J101" s="21">
        <v>44.5240795842588</v>
      </c>
      <c r="K101" s="21">
        <v>81.037573128084404</v>
      </c>
      <c r="L101" s="21">
        <v>50.538303493381598</v>
      </c>
      <c r="M101" s="21">
        <v>78.4674170616113</v>
      </c>
    </row>
    <row r="102" spans="1:13" x14ac:dyDescent="0.3">
      <c r="A102" s="31">
        <f>VLOOKUP(B102,'PORTFOLIO RAW'!B:C,2,FALSE)</f>
        <v>905966</v>
      </c>
      <c r="B102" s="20" t="s">
        <v>6356</v>
      </c>
      <c r="C102" s="21">
        <v>72.049182332359294</v>
      </c>
      <c r="D102" s="21">
        <v>45.881719971743799</v>
      </c>
      <c r="E102" s="21">
        <v>45.881719971743799</v>
      </c>
      <c r="F102" s="21">
        <v>43.61328125</v>
      </c>
      <c r="G102" s="21">
        <v>43.61328125</v>
      </c>
      <c r="H102" s="21">
        <v>46.698949246629603</v>
      </c>
      <c r="I102" s="21">
        <v>83.659372864290106</v>
      </c>
      <c r="J102" s="21">
        <v>83.659372864290106</v>
      </c>
      <c r="K102" s="21">
        <v>47.906109979129702</v>
      </c>
      <c r="L102" s="21">
        <v>47.906109979129702</v>
      </c>
      <c r="M102" s="21">
        <v>49.551310879041601</v>
      </c>
    </row>
    <row r="103" spans="1:13" x14ac:dyDescent="0.3">
      <c r="A103" s="31">
        <f>VLOOKUP(B103,'PORTFOLIO RAW'!B:C,2,FALSE)</f>
        <v>912635</v>
      </c>
      <c r="B103" s="20" t="s">
        <v>6357</v>
      </c>
      <c r="C103" s="21">
        <v>33.143831168831099</v>
      </c>
      <c r="D103" s="21">
        <v>46.035233594802797</v>
      </c>
      <c r="E103" s="21">
        <v>49.871169402110198</v>
      </c>
      <c r="F103" s="21">
        <v>47.524312007581301</v>
      </c>
      <c r="G103" s="21">
        <v>40.614237373910598</v>
      </c>
      <c r="H103" s="21">
        <v>43.381371670081897</v>
      </c>
      <c r="I103" s="21">
        <v>45.841670170357197</v>
      </c>
      <c r="J103" s="21">
        <v>46.304964539007102</v>
      </c>
      <c r="K103" s="21">
        <v>42.026365178938697</v>
      </c>
      <c r="L103" s="21">
        <v>52.812964934909097</v>
      </c>
      <c r="M103" s="21">
        <v>43.778296490060796</v>
      </c>
    </row>
    <row r="104" spans="1:13" x14ac:dyDescent="0.3">
      <c r="A104" s="31">
        <f>VLOOKUP(B104,'PORTFOLIO RAW'!B:C,2,FALSE)</f>
        <v>325922</v>
      </c>
      <c r="B104" s="20" t="s">
        <v>6358</v>
      </c>
      <c r="C104" s="21">
        <v>44.8986013986014</v>
      </c>
      <c r="D104" s="21">
        <v>39.341229473844599</v>
      </c>
      <c r="E104" s="21">
        <v>36.186163680008903</v>
      </c>
      <c r="F104" s="21">
        <v>32.244432882414102</v>
      </c>
      <c r="G104" s="21">
        <v>27.681411023187302</v>
      </c>
      <c r="H104" s="21">
        <v>27.157885403530798</v>
      </c>
      <c r="I104" s="21">
        <v>22.129156198850399</v>
      </c>
      <c r="J104" s="21">
        <v>42.229894883485301</v>
      </c>
      <c r="K104" s="21">
        <v>41.3900474525474</v>
      </c>
      <c r="L104" s="21">
        <v>51.210329778830904</v>
      </c>
      <c r="M104" s="21">
        <v>50.587176121930497</v>
      </c>
    </row>
    <row r="105" spans="1:13" x14ac:dyDescent="0.3">
      <c r="A105" s="31">
        <f>VLOOKUP(B105,'PORTFOLIO RAW'!B:C,2,FALSE)</f>
        <v>912941</v>
      </c>
      <c r="B105" s="20" t="s">
        <v>6359</v>
      </c>
      <c r="C105" s="21">
        <v>27.177935606060601</v>
      </c>
      <c r="D105" s="21">
        <v>27.177935606060601</v>
      </c>
      <c r="E105" s="21">
        <v>40.783557230896598</v>
      </c>
      <c r="F105" s="21">
        <v>28.992533652606902</v>
      </c>
      <c r="G105" s="21">
        <v>29.923348074921901</v>
      </c>
      <c r="H105" s="21">
        <v>41.557163809602997</v>
      </c>
      <c r="I105" s="21">
        <v>41.557163809602997</v>
      </c>
      <c r="J105" s="21">
        <v>52.977246923574299</v>
      </c>
      <c r="K105" s="21">
        <v>56.5963467225843</v>
      </c>
      <c r="L105" s="21">
        <v>56.5963467225843</v>
      </c>
      <c r="M105" s="21">
        <v>52.950824787530898</v>
      </c>
    </row>
    <row r="106" spans="1:13" x14ac:dyDescent="0.3">
      <c r="A106" s="31">
        <f>VLOOKUP(B106,'PORTFOLIO RAW'!B:C,2,FALSE)</f>
        <v>152719</v>
      </c>
      <c r="B106" s="20" t="s">
        <v>6360</v>
      </c>
      <c r="C106" s="21">
        <v>46.026634768740003</v>
      </c>
      <c r="D106" s="21">
        <v>46.026634768740003</v>
      </c>
      <c r="E106" s="21">
        <v>25.876861697736199</v>
      </c>
      <c r="F106" s="21">
        <v>25.876861697736199</v>
      </c>
      <c r="G106" s="21">
        <v>60.897030321302402</v>
      </c>
      <c r="H106" s="21">
        <v>42.8893222698294</v>
      </c>
      <c r="I106" s="21">
        <v>40.917163412127401</v>
      </c>
      <c r="J106" s="21">
        <v>40.917163412127401</v>
      </c>
      <c r="K106" s="21">
        <v>43.653780104663298</v>
      </c>
      <c r="L106" s="21">
        <v>30.387897489770602</v>
      </c>
      <c r="M106" s="21">
        <v>30.387897489770602</v>
      </c>
    </row>
    <row r="107" spans="1:13" x14ac:dyDescent="0.3">
      <c r="A107" s="31">
        <f>VLOOKUP(B107,'PORTFOLIO RAW'!B:C,2,FALSE)</f>
        <v>867138</v>
      </c>
      <c r="B107" s="20" t="s">
        <v>6361</v>
      </c>
      <c r="C107" s="21">
        <v>46.610064935064898</v>
      </c>
      <c r="D107" s="21">
        <v>43.471848956650902</v>
      </c>
      <c r="E107" s="21">
        <v>61.056135209065999</v>
      </c>
      <c r="F107" s="21">
        <v>65.669537643783201</v>
      </c>
      <c r="G107" s="21">
        <v>69.573958935801002</v>
      </c>
      <c r="H107" s="21">
        <v>69.573958935801002</v>
      </c>
      <c r="I107" s="21">
        <v>37.637940866818703</v>
      </c>
      <c r="J107" s="21">
        <v>37.637940866818703</v>
      </c>
      <c r="K107" s="21">
        <v>35.932345491387998</v>
      </c>
      <c r="L107" s="21">
        <v>39.744692807192799</v>
      </c>
      <c r="M107" s="21">
        <v>37.8506661035047</v>
      </c>
    </row>
    <row r="108" spans="1:13" x14ac:dyDescent="0.3">
      <c r="A108" s="31">
        <f>VLOOKUP(B108,'PORTFOLIO RAW'!B:C,2,FALSE)</f>
        <v>906189</v>
      </c>
      <c r="B108" s="20" t="s">
        <v>6362</v>
      </c>
      <c r="C108" s="21">
        <v>74.577083333333306</v>
      </c>
      <c r="D108" s="21">
        <v>74.577083333333306</v>
      </c>
      <c r="E108" s="21">
        <v>41.299876074830102</v>
      </c>
      <c r="F108" s="21">
        <v>42.342551944326601</v>
      </c>
      <c r="G108" s="21">
        <v>72.194874577402999</v>
      </c>
      <c r="H108" s="21">
        <v>72.194874577402999</v>
      </c>
      <c r="I108" s="21">
        <v>72.916257957476802</v>
      </c>
      <c r="J108" s="21">
        <v>68.727595678493699</v>
      </c>
      <c r="K108" s="21">
        <v>68.740786441281401</v>
      </c>
      <c r="L108" s="21">
        <v>68.740786441281401</v>
      </c>
      <c r="M108" s="21">
        <v>36.692453429297203</v>
      </c>
    </row>
    <row r="109" spans="1:13" x14ac:dyDescent="0.3">
      <c r="A109" s="31">
        <f>VLOOKUP(B109,'PORTFOLIO RAW'!B:C,2,FALSE)</f>
        <v>510209</v>
      </c>
      <c r="B109" s="20" t="s">
        <v>6363</v>
      </c>
      <c r="C109" s="21">
        <v>32.175614567526502</v>
      </c>
      <c r="D109" s="21">
        <v>32.539967249901402</v>
      </c>
      <c r="E109" s="21">
        <v>37.878103542120201</v>
      </c>
      <c r="F109" s="21">
        <v>37.878103542120201</v>
      </c>
      <c r="G109" s="21">
        <v>43.032838086893399</v>
      </c>
      <c r="H109" s="21">
        <v>42.287717725409799</v>
      </c>
      <c r="I109" s="21">
        <v>42.287717725409799</v>
      </c>
      <c r="J109" s="21">
        <v>33.862082066869299</v>
      </c>
      <c r="K109" s="21">
        <v>42.704595404595402</v>
      </c>
      <c r="L109" s="21">
        <v>42.704595404595402</v>
      </c>
      <c r="M109" s="21">
        <v>52.411782974962399</v>
      </c>
    </row>
    <row r="110" spans="1:13" x14ac:dyDescent="0.3">
      <c r="A110" s="31">
        <f>VLOOKUP(B110,'PORTFOLIO RAW'!B:C,2,FALSE)</f>
        <v>271980</v>
      </c>
      <c r="B110" s="20" t="s">
        <v>6364</v>
      </c>
      <c r="C110" s="21">
        <v>52.3034588949388</v>
      </c>
      <c r="D110" s="21">
        <v>31.777725098407199</v>
      </c>
      <c r="E110" s="21">
        <v>31.777725098407199</v>
      </c>
      <c r="F110" s="21">
        <v>50.614040714606901</v>
      </c>
      <c r="G110" s="21">
        <v>33.285312430761103</v>
      </c>
      <c r="H110" s="21">
        <v>35.402850223546899</v>
      </c>
      <c r="I110" s="21">
        <v>34.810837896846699</v>
      </c>
      <c r="J110" s="21">
        <v>54.586630874262603</v>
      </c>
      <c r="K110" s="21">
        <v>35.407550409232002</v>
      </c>
      <c r="L110" s="21">
        <v>35.407550409232002</v>
      </c>
      <c r="M110" s="21">
        <v>66.732656211025102</v>
      </c>
    </row>
    <row r="111" spans="1:13" x14ac:dyDescent="0.3">
      <c r="A111" s="31" t="str">
        <f>VLOOKUP(B111,'PORTFOLIO RAW'!B:C,2,FALSE)</f>
        <v>31196R</v>
      </c>
      <c r="B111" s="20" t="s">
        <v>6365</v>
      </c>
      <c r="C111" s="21">
        <v>30.014113355780001</v>
      </c>
      <c r="D111" s="21">
        <v>37.820777291059599</v>
      </c>
      <c r="E111" s="21">
        <v>40.285718226329202</v>
      </c>
      <c r="F111" s="21">
        <v>34.2740379973609</v>
      </c>
      <c r="G111" s="21">
        <v>46.068952429149697</v>
      </c>
      <c r="H111" s="21">
        <v>32.1029090700168</v>
      </c>
      <c r="I111" s="21">
        <v>47.268178314491202</v>
      </c>
      <c r="J111" s="21">
        <v>46.003650014288297</v>
      </c>
      <c r="K111" s="21">
        <v>55.725195637695599</v>
      </c>
      <c r="L111" s="21">
        <v>59.579912830060898</v>
      </c>
      <c r="M111" s="21">
        <v>53.085758697627199</v>
      </c>
    </row>
    <row r="112" spans="1:13" x14ac:dyDescent="0.3">
      <c r="A112" s="31" t="e">
        <f>VLOOKUP(B112,'PORTFOLIO RAW'!B:C,2,FALSE)</f>
        <v>#N/A</v>
      </c>
      <c r="B112" s="20" t="s">
        <v>6609</v>
      </c>
      <c r="C112" s="21">
        <v>30.014113355780001</v>
      </c>
      <c r="D112" s="21">
        <v>37.820777291059599</v>
      </c>
      <c r="E112" s="21">
        <v>40.285718226329202</v>
      </c>
      <c r="F112" s="21">
        <v>34.2740379973609</v>
      </c>
      <c r="G112" s="21">
        <v>46.068952429149697</v>
      </c>
      <c r="H112" s="21">
        <v>32.1029090700168</v>
      </c>
      <c r="I112" s="21">
        <v>47.268178314491202</v>
      </c>
      <c r="J112" s="21">
        <v>46.003650014288297</v>
      </c>
      <c r="K112" s="21">
        <v>55.725195637695599</v>
      </c>
      <c r="L112" s="21">
        <v>59.579912830060898</v>
      </c>
      <c r="M112" s="21">
        <v>53.085758697627199</v>
      </c>
    </row>
    <row r="113" spans="1:13" x14ac:dyDescent="0.3">
      <c r="A113" s="31">
        <f>VLOOKUP(B113,'PORTFOLIO RAW'!B:C,2,FALSE)</f>
        <v>135448</v>
      </c>
      <c r="B113" s="20" t="s">
        <v>6366</v>
      </c>
      <c r="C113" s="21">
        <v>24.014057239057198</v>
      </c>
      <c r="D113" s="21">
        <v>21.3275023639065</v>
      </c>
      <c r="E113" s="21">
        <v>22.269084890697101</v>
      </c>
      <c r="F113" s="21">
        <v>19.810630035293901</v>
      </c>
      <c r="G113" s="21">
        <v>24.7518977732793</v>
      </c>
      <c r="H113" s="21">
        <v>13.829252527960699</v>
      </c>
      <c r="I113" s="21">
        <v>13.327257836587799</v>
      </c>
      <c r="J113" s="21">
        <v>19.516308159925099</v>
      </c>
      <c r="K113" s="21">
        <v>15.1937437562437</v>
      </c>
      <c r="L113" s="21">
        <v>18.489736374407499</v>
      </c>
      <c r="M113" s="21">
        <v>28.0474390748901</v>
      </c>
    </row>
    <row r="114" spans="1:13" x14ac:dyDescent="0.3">
      <c r="A114" s="31">
        <f>VLOOKUP(B114,'PORTFOLIO RAW'!B:C,2,FALSE)</f>
        <v>154259</v>
      </c>
      <c r="B114" s="20" t="s">
        <v>6367</v>
      </c>
      <c r="C114" s="21">
        <v>25.676240856844299</v>
      </c>
      <c r="D114" s="21">
        <v>26.745844167904899</v>
      </c>
      <c r="E114" s="21">
        <v>26.745844167904899</v>
      </c>
      <c r="F114" s="21">
        <v>43.016977602695498</v>
      </c>
      <c r="G114" s="21">
        <v>24.1620969491035</v>
      </c>
      <c r="H114" s="21">
        <v>41.691824117810498</v>
      </c>
      <c r="I114" s="21">
        <v>29.307440230485401</v>
      </c>
      <c r="J114" s="21">
        <v>43.6305407801418</v>
      </c>
      <c r="K114" s="21">
        <v>43.6305407801418</v>
      </c>
      <c r="L114" s="21">
        <v>29.245534856538999</v>
      </c>
      <c r="M114" s="21">
        <v>59.720818934938301</v>
      </c>
    </row>
    <row r="115" spans="1:13" x14ac:dyDescent="0.3">
      <c r="A115" s="31">
        <f>VLOOKUP(B115,'PORTFOLIO RAW'!B:C,2,FALSE)</f>
        <v>944314</v>
      </c>
      <c r="B115" s="20" t="s">
        <v>6368</v>
      </c>
      <c r="C115" s="21">
        <v>47.494779314888</v>
      </c>
      <c r="D115" s="21">
        <v>64.616731054977706</v>
      </c>
      <c r="E115" s="21">
        <v>70.577092163405098</v>
      </c>
      <c r="F115" s="21">
        <v>72.256118241029796</v>
      </c>
      <c r="G115" s="21">
        <v>72.256118241029796</v>
      </c>
      <c r="H115" s="21">
        <v>35.989408617698103</v>
      </c>
      <c r="I115" s="21">
        <v>39.969456577595103</v>
      </c>
      <c r="J115" s="21">
        <v>39.969456577595103</v>
      </c>
      <c r="K115" s="21">
        <v>46.164081751581698</v>
      </c>
      <c r="L115" s="21">
        <v>75.201768788083896</v>
      </c>
      <c r="M115" s="21">
        <v>77.215895192398094</v>
      </c>
    </row>
    <row r="116" spans="1:13" x14ac:dyDescent="0.3">
      <c r="A116" s="31">
        <f>VLOOKUP(B116,'PORTFOLIO RAW'!B:C,2,FALSE)</f>
        <v>904830</v>
      </c>
      <c r="B116" s="20" t="s">
        <v>6369</v>
      </c>
      <c r="C116" s="21">
        <v>42.047916666666602</v>
      </c>
      <c r="D116" s="21">
        <v>32.462831583562703</v>
      </c>
      <c r="E116" s="21">
        <v>43.191007125456203</v>
      </c>
      <c r="F116" s="21">
        <v>44.882801118626404</v>
      </c>
      <c r="G116" s="21">
        <v>45.636003172085601</v>
      </c>
      <c r="H116" s="21">
        <v>53.639439179911797</v>
      </c>
      <c r="I116" s="21">
        <v>48.790429150515699</v>
      </c>
      <c r="J116" s="21">
        <v>50.890130744909897</v>
      </c>
      <c r="K116" s="21">
        <v>52.1358666086388</v>
      </c>
      <c r="L116" s="21">
        <v>66.201429237145206</v>
      </c>
      <c r="M116" s="21">
        <v>34.540886568193898</v>
      </c>
    </row>
    <row r="117" spans="1:13" x14ac:dyDescent="0.3">
      <c r="A117" s="31">
        <f>VLOOKUP(B117,'PORTFOLIO RAW'!B:C,2,FALSE)</f>
        <v>905214</v>
      </c>
      <c r="B117" s="20" t="s">
        <v>6370</v>
      </c>
      <c r="C117" s="21">
        <v>39.407880278373703</v>
      </c>
      <c r="D117" s="21">
        <v>38.983708744202701</v>
      </c>
      <c r="E117" s="21">
        <v>38.983708744202701</v>
      </c>
      <c r="F117" s="21">
        <v>71.110329022347699</v>
      </c>
      <c r="G117" s="21">
        <v>37.0046934177876</v>
      </c>
      <c r="H117" s="21">
        <v>38.699181619369099</v>
      </c>
      <c r="I117" s="21">
        <v>42.078880851362797</v>
      </c>
      <c r="J117" s="21">
        <v>42.078880851362797</v>
      </c>
      <c r="K117" s="21">
        <v>69.114482739482696</v>
      </c>
      <c r="L117" s="21">
        <v>69.114482739482696</v>
      </c>
      <c r="M117" s="21">
        <v>39.2774604721507</v>
      </c>
    </row>
    <row r="118" spans="1:13" x14ac:dyDescent="0.3">
      <c r="A118" s="31">
        <f>VLOOKUP(B118,'PORTFOLIO RAW'!B:C,2,FALSE)</f>
        <v>904383</v>
      </c>
      <c r="B118" s="20" t="s">
        <v>6371</v>
      </c>
      <c r="C118" s="21">
        <v>62.5918625914315</v>
      </c>
      <c r="D118" s="21">
        <v>62.553452429195303</v>
      </c>
      <c r="E118" s="21">
        <v>36.0890676835199</v>
      </c>
      <c r="F118" s="21">
        <v>71.532785788613097</v>
      </c>
      <c r="G118" s="21">
        <v>34.054545677158103</v>
      </c>
      <c r="H118" s="21">
        <v>37.719779971414702</v>
      </c>
      <c r="I118" s="21">
        <v>34.326010620075301</v>
      </c>
      <c r="J118" s="21">
        <v>35.870801671732501</v>
      </c>
      <c r="K118" s="21">
        <v>76.596833721833704</v>
      </c>
      <c r="L118" s="21">
        <v>37.445334715639802</v>
      </c>
      <c r="M118" s="21">
        <v>39.6506791227986</v>
      </c>
    </row>
    <row r="119" spans="1:13" x14ac:dyDescent="0.3">
      <c r="A119" s="31">
        <f>VLOOKUP(B119,'PORTFOLIO RAW'!B:C,2,FALSE)</f>
        <v>513260</v>
      </c>
      <c r="B119" s="20" t="s">
        <v>6372</v>
      </c>
      <c r="C119" s="21">
        <v>56.707331792501201</v>
      </c>
      <c r="D119" s="21">
        <v>54.297542746889597</v>
      </c>
      <c r="E119" s="21">
        <v>60.829212076476601</v>
      </c>
      <c r="F119" s="21">
        <v>57.991502850291802</v>
      </c>
      <c r="G119" s="21">
        <v>54.678548836032299</v>
      </c>
      <c r="H119" s="21">
        <v>57.243751014445699</v>
      </c>
      <c r="I119" s="21">
        <v>51.652293291417202</v>
      </c>
      <c r="J119" s="21">
        <v>28.464388182739199</v>
      </c>
      <c r="K119" s="21">
        <v>49.133278486219602</v>
      </c>
      <c r="L119" s="21">
        <v>30.764757758445899</v>
      </c>
      <c r="M119" s="21">
        <v>57.963308260859201</v>
      </c>
    </row>
    <row r="120" spans="1:13" x14ac:dyDescent="0.3">
      <c r="A120" s="31">
        <f>VLOOKUP(B120,'PORTFOLIO RAW'!B:C,2,FALSE)</f>
        <v>916091</v>
      </c>
      <c r="B120" s="20" t="s">
        <v>6373</v>
      </c>
      <c r="C120" s="21">
        <v>33.6302818956461</v>
      </c>
      <c r="D120" s="21">
        <v>35.115259740259702</v>
      </c>
      <c r="E120" s="21">
        <v>34.855213433556301</v>
      </c>
      <c r="F120" s="21">
        <v>38.4629153491003</v>
      </c>
      <c r="G120" s="21">
        <v>38.4629153491003</v>
      </c>
      <c r="H120" s="21">
        <v>50.315998883149497</v>
      </c>
      <c r="I120" s="21">
        <v>31.9552395613775</v>
      </c>
      <c r="J120" s="21">
        <v>31.9552395613775</v>
      </c>
      <c r="K120" s="21">
        <v>38.555125047366403</v>
      </c>
      <c r="L120" s="21">
        <v>37.006760685448398</v>
      </c>
      <c r="M120" s="21">
        <v>77.667742472729898</v>
      </c>
    </row>
    <row r="121" spans="1:13" x14ac:dyDescent="0.3">
      <c r="A121" s="31">
        <f>VLOOKUP(B121,'PORTFOLIO RAW'!B:C,2,FALSE)</f>
        <v>883488</v>
      </c>
      <c r="B121" s="20" t="s">
        <v>6374</v>
      </c>
      <c r="C121" s="21">
        <v>49.936486486486402</v>
      </c>
      <c r="D121" s="21">
        <v>32.878965453194603</v>
      </c>
      <c r="E121" s="21">
        <v>34.3599870639123</v>
      </c>
      <c r="F121" s="21">
        <v>22.207008216267699</v>
      </c>
      <c r="G121" s="21">
        <v>21.383886505320401</v>
      </c>
      <c r="H121" s="21">
        <v>23.516247072599501</v>
      </c>
      <c r="I121" s="21">
        <v>16.1456913416635</v>
      </c>
      <c r="J121" s="21">
        <v>22.982947373228999</v>
      </c>
      <c r="K121" s="21">
        <v>37.9891702785403</v>
      </c>
      <c r="L121" s="21">
        <v>21.643484845589299</v>
      </c>
      <c r="M121" s="21">
        <v>36.4613637495641</v>
      </c>
    </row>
    <row r="122" spans="1:13" x14ac:dyDescent="0.3">
      <c r="A122" s="31">
        <f>VLOOKUP(B122,'PORTFOLIO RAW'!B:C,2,FALSE)</f>
        <v>357922</v>
      </c>
      <c r="B122" s="20" t="s">
        <v>6375</v>
      </c>
      <c r="C122" s="21">
        <v>41.201223776223699</v>
      </c>
      <c r="D122" s="21">
        <v>19.737172924292299</v>
      </c>
      <c r="E122" s="21">
        <v>40.433703913484401</v>
      </c>
      <c r="F122" s="21">
        <v>40.433703913484401</v>
      </c>
      <c r="G122" s="21">
        <v>49.7008685259785</v>
      </c>
      <c r="H122" s="21">
        <v>51.192737232030197</v>
      </c>
      <c r="I122" s="21">
        <v>67.018975011888102</v>
      </c>
      <c r="J122" s="21">
        <v>67.018975011888102</v>
      </c>
      <c r="K122" s="21">
        <v>62.110936742874699</v>
      </c>
      <c r="L122" s="21">
        <v>74.719016798804006</v>
      </c>
      <c r="M122" s="21">
        <v>77.479518013108105</v>
      </c>
    </row>
    <row r="123" spans="1:13" x14ac:dyDescent="0.3">
      <c r="A123" s="31">
        <f>VLOOKUP(B123,'PORTFOLIO RAW'!B:C,2,FALSE)</f>
        <v>903749</v>
      </c>
      <c r="B123" s="20" t="s">
        <v>6376</v>
      </c>
      <c r="C123" s="21">
        <v>74.862990702479294</v>
      </c>
      <c r="D123" s="21">
        <v>74.537281861448903</v>
      </c>
      <c r="E123" s="21">
        <v>76.533244680851098</v>
      </c>
      <c r="F123" s="21">
        <v>41.5014508928571</v>
      </c>
      <c r="G123" s="21">
        <v>33.610502577319501</v>
      </c>
      <c r="H123" s="21">
        <v>33.610502577319501</v>
      </c>
      <c r="I123" s="21">
        <v>33.7909354604786</v>
      </c>
      <c r="J123" s="21">
        <v>38.570002743860599</v>
      </c>
      <c r="K123" s="21">
        <v>38.271101485148499</v>
      </c>
      <c r="L123" s="21">
        <v>70.383439520730306</v>
      </c>
      <c r="M123" s="21">
        <v>80.693981481481401</v>
      </c>
    </row>
    <row r="124" spans="1:13" x14ac:dyDescent="0.3">
      <c r="A124" s="31">
        <f>VLOOKUP(B124,'PORTFOLIO RAW'!B:C,2,FALSE)</f>
        <v>687609</v>
      </c>
      <c r="B124" s="20" t="s">
        <v>6377</v>
      </c>
      <c r="C124" s="21">
        <v>30.876136363636299</v>
      </c>
      <c r="D124" s="21">
        <v>37.798682255415599</v>
      </c>
      <c r="E124" s="21">
        <v>32.647788083580402</v>
      </c>
      <c r="F124" s="21">
        <v>33.3477099602962</v>
      </c>
      <c r="G124" s="21">
        <v>33.585648471310797</v>
      </c>
      <c r="H124" s="21">
        <v>31.651625980042699</v>
      </c>
      <c r="I124" s="21">
        <v>39.905117189541301</v>
      </c>
      <c r="J124" s="21">
        <v>35.056210386183103</v>
      </c>
      <c r="K124" s="21">
        <v>29.491892590168401</v>
      </c>
      <c r="L124" s="21">
        <v>33.038614073196399</v>
      </c>
      <c r="M124" s="21">
        <v>38.049687998082298</v>
      </c>
    </row>
    <row r="125" spans="1:13" x14ac:dyDescent="0.3">
      <c r="A125" s="31">
        <f>VLOOKUP(B125,'PORTFOLIO RAW'!B:C,2,FALSE)</f>
        <v>921268</v>
      </c>
      <c r="B125" s="20" t="s">
        <v>6378</v>
      </c>
      <c r="C125" s="21">
        <v>67.384402852049902</v>
      </c>
      <c r="D125" s="21">
        <v>39.6570571591161</v>
      </c>
      <c r="E125" s="21">
        <v>71.547687573270807</v>
      </c>
      <c r="F125" s="21">
        <v>36.651279238112402</v>
      </c>
      <c r="G125" s="21">
        <v>49.607170040485798</v>
      </c>
      <c r="H125" s="21">
        <v>76.448804247680698</v>
      </c>
      <c r="I125" s="21">
        <v>43.4576459133445</v>
      </c>
      <c r="J125" s="21">
        <v>41.750284954407199</v>
      </c>
      <c r="K125" s="21">
        <v>75.126821511821504</v>
      </c>
      <c r="L125" s="21">
        <v>71.006365445376105</v>
      </c>
      <c r="M125" s="21">
        <v>77.707692449287606</v>
      </c>
    </row>
    <row r="126" spans="1:13" x14ac:dyDescent="0.3">
      <c r="A126" s="31">
        <f>VLOOKUP(B126,'PORTFOLIO RAW'!B:C,2,FALSE)</f>
        <v>902324</v>
      </c>
      <c r="B126" s="20" t="s">
        <v>6379</v>
      </c>
      <c r="C126" s="21">
        <v>47.1905054680551</v>
      </c>
      <c r="D126" s="21">
        <v>28.4289838035527</v>
      </c>
      <c r="E126" s="21">
        <v>48.286117114683201</v>
      </c>
      <c r="F126" s="21">
        <v>49.005428373222301</v>
      </c>
      <c r="G126" s="21">
        <v>49.005428373222301</v>
      </c>
      <c r="H126" s="21">
        <v>30.938032743835201</v>
      </c>
      <c r="I126" s="21">
        <v>30.464544847638301</v>
      </c>
      <c r="J126" s="21">
        <v>30.464544847638301</v>
      </c>
      <c r="K126" s="21">
        <v>25.3513646149949</v>
      </c>
      <c r="L126" s="21">
        <v>51.073801342811997</v>
      </c>
      <c r="M126" s="21">
        <v>51.936021866129799</v>
      </c>
    </row>
    <row r="127" spans="1:13" x14ac:dyDescent="0.3">
      <c r="A127" s="31">
        <f>VLOOKUP(B127,'PORTFOLIO RAW'!B:C,2,FALSE)</f>
        <v>500320</v>
      </c>
      <c r="B127" s="20" t="s">
        <v>6380</v>
      </c>
      <c r="C127" s="21">
        <v>32.014556277056201</v>
      </c>
      <c r="D127" s="21">
        <v>54.778330856859803</v>
      </c>
      <c r="E127" s="21">
        <v>25.612749120750198</v>
      </c>
      <c r="F127" s="21">
        <v>25.070694588969801</v>
      </c>
      <c r="G127" s="21">
        <v>31.9032894736842</v>
      </c>
      <c r="H127" s="21">
        <v>28.9023565573771</v>
      </c>
      <c r="I127" s="21">
        <v>28.6710346008907</v>
      </c>
      <c r="J127" s="21">
        <v>24.127147482489701</v>
      </c>
      <c r="K127" s="21">
        <v>39.179900099900102</v>
      </c>
      <c r="L127" s="21">
        <v>31.161192382663199</v>
      </c>
      <c r="M127" s="21">
        <v>66.953099317627107</v>
      </c>
    </row>
    <row r="128" spans="1:13" x14ac:dyDescent="0.3">
      <c r="A128" s="31">
        <f>VLOOKUP(B128,'PORTFOLIO RAW'!B:C,2,FALSE)</f>
        <v>921290</v>
      </c>
      <c r="B128" s="20" t="s">
        <v>6381</v>
      </c>
      <c r="C128" s="21">
        <v>64.516969696969696</v>
      </c>
      <c r="D128" s="21">
        <v>35.3973338192828</v>
      </c>
      <c r="E128" s="21">
        <v>45.208253635260398</v>
      </c>
      <c r="F128" s="21">
        <v>47.906225486272298</v>
      </c>
      <c r="G128" s="21">
        <v>46.4977859311741</v>
      </c>
      <c r="H128" s="21">
        <v>49.276094603825101</v>
      </c>
      <c r="I128" s="21">
        <v>51.446942446043103</v>
      </c>
      <c r="J128" s="21">
        <v>45.187761015148098</v>
      </c>
      <c r="K128" s="21">
        <v>44.944912032411999</v>
      </c>
      <c r="L128" s="21">
        <v>74.770601012916998</v>
      </c>
      <c r="M128" s="21">
        <v>48.240710360021303</v>
      </c>
    </row>
    <row r="129" spans="1:13" x14ac:dyDescent="0.3">
      <c r="A129" s="31">
        <f>VLOOKUP(B129,'PORTFOLIO RAW'!B:C,2,FALSE)</f>
        <v>905115</v>
      </c>
      <c r="B129" s="20" t="s">
        <v>6382</v>
      </c>
      <c r="C129" s="21">
        <v>47.7975378787878</v>
      </c>
      <c r="D129" s="21">
        <v>45.137301171656098</v>
      </c>
      <c r="E129" s="21">
        <v>57.224476815245303</v>
      </c>
      <c r="F129" s="21">
        <v>57.0496081555671</v>
      </c>
      <c r="G129" s="21">
        <v>54.852531929546302</v>
      </c>
      <c r="H129" s="21">
        <v>54.581094751185802</v>
      </c>
      <c r="I129" s="21">
        <v>29.97952913956</v>
      </c>
      <c r="J129" s="21">
        <v>45.426388528254201</v>
      </c>
      <c r="K129" s="21">
        <v>27.084413111640799</v>
      </c>
      <c r="L129" s="21">
        <v>60.663798360070601</v>
      </c>
      <c r="M129" s="21">
        <v>68.556502649982704</v>
      </c>
    </row>
    <row r="130" spans="1:13" x14ac:dyDescent="0.3">
      <c r="A130" s="31">
        <f>VLOOKUP(B130,'PORTFOLIO RAW'!B:C,2,FALSE)</f>
        <v>902306</v>
      </c>
      <c r="B130" s="20" t="s">
        <v>6383</v>
      </c>
      <c r="C130" s="21">
        <v>35.619885144681099</v>
      </c>
      <c r="D130" s="21">
        <v>65.039674231167496</v>
      </c>
      <c r="E130" s="21">
        <v>65.039674231167496</v>
      </c>
      <c r="F130" s="21">
        <v>34.380351886957101</v>
      </c>
      <c r="G130" s="21">
        <v>33.392737038004398</v>
      </c>
      <c r="H130" s="21">
        <v>33.392737038004398</v>
      </c>
      <c r="I130" s="21">
        <v>42.849959592765302</v>
      </c>
      <c r="J130" s="21">
        <v>39.166834473150899</v>
      </c>
      <c r="K130" s="21">
        <v>42.481157731157701</v>
      </c>
      <c r="L130" s="21">
        <v>77.714490521326994</v>
      </c>
      <c r="M130" s="21">
        <v>45.389898497702099</v>
      </c>
    </row>
    <row r="131" spans="1:13" x14ac:dyDescent="0.3">
      <c r="A131" s="31">
        <f>VLOOKUP(B131,'PORTFOLIO RAW'!B:C,2,FALSE)</f>
        <v>500373</v>
      </c>
      <c r="B131" s="20" t="s">
        <v>6384</v>
      </c>
      <c r="C131" s="21">
        <v>36.302732379979503</v>
      </c>
      <c r="D131" s="21">
        <v>44.3268065222491</v>
      </c>
      <c r="E131" s="21">
        <v>44.3268065222491</v>
      </c>
      <c r="F131" s="21">
        <v>57.208647183331699</v>
      </c>
      <c r="G131" s="21">
        <v>57.208647183331699</v>
      </c>
      <c r="H131" s="21">
        <v>59.102924739195203</v>
      </c>
      <c r="I131" s="21">
        <v>59.102924739195203</v>
      </c>
      <c r="J131" s="21">
        <v>36.0401622967739</v>
      </c>
      <c r="K131" s="21">
        <v>56.2792554978653</v>
      </c>
      <c r="L131" s="21">
        <v>64.522360146401297</v>
      </c>
      <c r="M131" s="21">
        <v>64.522360146401297</v>
      </c>
    </row>
    <row r="132" spans="1:13" x14ac:dyDescent="0.3">
      <c r="A132" s="31">
        <f>VLOOKUP(B132,'PORTFOLIO RAW'!B:C,2,FALSE)</f>
        <v>906194</v>
      </c>
      <c r="B132" s="20" t="s">
        <v>6385</v>
      </c>
      <c r="C132" s="21">
        <v>39.942736185383197</v>
      </c>
      <c r="D132" s="21">
        <v>34.084881129271899</v>
      </c>
      <c r="E132" s="21">
        <v>27.8831770222743</v>
      </c>
      <c r="F132" s="21">
        <v>25.363904221146399</v>
      </c>
      <c r="G132" s="21">
        <v>31.516641700404801</v>
      </c>
      <c r="H132" s="21">
        <v>41.906960859067198</v>
      </c>
      <c r="I132" s="21">
        <v>25.757275382701302</v>
      </c>
      <c r="J132" s="21">
        <v>22.926589412360599</v>
      </c>
      <c r="K132" s="21">
        <v>38.304054279054199</v>
      </c>
      <c r="L132" s="21">
        <v>42.151569905213201</v>
      </c>
      <c r="M132" s="21">
        <v>45.903413650922197</v>
      </c>
    </row>
    <row r="133" spans="1:13" x14ac:dyDescent="0.3">
      <c r="A133" s="31">
        <f>VLOOKUP(B133,'PORTFOLIO RAW'!B:C,2,FALSE)</f>
        <v>329534</v>
      </c>
      <c r="B133" s="20" t="s">
        <v>6386</v>
      </c>
      <c r="C133" s="21">
        <v>60.343669875987601</v>
      </c>
      <c r="D133" s="21">
        <v>27.1858048169257</v>
      </c>
      <c r="E133" s="21">
        <v>27.1858048169257</v>
      </c>
      <c r="F133" s="21">
        <v>48.461891485318702</v>
      </c>
      <c r="G133" s="21">
        <v>48.461891485318702</v>
      </c>
      <c r="H133" s="21">
        <v>51.657512984905097</v>
      </c>
      <c r="I133" s="21">
        <v>52.690400620679902</v>
      </c>
      <c r="J133" s="21">
        <v>56.292435755733599</v>
      </c>
      <c r="K133" s="21">
        <v>56.292435755733599</v>
      </c>
      <c r="L133" s="21">
        <v>62.763076735433501</v>
      </c>
      <c r="M133" s="21">
        <v>72.760480386493299</v>
      </c>
    </row>
    <row r="134" spans="1:13" x14ac:dyDescent="0.3">
      <c r="A134" s="31">
        <f>VLOOKUP(B134,'PORTFOLIO RAW'!B:C,2,FALSE)</f>
        <v>867375</v>
      </c>
      <c r="B134" s="20" t="s">
        <v>6387</v>
      </c>
      <c r="C134" s="21">
        <v>32.411363636363603</v>
      </c>
      <c r="D134" s="21">
        <v>64.096103149115606</v>
      </c>
      <c r="E134" s="21">
        <v>64.096103149115606</v>
      </c>
      <c r="F134" s="21">
        <v>62.840359816033903</v>
      </c>
      <c r="G134" s="21">
        <v>64.547730169440698</v>
      </c>
      <c r="H134" s="21">
        <v>61.299009562841498</v>
      </c>
      <c r="I134" s="21">
        <v>61.299009562841498</v>
      </c>
      <c r="J134" s="21">
        <v>41.365274697535199</v>
      </c>
      <c r="K134" s="21">
        <v>45.350783546763601</v>
      </c>
      <c r="L134" s="21">
        <v>70.387002215793601</v>
      </c>
      <c r="M134" s="21">
        <v>70.387002215793601</v>
      </c>
    </row>
    <row r="135" spans="1:13" x14ac:dyDescent="0.3">
      <c r="A135" s="31">
        <f>VLOOKUP(B135,'PORTFOLIO RAW'!B:C,2,FALSE)</f>
        <v>311759</v>
      </c>
      <c r="B135" s="20" t="s">
        <v>6388</v>
      </c>
      <c r="C135" s="21">
        <v>37.766875981161597</v>
      </c>
      <c r="D135" s="21">
        <v>37.766875981161597</v>
      </c>
      <c r="E135" s="21">
        <v>39.312301587301498</v>
      </c>
      <c r="F135" s="21">
        <v>39.312301587301498</v>
      </c>
      <c r="G135" s="21">
        <v>43.538985507246302</v>
      </c>
      <c r="H135" s="21">
        <v>39.3050703318929</v>
      </c>
      <c r="I135" s="21">
        <v>39.3050703318929</v>
      </c>
      <c r="J135" s="21">
        <v>36.4812664428921</v>
      </c>
      <c r="K135" s="21">
        <v>41.486498257839699</v>
      </c>
      <c r="L135" s="21">
        <v>41.486498257839699</v>
      </c>
      <c r="M135" s="21">
        <v>39.575896226415097</v>
      </c>
    </row>
    <row r="136" spans="1:13" x14ac:dyDescent="0.3">
      <c r="A136" s="31">
        <f>VLOOKUP(B136,'PORTFOLIO RAW'!B:C,2,FALSE)</f>
        <v>902317</v>
      </c>
      <c r="B136" s="20" t="s">
        <v>6389</v>
      </c>
      <c r="C136" s="21">
        <v>76.491967976558001</v>
      </c>
      <c r="D136" s="21">
        <v>45.667189132706298</v>
      </c>
      <c r="E136" s="21">
        <v>36.491580092788901</v>
      </c>
      <c r="F136" s="21">
        <v>72.446714731678298</v>
      </c>
      <c r="G136" s="21">
        <v>71.730703931043394</v>
      </c>
      <c r="H136" s="21">
        <v>71.730703931043394</v>
      </c>
      <c r="I136" s="21">
        <v>42.4987526462346</v>
      </c>
      <c r="J136" s="21">
        <v>40.590207066869297</v>
      </c>
      <c r="K136" s="21">
        <v>37.778270340770298</v>
      </c>
      <c r="L136" s="21">
        <v>37.778270340770298</v>
      </c>
      <c r="M136" s="21">
        <v>39.931940165876703</v>
      </c>
    </row>
    <row r="137" spans="1:13" x14ac:dyDescent="0.3">
      <c r="A137" s="31" t="str">
        <f>VLOOKUP(B137,'PORTFOLIO RAW'!B:C,2,FALSE)</f>
        <v>31412T</v>
      </c>
      <c r="B137" s="20" t="s">
        <v>6390</v>
      </c>
      <c r="C137" s="21">
        <v>27.230845633880499</v>
      </c>
      <c r="D137" s="21">
        <v>16.957751362060399</v>
      </c>
      <c r="E137" s="21">
        <v>25.7512961709294</v>
      </c>
      <c r="F137" s="21">
        <v>25.7512961709294</v>
      </c>
      <c r="G137" s="21">
        <v>14.7928304548195</v>
      </c>
      <c r="H137" s="21">
        <v>14.7928304548195</v>
      </c>
      <c r="I137" s="21">
        <v>13.4446203841695</v>
      </c>
      <c r="J137" s="21">
        <v>12.8044707091469</v>
      </c>
      <c r="K137" s="21">
        <v>20.744940366650798</v>
      </c>
      <c r="L137" s="21">
        <v>20.744940366650798</v>
      </c>
      <c r="M137" s="21">
        <v>30.425120836861399</v>
      </c>
    </row>
    <row r="138" spans="1:13" x14ac:dyDescent="0.3">
      <c r="A138" s="31">
        <f>VLOOKUP(B138,'PORTFOLIO RAW'!B:C,2,FALSE)</f>
        <v>910722</v>
      </c>
      <c r="B138" s="20" t="s">
        <v>6391</v>
      </c>
      <c r="C138" s="21">
        <v>29.965640580966799</v>
      </c>
      <c r="D138" s="21">
        <v>27.866641901931601</v>
      </c>
      <c r="E138" s="21">
        <v>27.509342028135901</v>
      </c>
      <c r="F138" s="21">
        <v>27.509342028135901</v>
      </c>
      <c r="G138" s="21">
        <v>31.600965429529399</v>
      </c>
      <c r="H138" s="21">
        <v>40.6022267206477</v>
      </c>
      <c r="I138" s="21">
        <v>38.641759319816799</v>
      </c>
      <c r="J138" s="21">
        <v>36.153242147923002</v>
      </c>
      <c r="K138" s="21">
        <v>43.211788211788203</v>
      </c>
      <c r="L138" s="21">
        <v>43.211788211788203</v>
      </c>
      <c r="M138" s="21">
        <v>49.404464953853797</v>
      </c>
    </row>
    <row r="139" spans="1:13" x14ac:dyDescent="0.3">
      <c r="A139" s="31">
        <f>VLOOKUP(B139,'PORTFOLIO RAW'!B:C,2,FALSE)</f>
        <v>905039</v>
      </c>
      <c r="B139" s="20" t="s">
        <v>6392</v>
      </c>
      <c r="C139" s="21">
        <v>42.719704543425799</v>
      </c>
      <c r="D139" s="21">
        <v>44.311591334695201</v>
      </c>
      <c r="E139" s="21">
        <v>40.454496523553502</v>
      </c>
      <c r="F139" s="21">
        <v>43.061561406205598</v>
      </c>
      <c r="G139" s="21">
        <v>43.061561406205598</v>
      </c>
      <c r="H139" s="21">
        <v>42.247496072270202</v>
      </c>
      <c r="I139" s="21">
        <v>42.202859796737798</v>
      </c>
      <c r="J139" s="21">
        <v>40.675662703936197</v>
      </c>
      <c r="K139" s="21">
        <v>40.675662703936197</v>
      </c>
      <c r="L139" s="21">
        <v>40.065418886046601</v>
      </c>
      <c r="M139" s="21">
        <v>42.4224041579523</v>
      </c>
    </row>
    <row r="140" spans="1:13" x14ac:dyDescent="0.3">
      <c r="A140" s="31">
        <f>VLOOKUP(B140,'PORTFOLIO RAW'!B:C,2,FALSE)</f>
        <v>755980</v>
      </c>
      <c r="B140" s="20" t="s">
        <v>6393</v>
      </c>
      <c r="C140" s="21">
        <v>35.710037878787801</v>
      </c>
      <c r="D140" s="21">
        <v>36.472836942488897</v>
      </c>
      <c r="E140" s="21">
        <v>27.4169181778121</v>
      </c>
      <c r="F140" s="21">
        <v>25.974421175858399</v>
      </c>
      <c r="G140" s="21">
        <v>18.934777901832199</v>
      </c>
      <c r="H140" s="21">
        <v>19.341105309145298</v>
      </c>
      <c r="I140" s="21">
        <v>24.832651645181301</v>
      </c>
      <c r="J140" s="21">
        <v>30.189839776389501</v>
      </c>
      <c r="K140" s="21">
        <v>23.696795778478901</v>
      </c>
      <c r="L140" s="21">
        <v>22.407383090582801</v>
      </c>
      <c r="M140" s="21">
        <v>22.730080048295498</v>
      </c>
    </row>
    <row r="141" spans="1:13" x14ac:dyDescent="0.3">
      <c r="A141" s="31">
        <f>VLOOKUP(B141,'PORTFOLIO RAW'!B:C,2,FALSE)</f>
        <v>905994</v>
      </c>
      <c r="B141" s="20" t="s">
        <v>6394</v>
      </c>
      <c r="C141" s="21">
        <v>49.7951848998459</v>
      </c>
      <c r="D141" s="21">
        <v>49.087018473753098</v>
      </c>
      <c r="E141" s="21">
        <v>42.323364885010101</v>
      </c>
      <c r="F141" s="21">
        <v>54.571101773514897</v>
      </c>
      <c r="G141" s="21">
        <v>53.230252614709798</v>
      </c>
      <c r="H141" s="21">
        <v>58.048622382730102</v>
      </c>
      <c r="I141" s="21">
        <v>51.632816435926799</v>
      </c>
      <c r="J141" s="21">
        <v>53.657766878511502</v>
      </c>
      <c r="K141" s="21">
        <v>50.759240759240697</v>
      </c>
      <c r="L141" s="21">
        <v>60.860974446866202</v>
      </c>
      <c r="M141" s="21">
        <v>63.896594838842397</v>
      </c>
    </row>
    <row r="142" spans="1:13" x14ac:dyDescent="0.3">
      <c r="A142" s="31">
        <f>VLOOKUP(B142,'PORTFOLIO RAW'!B:C,2,FALSE)</f>
        <v>951849</v>
      </c>
      <c r="B142" s="20" t="s">
        <v>6395</v>
      </c>
      <c r="C142" s="21">
        <v>35.005519480519403</v>
      </c>
      <c r="D142" s="21">
        <v>28.601736627043099</v>
      </c>
      <c r="E142" s="21">
        <v>28.601736627043099</v>
      </c>
      <c r="F142" s="21">
        <v>42.100199445022497</v>
      </c>
      <c r="G142" s="21">
        <v>50.931831983805601</v>
      </c>
      <c r="H142" s="21">
        <v>50.931831983805601</v>
      </c>
      <c r="I142" s="21">
        <v>34.795547690014899</v>
      </c>
      <c r="J142" s="21">
        <v>30.723558815285401</v>
      </c>
      <c r="K142" s="21">
        <v>41.669452887537901</v>
      </c>
      <c r="L142" s="21">
        <v>37.429249033424803</v>
      </c>
      <c r="M142" s="21">
        <v>37.429249033424803</v>
      </c>
    </row>
    <row r="143" spans="1:13" x14ac:dyDescent="0.3">
      <c r="A143" s="31" t="str">
        <f>VLOOKUP(B143,'PORTFOLIO RAW'!B:C,2,FALSE)</f>
        <v>14015T</v>
      </c>
      <c r="B143" s="20" t="s">
        <v>6396</v>
      </c>
      <c r="C143" s="21">
        <v>21.6749835309617</v>
      </c>
      <c r="D143" s="21">
        <v>23.188308526624098</v>
      </c>
      <c r="E143" s="21">
        <v>25.825610287480899</v>
      </c>
      <c r="F143" s="21">
        <v>26.656767560826399</v>
      </c>
      <c r="G143" s="21">
        <v>31.6574875325093</v>
      </c>
      <c r="H143" s="21">
        <v>37.951612903225801</v>
      </c>
      <c r="I143" s="21">
        <v>36.163757438089497</v>
      </c>
      <c r="J143" s="21">
        <v>34.343680462839302</v>
      </c>
      <c r="K143" s="21">
        <v>32.256717908956702</v>
      </c>
      <c r="L143" s="21">
        <v>33.761968106640403</v>
      </c>
      <c r="M143" s="21">
        <v>35.076239989903598</v>
      </c>
    </row>
    <row r="144" spans="1:13" x14ac:dyDescent="0.3">
      <c r="A144" s="31">
        <f>VLOOKUP(B144,'PORTFOLIO RAW'!B:C,2,FALSE)</f>
        <v>997198</v>
      </c>
      <c r="B144" s="20" t="s">
        <v>6397</v>
      </c>
      <c r="C144" s="21">
        <v>26.938419913419899</v>
      </c>
      <c r="D144" s="21">
        <v>31.3097428245229</v>
      </c>
      <c r="E144" s="21">
        <v>25.0974488790214</v>
      </c>
      <c r="F144" s="21">
        <v>47.251506263354798</v>
      </c>
      <c r="G144" s="21">
        <v>32.668372288655902</v>
      </c>
      <c r="H144" s="21">
        <v>37.077540818350101</v>
      </c>
      <c r="I144" s="21">
        <v>35.352909119474198</v>
      </c>
      <c r="J144" s="21">
        <v>30.1553548939957</v>
      </c>
      <c r="K144" s="21">
        <v>34.6219571473302</v>
      </c>
      <c r="L144" s="21">
        <v>63.664757729760602</v>
      </c>
      <c r="M144" s="21">
        <v>40.317495417771497</v>
      </c>
    </row>
    <row r="145" spans="1:13" x14ac:dyDescent="0.3">
      <c r="A145" s="31">
        <f>VLOOKUP(B145,'PORTFOLIO RAW'!B:C,2,FALSE)</f>
        <v>905159</v>
      </c>
      <c r="B145" s="20" t="s">
        <v>6398</v>
      </c>
      <c r="C145" s="21">
        <v>48.079754440961302</v>
      </c>
      <c r="D145" s="21">
        <v>50.847252240082803</v>
      </c>
      <c r="E145" s="21">
        <v>50.847252240082803</v>
      </c>
      <c r="F145" s="21">
        <v>64.649053565234595</v>
      </c>
      <c r="G145" s="21">
        <v>64.649053565234595</v>
      </c>
      <c r="H145" s="21">
        <v>34.246461571111404</v>
      </c>
      <c r="I145" s="21">
        <v>36.355674800818598</v>
      </c>
      <c r="J145" s="21">
        <v>36.355674800818598</v>
      </c>
      <c r="K145" s="21">
        <v>28.555993541033398</v>
      </c>
      <c r="L145" s="21">
        <v>56.193526856240098</v>
      </c>
      <c r="M145" s="21">
        <v>56.193526856240098</v>
      </c>
    </row>
    <row r="146" spans="1:13" x14ac:dyDescent="0.3">
      <c r="A146" s="31">
        <f>VLOOKUP(B146,'PORTFOLIO RAW'!B:C,2,FALSE)</f>
        <v>741123</v>
      </c>
      <c r="B146" s="20" t="s">
        <v>6399</v>
      </c>
      <c r="C146" s="21">
        <v>30.456639928698699</v>
      </c>
      <c r="D146" s="21">
        <v>31.632571686004201</v>
      </c>
      <c r="E146" s="21">
        <v>17.215128956623602</v>
      </c>
      <c r="F146" s="21">
        <v>24.465819119576501</v>
      </c>
      <c r="G146" s="21">
        <v>25.687394736842101</v>
      </c>
      <c r="H146" s="21">
        <v>22.6529816368026</v>
      </c>
      <c r="I146" s="21">
        <v>22.320847081733099</v>
      </c>
      <c r="J146" s="21">
        <v>23.692895136778102</v>
      </c>
      <c r="K146" s="21">
        <v>27.789805194805101</v>
      </c>
      <c r="L146" s="21">
        <v>39.022009812856901</v>
      </c>
      <c r="M146" s="21">
        <v>37.565188859846103</v>
      </c>
    </row>
    <row r="147" spans="1:13" x14ac:dyDescent="0.3">
      <c r="A147" s="31">
        <f>VLOOKUP(B147,'PORTFOLIO RAW'!B:C,2,FALSE)</f>
        <v>905082</v>
      </c>
      <c r="B147" s="20" t="s">
        <v>6400</v>
      </c>
      <c r="C147" s="21">
        <v>76.673543123543098</v>
      </c>
      <c r="D147" s="21">
        <v>59.147233899902098</v>
      </c>
      <c r="E147" s="21">
        <v>34.574751043903198</v>
      </c>
      <c r="F147" s="21">
        <v>46.3949655371364</v>
      </c>
      <c r="G147" s="21">
        <v>46.3949655371364</v>
      </c>
      <c r="H147" s="21">
        <v>31.186577935222601</v>
      </c>
      <c r="I147" s="21">
        <v>55.087615621788203</v>
      </c>
      <c r="J147" s="21">
        <v>52.181054799347997</v>
      </c>
      <c r="K147" s="21">
        <v>32.606154483814002</v>
      </c>
      <c r="L147" s="21">
        <v>32.606154483814002</v>
      </c>
      <c r="M147" s="21">
        <v>56.599554276686902</v>
      </c>
    </row>
    <row r="148" spans="1:13" x14ac:dyDescent="0.3">
      <c r="A148" s="31">
        <f>VLOOKUP(B148,'PORTFOLIO RAW'!B:C,2,FALSE)</f>
        <v>902230</v>
      </c>
      <c r="B148" s="20" t="s">
        <v>6401</v>
      </c>
      <c r="C148" s="21">
        <v>75.828962703962603</v>
      </c>
      <c r="D148" s="21">
        <v>42.129950695663901</v>
      </c>
      <c r="E148" s="21">
        <v>37.7275035719519</v>
      </c>
      <c r="F148" s="21">
        <v>36.202812067908702</v>
      </c>
      <c r="G148" s="21">
        <v>34.650855478507999</v>
      </c>
      <c r="H148" s="21">
        <v>35.440160797925699</v>
      </c>
      <c r="I148" s="21">
        <v>34.2524006768611</v>
      </c>
      <c r="J148" s="21">
        <v>34.458605250610802</v>
      </c>
      <c r="K148" s="21">
        <v>33.691866466866401</v>
      </c>
      <c r="L148" s="21">
        <v>40.106174441722203</v>
      </c>
      <c r="M148" s="21">
        <v>37.327134701176497</v>
      </c>
    </row>
    <row r="149" spans="1:13" x14ac:dyDescent="0.3">
      <c r="A149" s="31">
        <f>VLOOKUP(B149,'PORTFOLIO RAW'!B:C,2,FALSE)</f>
        <v>938076</v>
      </c>
      <c r="B149" s="20" t="s">
        <v>6402</v>
      </c>
      <c r="C149" s="21">
        <v>57.2424242424242</v>
      </c>
      <c r="D149" s="21">
        <v>57.6499349925705</v>
      </c>
      <c r="E149" s="21">
        <v>56.112146447292098</v>
      </c>
      <c r="F149" s="21">
        <v>40.858995620880997</v>
      </c>
      <c r="G149" s="21">
        <v>64.503632080541706</v>
      </c>
      <c r="H149" s="21">
        <v>62.256586651053802</v>
      </c>
      <c r="I149" s="21">
        <v>39.654310010638099</v>
      </c>
      <c r="J149" s="21">
        <v>59.360101400169398</v>
      </c>
      <c r="K149" s="21">
        <v>58.222387848372101</v>
      </c>
      <c r="L149" s="21">
        <v>68.197281570096294</v>
      </c>
      <c r="M149" s="21">
        <v>65.168184987796906</v>
      </c>
    </row>
    <row r="150" spans="1:13" x14ac:dyDescent="0.3">
      <c r="A150" s="31">
        <f>VLOOKUP(B150,'PORTFOLIO RAW'!B:C,2,FALSE)</f>
        <v>152594</v>
      </c>
      <c r="B150" s="20" t="s">
        <v>6403</v>
      </c>
      <c r="C150" s="21">
        <v>32.562272727272699</v>
      </c>
      <c r="D150" s="21">
        <v>39.769676475544102</v>
      </c>
      <c r="E150" s="21">
        <v>43.2063508740884</v>
      </c>
      <c r="F150" s="21">
        <v>43.905164480048498</v>
      </c>
      <c r="G150" s="21">
        <v>84.475316112186803</v>
      </c>
      <c r="H150" s="21">
        <v>39.338615240960301</v>
      </c>
      <c r="I150" s="21">
        <v>42.029397398707097</v>
      </c>
      <c r="J150" s="21">
        <v>41.424887169568002</v>
      </c>
      <c r="K150" s="21">
        <v>43.789292921843199</v>
      </c>
      <c r="L150" s="21">
        <v>39.323280836462096</v>
      </c>
      <c r="M150" s="21">
        <v>46.2305886932349</v>
      </c>
    </row>
    <row r="151" spans="1:13" x14ac:dyDescent="0.3">
      <c r="A151" s="31">
        <f>VLOOKUP(B151,'PORTFOLIO RAW'!B:C,2,FALSE)</f>
        <v>951018</v>
      </c>
      <c r="B151" s="20" t="s">
        <v>6404</v>
      </c>
      <c r="C151" s="21">
        <v>79.911798179059105</v>
      </c>
      <c r="D151" s="21">
        <v>50.597110063096203</v>
      </c>
      <c r="E151" s="21">
        <v>86.174764030420505</v>
      </c>
      <c r="F151" s="21">
        <v>85.472962586321103</v>
      </c>
      <c r="G151" s="21">
        <v>85.860447924108897</v>
      </c>
      <c r="H151" s="21">
        <v>90.851643139040604</v>
      </c>
      <c r="I151" s="21">
        <v>90.851643139040604</v>
      </c>
      <c r="J151" s="21">
        <v>51.943329407270603</v>
      </c>
      <c r="K151" s="21">
        <v>90.630005752751799</v>
      </c>
      <c r="L151" s="21">
        <v>46.001294617704502</v>
      </c>
      <c r="M151" s="21">
        <v>46.001294617704502</v>
      </c>
    </row>
    <row r="152" spans="1:13" x14ac:dyDescent="0.3">
      <c r="A152" s="31">
        <f>VLOOKUP(B152,'PORTFOLIO RAW'!B:C,2,FALSE)</f>
        <v>255781</v>
      </c>
      <c r="B152" s="20" t="s">
        <v>6405</v>
      </c>
      <c r="C152" s="21">
        <v>38.663836477987402</v>
      </c>
      <c r="D152" s="21">
        <v>36.345698924731103</v>
      </c>
      <c r="E152" s="21">
        <v>31.457386363636299</v>
      </c>
      <c r="F152" s="21">
        <v>27.015464408069999</v>
      </c>
      <c r="G152" s="21">
        <v>27.015464408069999</v>
      </c>
      <c r="H152" s="21">
        <v>27.015464408069999</v>
      </c>
      <c r="I152" s="21">
        <v>32.691912539515201</v>
      </c>
      <c r="J152" s="21">
        <v>41.127380952380904</v>
      </c>
      <c r="K152" s="21">
        <v>41.127380952380904</v>
      </c>
      <c r="L152" s="21">
        <v>57.925824175824097</v>
      </c>
      <c r="M152" s="21">
        <v>57.925824175824097</v>
      </c>
    </row>
    <row r="153" spans="1:13" x14ac:dyDescent="0.3">
      <c r="A153" s="31">
        <f>VLOOKUP(B153,'PORTFOLIO RAW'!B:C,2,FALSE)</f>
        <v>907652</v>
      </c>
      <c r="B153" s="20" t="s">
        <v>6406</v>
      </c>
      <c r="C153" s="21">
        <v>46.490530303030297</v>
      </c>
      <c r="D153" s="21">
        <v>46.490530303030297</v>
      </c>
      <c r="E153" s="21">
        <v>42.658971025260001</v>
      </c>
      <c r="F153" s="21">
        <v>42.618938505808302</v>
      </c>
      <c r="G153" s="21">
        <v>38.537913292847499</v>
      </c>
      <c r="H153" s="21">
        <v>50.0443745120999</v>
      </c>
      <c r="I153" s="21">
        <v>42.221865364850899</v>
      </c>
      <c r="J153" s="21">
        <v>42.221865364850899</v>
      </c>
      <c r="K153" s="21">
        <v>45.769480519480503</v>
      </c>
      <c r="L153" s="21">
        <v>45.769480519480503</v>
      </c>
      <c r="M153" s="21">
        <v>75.393095427705703</v>
      </c>
    </row>
    <row r="154" spans="1:13" x14ac:dyDescent="0.3">
      <c r="A154" s="31">
        <f>VLOOKUP(B154,'PORTFOLIO RAW'!B:C,2,FALSE)</f>
        <v>906150</v>
      </c>
      <c r="B154" s="20" t="s">
        <v>6407</v>
      </c>
      <c r="C154" s="21">
        <v>40.822573189522302</v>
      </c>
      <c r="D154" s="21">
        <v>50.859686879887903</v>
      </c>
      <c r="E154" s="21">
        <v>49.664798637085603</v>
      </c>
      <c r="F154" s="21">
        <v>49.664798637085603</v>
      </c>
      <c r="G154" s="21">
        <v>48.385892926924498</v>
      </c>
      <c r="H154" s="21">
        <v>46.490702256869596</v>
      </c>
      <c r="I154" s="21">
        <v>46.490702256869596</v>
      </c>
      <c r="J154" s="21">
        <v>49.552802985948396</v>
      </c>
      <c r="K154" s="21">
        <v>45.949269480519398</v>
      </c>
      <c r="L154" s="21">
        <v>45.949269480519398</v>
      </c>
      <c r="M154" s="21">
        <v>45.949269480519398</v>
      </c>
    </row>
    <row r="155" spans="1:13" x14ac:dyDescent="0.3">
      <c r="A155" s="31">
        <f>VLOOKUP(B155,'PORTFOLIO RAW'!B:C,2,FALSE)</f>
        <v>905801</v>
      </c>
      <c r="B155" s="20" t="s">
        <v>6408</v>
      </c>
      <c r="C155" s="21">
        <v>46.8393368981381</v>
      </c>
      <c r="D155" s="21">
        <v>74.731277056277094</v>
      </c>
      <c r="E155" s="21">
        <v>48.526676926342603</v>
      </c>
      <c r="F155" s="21">
        <v>50.796316549512603</v>
      </c>
      <c r="G155" s="21">
        <v>50.796316549512603</v>
      </c>
      <c r="H155" s="21">
        <v>47.485425204918002</v>
      </c>
      <c r="I155" s="21">
        <v>47.485425204918002</v>
      </c>
      <c r="J155" s="21">
        <v>48.615237378203702</v>
      </c>
      <c r="K155" s="21">
        <v>47.828063741685298</v>
      </c>
      <c r="L155" s="21">
        <v>80.666390433662897</v>
      </c>
      <c r="M155" s="21">
        <v>80.666390433662897</v>
      </c>
    </row>
    <row r="156" spans="1:13" x14ac:dyDescent="0.3">
      <c r="A156" s="31">
        <f>VLOOKUP(B156,'PORTFOLIO RAW'!B:C,2,FALSE)</f>
        <v>906511</v>
      </c>
      <c r="B156" s="20" t="s">
        <v>6409</v>
      </c>
      <c r="C156" s="21">
        <v>15.779428904428899</v>
      </c>
      <c r="D156" s="21">
        <v>15.779428904428899</v>
      </c>
      <c r="E156" s="21">
        <v>24.788801472743199</v>
      </c>
      <c r="F156" s="21">
        <v>24.788801472743199</v>
      </c>
      <c r="G156" s="21">
        <v>27.250035636394699</v>
      </c>
      <c r="H156" s="21">
        <v>23.675163098026101</v>
      </c>
      <c r="I156" s="21">
        <v>23.675163098026101</v>
      </c>
      <c r="J156" s="21">
        <v>24.066876750700199</v>
      </c>
      <c r="K156" s="21">
        <v>24.066876750700199</v>
      </c>
      <c r="L156" s="21">
        <v>25.9399766899766</v>
      </c>
      <c r="M156" s="21">
        <v>31.161452475134901</v>
      </c>
    </row>
    <row r="157" spans="1:13" x14ac:dyDescent="0.3">
      <c r="A157" s="31">
        <f>VLOOKUP(B157,'PORTFOLIO RAW'!B:C,2,FALSE)</f>
        <v>546697</v>
      </c>
      <c r="B157" s="20" t="s">
        <v>6410</v>
      </c>
      <c r="C157" s="21">
        <v>64.013311688311703</v>
      </c>
      <c r="D157" s="21">
        <v>64.013311688311703</v>
      </c>
      <c r="E157" s="21">
        <v>39.907551353279899</v>
      </c>
      <c r="F157" s="21">
        <v>39.907551353279899</v>
      </c>
      <c r="G157" s="21">
        <v>48.054892037786701</v>
      </c>
      <c r="H157" s="21">
        <v>61.138179204124803</v>
      </c>
      <c r="I157" s="21">
        <v>61.138179204124803</v>
      </c>
      <c r="J157" s="21">
        <v>43.537411347517697</v>
      </c>
      <c r="K157" s="21">
        <v>79.275890775890701</v>
      </c>
      <c r="L157" s="21">
        <v>82.239619237397605</v>
      </c>
      <c r="M157" s="21">
        <v>82.239619237397605</v>
      </c>
    </row>
    <row r="158" spans="1:13" x14ac:dyDescent="0.3">
      <c r="A158" s="31">
        <f>VLOOKUP(B158,'PORTFOLIO RAW'!B:C,2,FALSE)</f>
        <v>993394</v>
      </c>
      <c r="B158" s="20" t="s">
        <v>6411</v>
      </c>
      <c r="C158" s="21">
        <v>36.168975101421402</v>
      </c>
      <c r="D158" s="21">
        <v>26.941489741684698</v>
      </c>
      <c r="E158" s="21">
        <v>30.867924133311</v>
      </c>
      <c r="F158" s="21">
        <v>30.867924133311</v>
      </c>
      <c r="G158" s="21">
        <v>31.1501576176776</v>
      </c>
      <c r="H158" s="21">
        <v>31.336120585322899</v>
      </c>
      <c r="I158" s="21">
        <v>28.5450797356438</v>
      </c>
      <c r="J158" s="21">
        <v>28.5450797356438</v>
      </c>
      <c r="K158" s="21">
        <v>33.295921469834497</v>
      </c>
      <c r="L158" s="21">
        <v>33.295921469834497</v>
      </c>
      <c r="M158" s="21">
        <v>42.048630637611197</v>
      </c>
    </row>
    <row r="159" spans="1:13" x14ac:dyDescent="0.3">
      <c r="A159" s="31">
        <f>VLOOKUP(B159,'PORTFOLIO RAW'!B:C,2,FALSE)</f>
        <v>696738</v>
      </c>
      <c r="B159" s="20" t="s">
        <v>6412</v>
      </c>
      <c r="C159" s="21">
        <v>46.483599508599497</v>
      </c>
      <c r="D159" s="21">
        <v>67.393257800891504</v>
      </c>
      <c r="E159" s="21">
        <v>33.902821010362302</v>
      </c>
      <c r="F159" s="21">
        <v>38.516689971383897</v>
      </c>
      <c r="G159" s="21">
        <v>36.4438113557378</v>
      </c>
      <c r="H159" s="21">
        <v>35.496523711943702</v>
      </c>
      <c r="I159" s="21">
        <v>34.184288283658702</v>
      </c>
      <c r="J159" s="21">
        <v>35.0390880628498</v>
      </c>
      <c r="K159" s="21">
        <v>35.897089131341097</v>
      </c>
      <c r="L159" s="21">
        <v>37.331740177342901</v>
      </c>
      <c r="M159" s="21">
        <v>34.539758181003101</v>
      </c>
    </row>
    <row r="160" spans="1:13" x14ac:dyDescent="0.3">
      <c r="A160" s="31">
        <f>VLOOKUP(B160,'PORTFOLIO RAW'!B:C,2,FALSE)</f>
        <v>905596</v>
      </c>
      <c r="B160" s="20" t="s">
        <v>6413</v>
      </c>
      <c r="C160" s="21">
        <v>52.247727272727197</v>
      </c>
      <c r="D160" s="21">
        <v>25.1927515218329</v>
      </c>
      <c r="E160" s="21">
        <v>32.175169837977499</v>
      </c>
      <c r="F160" s="21">
        <v>32.175169837977499</v>
      </c>
      <c r="G160" s="21">
        <v>31.232620145449101</v>
      </c>
      <c r="H160" s="21">
        <v>26.5724565497874</v>
      </c>
      <c r="I160" s="21">
        <v>22.974736751951799</v>
      </c>
      <c r="J160" s="21">
        <v>26.408202119354801</v>
      </c>
      <c r="K160" s="21">
        <v>26.408202119354801</v>
      </c>
      <c r="L160" s="21">
        <v>48.831061118975803</v>
      </c>
      <c r="M160" s="21">
        <v>48.831061118975803</v>
      </c>
    </row>
    <row r="161" spans="1:13" x14ac:dyDescent="0.3">
      <c r="A161" s="31">
        <f>VLOOKUP(B161,'PORTFOLIO RAW'!B:C,2,FALSE)</f>
        <v>904678</v>
      </c>
      <c r="B161" s="20" t="s">
        <v>6414</v>
      </c>
      <c r="C161" s="21">
        <v>41.625492424242402</v>
      </c>
      <c r="D161" s="21">
        <v>41.7175469404295</v>
      </c>
      <c r="E161" s="21">
        <v>44.062505940876299</v>
      </c>
      <c r="F161" s="21">
        <v>38.9684235830292</v>
      </c>
      <c r="G161" s="21">
        <v>42.763775774409098</v>
      </c>
      <c r="H161" s="21">
        <v>86.945918715846901</v>
      </c>
      <c r="I161" s="21">
        <v>47.442717415152899</v>
      </c>
      <c r="J161" s="21">
        <v>43.363135159244102</v>
      </c>
      <c r="K161" s="21">
        <v>34.982854385198102</v>
      </c>
      <c r="L161" s="21">
        <v>39.103840288748401</v>
      </c>
      <c r="M161" s="21">
        <v>36.452787506735397</v>
      </c>
    </row>
    <row r="162" spans="1:13" x14ac:dyDescent="0.3">
      <c r="A162" s="31" t="str">
        <f>VLOOKUP(B162,'PORTFOLIO RAW'!B:C,2,FALSE)</f>
        <v>41071J</v>
      </c>
      <c r="B162" s="20" t="s">
        <v>6415</v>
      </c>
      <c r="C162" s="21">
        <v>40.996043771043702</v>
      </c>
      <c r="D162" s="21">
        <v>54.667374230524302</v>
      </c>
      <c r="E162" s="21">
        <v>54.667374230524302</v>
      </c>
      <c r="F162" s="21">
        <v>53.621947624002701</v>
      </c>
      <c r="G162" s="21">
        <v>64.142447464815803</v>
      </c>
      <c r="H162" s="21">
        <v>62.883080290610998</v>
      </c>
      <c r="I162" s="21">
        <v>64.932612351677093</v>
      </c>
      <c r="J162" s="21">
        <v>62.447283434650402</v>
      </c>
      <c r="K162" s="21">
        <v>62.447283434650402</v>
      </c>
      <c r="L162" s="21">
        <v>74.305221733243101</v>
      </c>
      <c r="M162" s="21">
        <v>71.796990484938107</v>
      </c>
    </row>
    <row r="163" spans="1:13" x14ac:dyDescent="0.3">
      <c r="A163" s="31">
        <f>VLOOKUP(B163,'PORTFOLIO RAW'!B:C,2,FALSE)</f>
        <v>729665</v>
      </c>
      <c r="B163" s="20" t="s">
        <v>6416</v>
      </c>
      <c r="C163" s="21">
        <v>34.753671328671302</v>
      </c>
      <c r="D163" s="21">
        <v>34.381007699581197</v>
      </c>
      <c r="E163" s="21">
        <v>38.335346754103099</v>
      </c>
      <c r="F163" s="21">
        <v>43.047456986871502</v>
      </c>
      <c r="G163" s="21">
        <v>30.175225040916501</v>
      </c>
      <c r="H163" s="21">
        <v>43.597675853128102</v>
      </c>
      <c r="I163" s="21">
        <v>38.134738962077101</v>
      </c>
      <c r="J163" s="21">
        <v>40.366447642886897</v>
      </c>
      <c r="K163" s="21">
        <v>33.112670662670602</v>
      </c>
      <c r="L163" s="21">
        <v>50.225058237609403</v>
      </c>
      <c r="M163" s="21">
        <v>29.011815657108201</v>
      </c>
    </row>
    <row r="164" spans="1:13" x14ac:dyDescent="0.3">
      <c r="A164" s="31">
        <f>VLOOKUP(B164,'PORTFOLIO RAW'!B:C,2,FALSE)</f>
        <v>867871</v>
      </c>
      <c r="B164" s="20" t="s">
        <v>6417</v>
      </c>
      <c r="C164" s="21">
        <v>34.491324982193099</v>
      </c>
      <c r="D164" s="21">
        <v>30.505977468853501</v>
      </c>
      <c r="E164" s="21">
        <v>38.011040631571099</v>
      </c>
      <c r="F164" s="21">
        <v>38.011040631571099</v>
      </c>
      <c r="G164" s="21">
        <v>44.725200082634501</v>
      </c>
      <c r="H164" s="21">
        <v>43.847083356254799</v>
      </c>
      <c r="I164" s="21">
        <v>43.3406222987551</v>
      </c>
      <c r="J164" s="21">
        <v>42.655923641960797</v>
      </c>
      <c r="K164" s="21">
        <v>42.655923641960797</v>
      </c>
      <c r="L164" s="21">
        <v>38.935658150146203</v>
      </c>
      <c r="M164" s="21">
        <v>38.935658150146203</v>
      </c>
    </row>
    <row r="165" spans="1:13" x14ac:dyDescent="0.3">
      <c r="A165" s="31">
        <f>VLOOKUP(B165,'PORTFOLIO RAW'!B:C,2,FALSE)</f>
        <v>912030</v>
      </c>
      <c r="B165" s="20" t="s">
        <v>6418</v>
      </c>
      <c r="C165" s="21">
        <v>52.990043290043303</v>
      </c>
      <c r="D165" s="21">
        <v>50.094304110945998</v>
      </c>
      <c r="E165" s="21">
        <v>39.840699491989</v>
      </c>
      <c r="F165" s="21">
        <v>69.789444588969801</v>
      </c>
      <c r="G165" s="21">
        <v>69.789444588969801</v>
      </c>
      <c r="H165" s="21">
        <v>54.079456967213098</v>
      </c>
      <c r="I165" s="21">
        <v>54.079456967213098</v>
      </c>
      <c r="J165" s="21">
        <v>73.397075018721594</v>
      </c>
      <c r="K165" s="21">
        <v>81.038811188811096</v>
      </c>
      <c r="L165" s="21">
        <v>85.916794068185197</v>
      </c>
      <c r="M165" s="21">
        <v>85.916794068185197</v>
      </c>
    </row>
    <row r="166" spans="1:13" x14ac:dyDescent="0.3">
      <c r="A166" s="31">
        <f>VLOOKUP(B166,'PORTFOLIO RAW'!B:C,2,FALSE)</f>
        <v>945589</v>
      </c>
      <c r="B166" s="20" t="s">
        <v>6420</v>
      </c>
      <c r="C166" s="21">
        <v>39.098593073593101</v>
      </c>
      <c r="D166" s="21">
        <v>33.967044059693698</v>
      </c>
      <c r="E166" s="21">
        <v>42.236713559984302</v>
      </c>
      <c r="F166" s="21">
        <v>41.794527097336598</v>
      </c>
      <c r="G166" s="21">
        <v>56.0711032388663</v>
      </c>
      <c r="H166" s="21">
        <v>56.397751155947802</v>
      </c>
      <c r="I166" s="21">
        <v>72.718114706840794</v>
      </c>
      <c r="J166" s="21">
        <v>70.559169199594706</v>
      </c>
      <c r="K166" s="21">
        <v>73.598526473526405</v>
      </c>
      <c r="L166" s="21">
        <v>77.181520975952196</v>
      </c>
      <c r="M166" s="21">
        <v>63.494941160206601</v>
      </c>
    </row>
    <row r="167" spans="1:13" x14ac:dyDescent="0.3">
      <c r="A167" s="31">
        <f>VLOOKUP(B167,'PORTFOLIO RAW'!B:C,2,FALSE)</f>
        <v>905077</v>
      </c>
      <c r="B167" s="20" t="s">
        <v>6421</v>
      </c>
      <c r="C167" s="21">
        <v>42.877086494688903</v>
      </c>
      <c r="D167" s="21">
        <v>32.064694332413502</v>
      </c>
      <c r="E167" s="21">
        <v>32.064694332413502</v>
      </c>
      <c r="F167" s="21">
        <v>47.005005149822601</v>
      </c>
      <c r="G167" s="21">
        <v>42.326261990735603</v>
      </c>
      <c r="H167" s="21">
        <v>42.326261990735603</v>
      </c>
      <c r="I167" s="21">
        <v>41.202800546448103</v>
      </c>
      <c r="J167" s="21">
        <v>45.986426141478802</v>
      </c>
      <c r="K167" s="21">
        <v>39.961772058499598</v>
      </c>
      <c r="L167" s="21">
        <v>73.029731289209096</v>
      </c>
      <c r="M167" s="21">
        <v>73.029731289209096</v>
      </c>
    </row>
    <row r="168" spans="1:13" x14ac:dyDescent="0.3">
      <c r="A168" s="31">
        <f>VLOOKUP(B168,'PORTFOLIO RAW'!B:C,2,FALSE)</f>
        <v>905802</v>
      </c>
      <c r="B168" s="20" t="s">
        <v>6422</v>
      </c>
      <c r="C168" s="21">
        <v>42.809033452502497</v>
      </c>
      <c r="D168" s="21">
        <v>42.809033452502497</v>
      </c>
      <c r="E168" s="21">
        <v>44.970195831213502</v>
      </c>
      <c r="F168" s="21">
        <v>44.970195831213502</v>
      </c>
      <c r="G168" s="21">
        <v>40.788834133478296</v>
      </c>
      <c r="H168" s="21">
        <v>44.207223360655703</v>
      </c>
      <c r="I168" s="21">
        <v>44.207223360655703</v>
      </c>
      <c r="J168" s="21">
        <v>65.910713646566705</v>
      </c>
      <c r="K168" s="21">
        <v>64.805879470499605</v>
      </c>
      <c r="L168" s="21">
        <v>75.584661674693393</v>
      </c>
      <c r="M168" s="21">
        <v>75.584661674693393</v>
      </c>
    </row>
    <row r="169" spans="1:13" x14ac:dyDescent="0.3">
      <c r="A169" s="31">
        <f>VLOOKUP(B169,'PORTFOLIO RAW'!B:C,2,FALSE)</f>
        <v>542983</v>
      </c>
      <c r="B169" s="20" t="s">
        <v>6423</v>
      </c>
      <c r="C169" s="21">
        <v>35.745849802371502</v>
      </c>
      <c r="D169" s="21">
        <v>31.885996300451801</v>
      </c>
      <c r="E169" s="21">
        <v>33.777492254228697</v>
      </c>
      <c r="F169" s="21">
        <v>29.670639308012401</v>
      </c>
      <c r="G169" s="21">
        <v>36.210537645779198</v>
      </c>
      <c r="H169" s="21">
        <v>43.760886270491802</v>
      </c>
      <c r="I169" s="21">
        <v>30.9820572113737</v>
      </c>
      <c r="J169" s="21">
        <v>34.125928740290398</v>
      </c>
      <c r="K169" s="21">
        <v>38.487712287712199</v>
      </c>
      <c r="L169" s="21">
        <v>26.6033820132605</v>
      </c>
      <c r="M169" s="21">
        <v>64.696931957947299</v>
      </c>
    </row>
    <row r="170" spans="1:13" x14ac:dyDescent="0.3">
      <c r="A170" s="31">
        <f>VLOOKUP(B170,'PORTFOLIO RAW'!B:C,2,FALSE)</f>
        <v>998171</v>
      </c>
      <c r="B170" s="20" t="s">
        <v>6424</v>
      </c>
      <c r="C170" s="21">
        <v>82.640099783878199</v>
      </c>
      <c r="D170" s="21">
        <v>43.702812412515797</v>
      </c>
      <c r="E170" s="21">
        <v>40.289842411398602</v>
      </c>
      <c r="F170" s="21">
        <v>40.289842411398602</v>
      </c>
      <c r="G170" s="21">
        <v>38.4592399016176</v>
      </c>
      <c r="H170" s="21">
        <v>39.246842006033098</v>
      </c>
      <c r="I170" s="21">
        <v>71.146696645415901</v>
      </c>
      <c r="J170" s="21">
        <v>80.292531082592802</v>
      </c>
      <c r="K170" s="21">
        <v>39.366424535916103</v>
      </c>
      <c r="L170" s="21">
        <v>43.333961493052399</v>
      </c>
      <c r="M170" s="21">
        <v>39.845554179233098</v>
      </c>
    </row>
    <row r="171" spans="1:13" x14ac:dyDescent="0.3">
      <c r="A171" s="31">
        <f>VLOOKUP(B171,'PORTFOLIO RAW'!B:C,2,FALSE)</f>
        <v>906191</v>
      </c>
      <c r="B171" s="20" t="s">
        <v>6425</v>
      </c>
      <c r="C171" s="21">
        <v>48.807196969696903</v>
      </c>
      <c r="D171" s="21">
        <v>47.686162704309098</v>
      </c>
      <c r="E171" s="21">
        <v>57.312497779672398</v>
      </c>
      <c r="F171" s="21">
        <v>35.2502425682706</v>
      </c>
      <c r="G171" s="21">
        <v>44.808620107962199</v>
      </c>
      <c r="H171" s="21">
        <v>36.2602032103825</v>
      </c>
      <c r="I171" s="21">
        <v>51.6908187735525</v>
      </c>
      <c r="J171" s="21">
        <v>43.683383991894601</v>
      </c>
      <c r="K171" s="21">
        <v>34.880099067599097</v>
      </c>
      <c r="L171" s="21">
        <v>75.688471175510799</v>
      </c>
      <c r="M171" s="21">
        <v>47.303569538526602</v>
      </c>
    </row>
    <row r="172" spans="1:13" x14ac:dyDescent="0.3">
      <c r="A172" s="31">
        <f>VLOOKUP(B172,'PORTFOLIO RAW'!B:C,2,FALSE)</f>
        <v>912588</v>
      </c>
      <c r="B172" s="20" t="s">
        <v>6426</v>
      </c>
      <c r="C172" s="21">
        <v>51.371982342392002</v>
      </c>
      <c r="D172" s="21">
        <v>56.922208931419398</v>
      </c>
      <c r="E172" s="21">
        <v>32.666449975235203</v>
      </c>
      <c r="F172" s="21">
        <v>48.990088833115898</v>
      </c>
      <c r="G172" s="21">
        <v>65.5675122749591</v>
      </c>
      <c r="H172" s="21">
        <v>62.456467854777202</v>
      </c>
      <c r="I172" s="21">
        <v>66.207382665296294</v>
      </c>
      <c r="J172" s="21">
        <v>66.207382665296294</v>
      </c>
      <c r="K172" s="21">
        <v>65.054811416653493</v>
      </c>
      <c r="L172" s="21">
        <v>61.5498734214477</v>
      </c>
      <c r="M172" s="21">
        <v>61.5498734214477</v>
      </c>
    </row>
    <row r="173" spans="1:13" x14ac:dyDescent="0.3">
      <c r="A173" s="31">
        <f>VLOOKUP(B173,'PORTFOLIO RAW'!B:C,2,FALSE)</f>
        <v>905277</v>
      </c>
      <c r="B173" s="20" t="s">
        <v>6427</v>
      </c>
      <c r="C173" s="21">
        <v>48.468295454545398</v>
      </c>
      <c r="D173" s="21">
        <v>47.915877290737903</v>
      </c>
      <c r="E173" s="21">
        <v>47.915877290737903</v>
      </c>
      <c r="F173" s="21">
        <v>45.073384036236703</v>
      </c>
      <c r="G173" s="21">
        <v>44.778994156290501</v>
      </c>
      <c r="H173" s="21">
        <v>44.778994156290501</v>
      </c>
      <c r="I173" s="21">
        <v>43.057468311065399</v>
      </c>
      <c r="J173" s="21">
        <v>42.438238770685501</v>
      </c>
      <c r="K173" s="21">
        <v>41.4760522496371</v>
      </c>
      <c r="L173" s="21">
        <v>82.063430941096797</v>
      </c>
      <c r="M173" s="21">
        <v>82.063430941096797</v>
      </c>
    </row>
    <row r="174" spans="1:13" x14ac:dyDescent="0.3">
      <c r="A174" s="31">
        <f>VLOOKUP(B174,'PORTFOLIO RAW'!B:C,2,FALSE)</f>
        <v>916860</v>
      </c>
      <c r="B174" s="20" t="s">
        <v>6428</v>
      </c>
      <c r="C174" s="21">
        <v>62.380411255411197</v>
      </c>
      <c r="D174" s="21">
        <v>60.869080689966999</v>
      </c>
      <c r="E174" s="21">
        <v>60.869080689966999</v>
      </c>
      <c r="F174" s="21">
        <v>42.408312709171099</v>
      </c>
      <c r="G174" s="21">
        <v>68.783810487757805</v>
      </c>
      <c r="H174" s="21">
        <v>43.6314036885245</v>
      </c>
      <c r="I174" s="21">
        <v>69.964523851302204</v>
      </c>
      <c r="J174" s="21">
        <v>45.819267139479898</v>
      </c>
      <c r="K174" s="21">
        <v>51.302260239760201</v>
      </c>
      <c r="L174" s="21">
        <v>51.302260239760201</v>
      </c>
      <c r="M174" s="21">
        <v>47.265385473348502</v>
      </c>
    </row>
    <row r="175" spans="1:13" x14ac:dyDescent="0.3">
      <c r="A175" s="31">
        <f>VLOOKUP(B175,'PORTFOLIO RAW'!B:C,2,FALSE)</f>
        <v>951068</v>
      </c>
      <c r="B175" s="20" t="s">
        <v>6429</v>
      </c>
      <c r="C175" s="21">
        <v>36.710450781102899</v>
      </c>
      <c r="D175" s="21">
        <v>33.181957841186602</v>
      </c>
      <c r="E175" s="21">
        <v>44.968855367313701</v>
      </c>
      <c r="F175" s="21">
        <v>28.545076196868699</v>
      </c>
      <c r="G175" s="21">
        <v>40.683486607501898</v>
      </c>
      <c r="H175" s="21">
        <v>28.727858110787899</v>
      </c>
      <c r="I175" s="21">
        <v>30.1582308311676</v>
      </c>
      <c r="J175" s="21">
        <v>31.372023217718102</v>
      </c>
      <c r="K175" s="21">
        <v>42.617405728599699</v>
      </c>
      <c r="L175" s="21">
        <v>47.828240885683698</v>
      </c>
      <c r="M175" s="21">
        <v>66.225603027132294</v>
      </c>
    </row>
    <row r="176" spans="1:13" x14ac:dyDescent="0.3">
      <c r="A176" s="31">
        <f>VLOOKUP(B176,'PORTFOLIO RAW'!B:C,2,FALSE)</f>
        <v>905052</v>
      </c>
      <c r="B176" s="20" t="s">
        <v>6430</v>
      </c>
      <c r="C176" s="21">
        <v>31.1493006993006</v>
      </c>
      <c r="D176" s="21">
        <v>46.096358303017801</v>
      </c>
      <c r="E176" s="21">
        <v>34.446850169336898</v>
      </c>
      <c r="F176" s="21">
        <v>34.446850169336898</v>
      </c>
      <c r="G176" s="21">
        <v>55.191044484911501</v>
      </c>
      <c r="H176" s="21">
        <v>68.842004014720601</v>
      </c>
      <c r="I176" s="21">
        <v>54.052617795873203</v>
      </c>
      <c r="J176" s="21">
        <v>54.052617795873203</v>
      </c>
      <c r="K176" s="21">
        <v>39.067331187794203</v>
      </c>
      <c r="L176" s="21">
        <v>45.955294705294698</v>
      </c>
      <c r="M176" s="21">
        <v>58.650180894465301</v>
      </c>
    </row>
    <row r="177" spans="1:13" x14ac:dyDescent="0.3">
      <c r="A177" s="31">
        <f>VLOOKUP(B177,'PORTFOLIO RAW'!B:C,2,FALSE)</f>
        <v>905446</v>
      </c>
      <c r="B177" s="20" t="s">
        <v>6431</v>
      </c>
      <c r="C177" s="21">
        <v>44.2955729166666</v>
      </c>
      <c r="D177" s="21">
        <v>40.913240349021599</v>
      </c>
      <c r="E177" s="21">
        <v>44.438238770685501</v>
      </c>
      <c r="F177" s="21">
        <v>81.924330357142793</v>
      </c>
      <c r="G177" s="21">
        <v>83.246778350515399</v>
      </c>
      <c r="H177" s="21">
        <v>47.175018129079</v>
      </c>
      <c r="I177" s="21">
        <v>8.4778090273014097</v>
      </c>
      <c r="J177" s="21">
        <v>71.429185400687601</v>
      </c>
      <c r="K177" s="21">
        <v>42.510581683168297</v>
      </c>
      <c r="L177" s="21">
        <v>73.816398820844398</v>
      </c>
      <c r="M177" s="21">
        <v>75.405092592592595</v>
      </c>
    </row>
    <row r="178" spans="1:13" x14ac:dyDescent="0.3">
      <c r="A178" s="31">
        <f>VLOOKUP(B178,'PORTFOLIO RAW'!B:C,2,FALSE)</f>
        <v>922726</v>
      </c>
      <c r="B178" s="20" t="s">
        <v>6432</v>
      </c>
      <c r="C178" s="21">
        <v>52.640238927738899</v>
      </c>
      <c r="D178" s="21">
        <v>44.137524400547697</v>
      </c>
      <c r="E178" s="21">
        <v>46.268359222352402</v>
      </c>
      <c r="F178" s="21">
        <v>48.766959203036002</v>
      </c>
      <c r="G178" s="21">
        <v>49.206809843117398</v>
      </c>
      <c r="H178" s="21">
        <v>46.945082518067998</v>
      </c>
      <c r="I178" s="21">
        <v>52.393914959218002</v>
      </c>
      <c r="J178" s="21">
        <v>44.883730603103501</v>
      </c>
      <c r="K178" s="21">
        <v>47.194001874414198</v>
      </c>
      <c r="L178" s="21">
        <v>49.809520040039203</v>
      </c>
      <c r="M178" s="21">
        <v>47.853920131072599</v>
      </c>
    </row>
    <row r="179" spans="1:13" x14ac:dyDescent="0.3">
      <c r="A179" s="31" t="str">
        <f>VLOOKUP(B179,'PORTFOLIO RAW'!B:C,2,FALSE)</f>
        <v>30730Q</v>
      </c>
      <c r="B179" s="20" t="s">
        <v>6433</v>
      </c>
      <c r="C179" s="21">
        <v>31.869082719082702</v>
      </c>
      <c r="D179" s="21">
        <v>36.281900074294199</v>
      </c>
      <c r="E179" s="21">
        <v>36.407264421716398</v>
      </c>
      <c r="F179" s="21">
        <v>34.739539975719701</v>
      </c>
      <c r="G179" s="21">
        <v>30.628437264877601</v>
      </c>
      <c r="H179" s="21">
        <v>31.7963992974238</v>
      </c>
      <c r="I179" s="21">
        <v>29.2815604659129</v>
      </c>
      <c r="J179" s="21">
        <v>35.176123623498903</v>
      </c>
      <c r="K179" s="21">
        <v>23.549309942026401</v>
      </c>
      <c r="L179" s="21">
        <v>72.4251710365387</v>
      </c>
      <c r="M179" s="21">
        <v>80.632968072919198</v>
      </c>
    </row>
    <row r="180" spans="1:13" x14ac:dyDescent="0.3">
      <c r="A180" s="31">
        <f>VLOOKUP(B180,'PORTFOLIO RAW'!B:C,2,FALSE)</f>
        <v>906187</v>
      </c>
      <c r="B180" s="20" t="s">
        <v>6434</v>
      </c>
      <c r="C180" s="21">
        <v>89.8564890471187</v>
      </c>
      <c r="D180" s="21">
        <v>45.8199945887445</v>
      </c>
      <c r="E180" s="21">
        <v>83.700628568076894</v>
      </c>
      <c r="F180" s="21">
        <v>43.644710455330703</v>
      </c>
      <c r="G180" s="21">
        <v>43.790306959374497</v>
      </c>
      <c r="H180" s="21">
        <v>50.778423467569503</v>
      </c>
      <c r="I180" s="21">
        <v>42.401659423066803</v>
      </c>
      <c r="J180" s="21">
        <v>43.761577837468401</v>
      </c>
      <c r="K180" s="21">
        <v>43.761577837468401</v>
      </c>
      <c r="L180" s="21">
        <v>45.207540701246202</v>
      </c>
      <c r="M180" s="21">
        <v>45.207540701246202</v>
      </c>
    </row>
    <row r="181" spans="1:13" x14ac:dyDescent="0.3">
      <c r="A181" s="31">
        <f>VLOOKUP(B181,'PORTFOLIO RAW'!B:C,2,FALSE)</f>
        <v>905050</v>
      </c>
      <c r="B181" s="20" t="s">
        <v>6435</v>
      </c>
      <c r="C181" s="21">
        <v>45.309090909090898</v>
      </c>
      <c r="D181" s="21">
        <v>30.011269951588901</v>
      </c>
      <c r="E181" s="21">
        <v>30.011269951588901</v>
      </c>
      <c r="F181" s="21">
        <v>47.332938690564603</v>
      </c>
      <c r="G181" s="21">
        <v>47.332938690564603</v>
      </c>
      <c r="H181" s="21">
        <v>66.469232643574699</v>
      </c>
      <c r="I181" s="21">
        <v>68.077148807269893</v>
      </c>
      <c r="J181" s="21">
        <v>70.847766870961806</v>
      </c>
      <c r="K181" s="21">
        <v>72.1686165397102</v>
      </c>
      <c r="L181" s="21">
        <v>75.097423755154793</v>
      </c>
      <c r="M181" s="21">
        <v>75.097423755154793</v>
      </c>
    </row>
    <row r="182" spans="1:13" x14ac:dyDescent="0.3">
      <c r="A182" s="31">
        <f>VLOOKUP(B182,'PORTFOLIO RAW'!B:C,2,FALSE)</f>
        <v>904069</v>
      </c>
      <c r="B182" s="20" t="s">
        <v>6436</v>
      </c>
      <c r="C182" s="21">
        <v>76.503503787878699</v>
      </c>
      <c r="D182" s="21">
        <v>69.804409579582099</v>
      </c>
      <c r="E182" s="21">
        <v>55.322517166303797</v>
      </c>
      <c r="F182" s="21">
        <v>35.572564386056101</v>
      </c>
      <c r="G182" s="21">
        <v>33.493646585108202</v>
      </c>
      <c r="H182" s="21">
        <v>73.106833228247098</v>
      </c>
      <c r="I182" s="21">
        <v>81.505758939646299</v>
      </c>
      <c r="J182" s="21">
        <v>43.171585449553803</v>
      </c>
      <c r="K182" s="21">
        <v>67.844023623435405</v>
      </c>
      <c r="L182" s="21">
        <v>76.028708842604104</v>
      </c>
      <c r="M182" s="21">
        <v>78.354507714742596</v>
      </c>
    </row>
    <row r="183" spans="1:13" x14ac:dyDescent="0.3">
      <c r="A183" s="31">
        <f>VLOOKUP(B183,'PORTFOLIO RAW'!B:C,2,FALSE)</f>
        <v>923465</v>
      </c>
      <c r="B183" s="20" t="s">
        <v>6437</v>
      </c>
      <c r="C183" s="21">
        <v>39.540937149270398</v>
      </c>
      <c r="D183" s="21">
        <v>46.500776712143697</v>
      </c>
      <c r="E183" s="21">
        <v>54.138121508861403</v>
      </c>
      <c r="F183" s="21">
        <v>60.282067648604801</v>
      </c>
      <c r="G183" s="21">
        <v>60.282067648604801</v>
      </c>
      <c r="H183" s="21">
        <v>67.842356748889202</v>
      </c>
      <c r="I183" s="21">
        <v>66.157438335046194</v>
      </c>
      <c r="J183" s="21">
        <v>66.157438335046194</v>
      </c>
      <c r="K183" s="21">
        <v>44.958374958374897</v>
      </c>
      <c r="L183" s="21">
        <v>44.958374958374897</v>
      </c>
      <c r="M183" s="21">
        <v>42.426776299931397</v>
      </c>
    </row>
    <row r="184" spans="1:13" x14ac:dyDescent="0.3">
      <c r="A184" s="31">
        <f>VLOOKUP(B184,'PORTFOLIO RAW'!B:C,2,FALSE)</f>
        <v>328184</v>
      </c>
      <c r="B184" s="20" t="s">
        <v>6438</v>
      </c>
      <c r="C184" s="21">
        <v>44.661363636363603</v>
      </c>
      <c r="D184" s="21">
        <v>48.290275279580797</v>
      </c>
      <c r="E184" s="21">
        <v>52.934525205158202</v>
      </c>
      <c r="F184" s="21">
        <v>68.661646444338899</v>
      </c>
      <c r="G184" s="21">
        <v>68.661646444338899</v>
      </c>
      <c r="H184" s="21">
        <v>49.641187410905196</v>
      </c>
      <c r="I184" s="21">
        <v>49.641187410905196</v>
      </c>
      <c r="J184" s="21">
        <v>79.272054145755206</v>
      </c>
      <c r="K184" s="21">
        <v>46.148990664507899</v>
      </c>
      <c r="L184" s="21">
        <v>87.318676496401594</v>
      </c>
      <c r="M184" s="21">
        <v>89.191130553618507</v>
      </c>
    </row>
    <row r="185" spans="1:13" x14ac:dyDescent="0.3">
      <c r="A185" s="31">
        <f>VLOOKUP(B185,'PORTFOLIO RAW'!B:C,2,FALSE)</f>
        <v>894720</v>
      </c>
      <c r="B185" s="20" t="s">
        <v>6440</v>
      </c>
      <c r="C185" s="21">
        <v>40.1335516178736</v>
      </c>
      <c r="D185" s="21">
        <v>18.359861169634701</v>
      </c>
      <c r="E185" s="21">
        <v>40.755065636171501</v>
      </c>
      <c r="F185" s="21">
        <v>42.772731642763397</v>
      </c>
      <c r="G185" s="21">
        <v>26.4576322115384</v>
      </c>
      <c r="H185" s="21">
        <v>41.255549018016502</v>
      </c>
      <c r="I185" s="21">
        <v>30.114295538359201</v>
      </c>
      <c r="J185" s="21">
        <v>31.5853159252095</v>
      </c>
      <c r="K185" s="21">
        <v>29.949954457307399</v>
      </c>
      <c r="L185" s="21">
        <v>63.349385882099497</v>
      </c>
      <c r="M185" s="21">
        <v>33.609728509025302</v>
      </c>
    </row>
    <row r="186" spans="1:13" x14ac:dyDescent="0.3">
      <c r="A186" s="31">
        <f>VLOOKUP(B186,'PORTFOLIO RAW'!B:C,2,FALSE)</f>
        <v>912142</v>
      </c>
      <c r="B186" s="20" t="s">
        <v>6441</v>
      </c>
      <c r="C186" s="21">
        <v>37.0655303030303</v>
      </c>
      <c r="D186" s="21">
        <v>40.234092785207203</v>
      </c>
      <c r="E186" s="21">
        <v>45.892443982392798</v>
      </c>
      <c r="F186" s="21">
        <v>53.865598505654901</v>
      </c>
      <c r="G186" s="21">
        <v>56.2497469635627</v>
      </c>
      <c r="H186" s="21">
        <v>36.278798302107703</v>
      </c>
      <c r="I186" s="21">
        <v>65.046073530785705</v>
      </c>
      <c r="J186" s="21">
        <v>42.849863442139103</v>
      </c>
      <c r="K186" s="21">
        <v>63.507256184675498</v>
      </c>
      <c r="L186" s="21">
        <v>60.012195873023302</v>
      </c>
      <c r="M186" s="21">
        <v>63.718646028446997</v>
      </c>
    </row>
    <row r="187" spans="1:13" x14ac:dyDescent="0.3">
      <c r="A187" s="31">
        <f>VLOOKUP(B187,'PORTFOLIO RAW'!B:C,2,FALSE)</f>
        <v>921925</v>
      </c>
      <c r="B187" s="20" t="s">
        <v>6442</v>
      </c>
      <c r="C187" s="21">
        <v>36.350815850815799</v>
      </c>
      <c r="D187" s="21">
        <v>34.696098273300102</v>
      </c>
      <c r="E187" s="21">
        <v>25.488056858147701</v>
      </c>
      <c r="F187" s="21">
        <v>26.003141259105099</v>
      </c>
      <c r="G187" s="21">
        <v>26.3490772245671</v>
      </c>
      <c r="H187" s="21">
        <v>19.1627007360321</v>
      </c>
      <c r="I187" s="21">
        <v>21.1149794450154</v>
      </c>
      <c r="J187" s="21">
        <v>24.153659336074799</v>
      </c>
      <c r="K187" s="21">
        <v>29.8495254745254</v>
      </c>
      <c r="L187" s="21">
        <v>24.629440385290501</v>
      </c>
      <c r="M187" s="21">
        <v>32.3869486567623</v>
      </c>
    </row>
    <row r="188" spans="1:13" x14ac:dyDescent="0.3">
      <c r="A188" s="31">
        <f>VLOOKUP(B188,'PORTFOLIO RAW'!B:C,2,FALSE)</f>
        <v>912212</v>
      </c>
      <c r="B188" s="20" t="s">
        <v>6443</v>
      </c>
      <c r="C188" s="21">
        <v>49.766931818181803</v>
      </c>
      <c r="D188" s="21">
        <v>45.6436541534665</v>
      </c>
      <c r="E188" s="21">
        <v>50.4802400197445</v>
      </c>
      <c r="F188" s="21">
        <v>50.4802400197445</v>
      </c>
      <c r="G188" s="21">
        <v>46.5156742015294</v>
      </c>
      <c r="H188" s="21">
        <v>44.243589480874299</v>
      </c>
      <c r="I188" s="21">
        <v>40.796926095487201</v>
      </c>
      <c r="J188" s="21">
        <v>43.339619319445397</v>
      </c>
      <c r="K188" s="21">
        <v>43.877376789876699</v>
      </c>
      <c r="L188" s="21">
        <v>43.877376789876699</v>
      </c>
      <c r="M188" s="21">
        <v>46.232806472857199</v>
      </c>
    </row>
    <row r="189" spans="1:13" x14ac:dyDescent="0.3">
      <c r="A189" s="31">
        <f>VLOOKUP(B189,'PORTFOLIO RAW'!B:C,2,FALSE)</f>
        <v>545615</v>
      </c>
      <c r="B189" s="20" t="s">
        <v>6444</v>
      </c>
      <c r="C189" s="21">
        <v>77.5442708333333</v>
      </c>
      <c r="D189" s="21">
        <v>47.469890269698503</v>
      </c>
      <c r="E189" s="21">
        <v>87.9902482269503</v>
      </c>
      <c r="F189" s="21">
        <v>87.9902482269503</v>
      </c>
      <c r="G189" s="21">
        <v>46.084709821428497</v>
      </c>
      <c r="H189" s="21">
        <v>52.277048585931801</v>
      </c>
      <c r="I189" s="21">
        <v>52.277048585931801</v>
      </c>
      <c r="J189" s="21">
        <v>46.774018116900201</v>
      </c>
      <c r="K189" s="21">
        <v>46.1086633663366</v>
      </c>
      <c r="L189" s="21">
        <v>91.075313807531302</v>
      </c>
      <c r="M189" s="21">
        <v>91.075313807531302</v>
      </c>
    </row>
    <row r="190" spans="1:13" x14ac:dyDescent="0.3">
      <c r="A190" s="31">
        <f>VLOOKUP(B190,'PORTFOLIO RAW'!B:C,2,FALSE)</f>
        <v>902242</v>
      </c>
      <c r="B190" s="20" t="s">
        <v>6445</v>
      </c>
      <c r="C190" s="21">
        <v>56.9353943158291</v>
      </c>
      <c r="D190" s="21">
        <v>50.391892487470699</v>
      </c>
      <c r="E190" s="21">
        <v>41.730989791366198</v>
      </c>
      <c r="F190" s="21">
        <v>43.786491885837698</v>
      </c>
      <c r="G190" s="21">
        <v>36.2669358460466</v>
      </c>
      <c r="H190" s="21">
        <v>38.904199167107301</v>
      </c>
      <c r="I190" s="21">
        <v>38.536185201065699</v>
      </c>
      <c r="J190" s="21">
        <v>39.4607396149949</v>
      </c>
      <c r="K190" s="21">
        <v>39.292278616905399</v>
      </c>
      <c r="L190" s="21">
        <v>42.9787106022412</v>
      </c>
      <c r="M190" s="21">
        <v>43.999879849494498</v>
      </c>
    </row>
    <row r="191" spans="1:13" x14ac:dyDescent="0.3">
      <c r="A191" s="31">
        <f>VLOOKUP(B191,'PORTFOLIO RAW'!B:C,2,FALSE)</f>
        <v>699943</v>
      </c>
      <c r="B191" s="20" t="s">
        <v>6446</v>
      </c>
      <c r="C191" s="21">
        <v>30.364962121212098</v>
      </c>
      <c r="D191" s="21">
        <v>35.133609387291301</v>
      </c>
      <c r="E191" s="21">
        <v>38.548496655403099</v>
      </c>
      <c r="F191" s="21">
        <v>43.788736930776402</v>
      </c>
      <c r="G191" s="21">
        <v>55.548652005888798</v>
      </c>
      <c r="H191" s="21">
        <v>46.158601900149002</v>
      </c>
      <c r="I191" s="21">
        <v>61.412699710361501</v>
      </c>
      <c r="J191" s="21">
        <v>37.216027102330202</v>
      </c>
      <c r="K191" s="21">
        <v>42.697063805759399</v>
      </c>
      <c r="L191" s="21">
        <v>37.242296334194997</v>
      </c>
      <c r="M191" s="21">
        <v>42.417940847608499</v>
      </c>
    </row>
    <row r="192" spans="1:13" x14ac:dyDescent="0.3">
      <c r="A192" s="31">
        <f>VLOOKUP(B192,'PORTFOLIO RAW'!B:C,2,FALSE)</f>
        <v>905922</v>
      </c>
      <c r="B192" s="20" t="s">
        <v>6447</v>
      </c>
      <c r="C192" s="21">
        <v>46.589385071175599</v>
      </c>
      <c r="D192" s="21">
        <v>39.259445977499396</v>
      </c>
      <c r="E192" s="21">
        <v>39.259445977499396</v>
      </c>
      <c r="F192" s="21">
        <v>39.7881020514345</v>
      </c>
      <c r="G192" s="21">
        <v>32.3046843655396</v>
      </c>
      <c r="H192" s="21">
        <v>41.9947745901639</v>
      </c>
      <c r="I192" s="21">
        <v>43.025189814925398</v>
      </c>
      <c r="J192" s="21">
        <v>37.451546738029101</v>
      </c>
      <c r="K192" s="21">
        <v>37.451546738029101</v>
      </c>
      <c r="L192" s="21">
        <v>76.339814535791504</v>
      </c>
      <c r="M192" s="21">
        <v>37.936019619917801</v>
      </c>
    </row>
    <row r="193" spans="1:13" x14ac:dyDescent="0.3">
      <c r="A193" s="31">
        <f>VLOOKUP(B193,'PORTFOLIO RAW'!B:C,2,FALSE)</f>
        <v>916130</v>
      </c>
      <c r="B193" s="20" t="s">
        <v>6448</v>
      </c>
      <c r="C193" s="21">
        <v>28.7763269339356</v>
      </c>
      <c r="D193" s="21">
        <v>33.980238580938703</v>
      </c>
      <c r="E193" s="21">
        <v>50.234878979966602</v>
      </c>
      <c r="F193" s="21">
        <v>50.234878979966602</v>
      </c>
      <c r="G193" s="21">
        <v>34.8424378971499</v>
      </c>
      <c r="H193" s="21">
        <v>34.8424378971499</v>
      </c>
      <c r="I193" s="21">
        <v>44.363998876255899</v>
      </c>
      <c r="J193" s="21">
        <v>46.394315351911203</v>
      </c>
      <c r="K193" s="21">
        <v>46.394315351911203</v>
      </c>
      <c r="L193" s="21">
        <v>77.717472389856297</v>
      </c>
      <c r="M193" s="21">
        <v>46.745798767897803</v>
      </c>
    </row>
    <row r="194" spans="1:13" x14ac:dyDescent="0.3">
      <c r="A194" s="31">
        <f>VLOOKUP(B194,'PORTFOLIO RAW'!B:C,2,FALSE)</f>
        <v>902354</v>
      </c>
      <c r="B194" s="20" t="s">
        <v>6449</v>
      </c>
      <c r="C194" s="21">
        <v>85.131407013994206</v>
      </c>
      <c r="D194" s="21">
        <v>67.264133588056296</v>
      </c>
      <c r="E194" s="21">
        <v>67.264133588056296</v>
      </c>
      <c r="F194" s="21">
        <v>41.367743793667302</v>
      </c>
      <c r="G194" s="21">
        <v>48.594366776315702</v>
      </c>
      <c r="H194" s="21">
        <v>48.594366776315702</v>
      </c>
      <c r="I194" s="21">
        <v>47.922762978142103</v>
      </c>
      <c r="J194" s="21">
        <v>75.9720023980815</v>
      </c>
      <c r="K194" s="21">
        <v>76.7977170964473</v>
      </c>
      <c r="L194" s="21">
        <v>40.7356635300183</v>
      </c>
      <c r="M194" s="21">
        <v>73.141735781990505</v>
      </c>
    </row>
    <row r="195" spans="1:13" x14ac:dyDescent="0.3">
      <c r="A195" s="31">
        <f>VLOOKUP(B195,'PORTFOLIO RAW'!B:C,2,FALSE)</f>
        <v>546169</v>
      </c>
      <c r="B195" s="20" t="s">
        <v>6450</v>
      </c>
      <c r="C195" s="21">
        <v>49.327978941962002</v>
      </c>
      <c r="D195" s="21">
        <v>47.160436672506698</v>
      </c>
      <c r="E195" s="21">
        <v>40.249891450653401</v>
      </c>
      <c r="F195" s="21">
        <v>38.5909237433832</v>
      </c>
      <c r="G195" s="21">
        <v>54.431500927800201</v>
      </c>
      <c r="H195" s="21">
        <v>58.130670751501299</v>
      </c>
      <c r="I195" s="21">
        <v>47.749098200431199</v>
      </c>
      <c r="J195" s="21">
        <v>52.363693930183302</v>
      </c>
      <c r="K195" s="21">
        <v>72.345801257565896</v>
      </c>
      <c r="L195" s="21">
        <v>79.902371569049805</v>
      </c>
      <c r="M195" s="21">
        <v>80.016095974423706</v>
      </c>
    </row>
    <row r="196" spans="1:13" x14ac:dyDescent="0.3">
      <c r="A196" s="31">
        <f>VLOOKUP(B196,'PORTFOLIO RAW'!B:C,2,FALSE)</f>
        <v>993062</v>
      </c>
      <c r="B196" s="20" t="s">
        <v>6451</v>
      </c>
      <c r="C196" s="21">
        <v>48.221175575836497</v>
      </c>
      <c r="D196" s="21">
        <v>51.394465810098097</v>
      </c>
      <c r="E196" s="21">
        <v>51.605319460726797</v>
      </c>
      <c r="F196" s="21">
        <v>51.605319460726797</v>
      </c>
      <c r="G196" s="21">
        <v>51.605319460726797</v>
      </c>
      <c r="H196" s="21">
        <v>44.046979249556202</v>
      </c>
      <c r="I196" s="21">
        <v>30.724567028027501</v>
      </c>
      <c r="J196" s="21">
        <v>30.724567028027501</v>
      </c>
      <c r="K196" s="21">
        <v>49.665582427674799</v>
      </c>
      <c r="L196" s="21">
        <v>32.288694552869799</v>
      </c>
      <c r="M196" s="21">
        <v>32.288694552869799</v>
      </c>
    </row>
    <row r="197" spans="1:13" x14ac:dyDescent="0.3">
      <c r="A197" s="31">
        <f>VLOOKUP(B197,'PORTFOLIO RAW'!B:C,2,FALSE)</f>
        <v>325849</v>
      </c>
      <c r="B197" s="20" t="s">
        <v>6452</v>
      </c>
      <c r="C197" s="21">
        <v>32.0333979654921</v>
      </c>
      <c r="D197" s="21">
        <v>48.332153138930103</v>
      </c>
      <c r="E197" s="21">
        <v>52.321740263123601</v>
      </c>
      <c r="F197" s="21">
        <v>52.321740263123601</v>
      </c>
      <c r="G197" s="21">
        <v>49.750377830632701</v>
      </c>
      <c r="H197" s="21">
        <v>78.222453285634899</v>
      </c>
      <c r="I197" s="21">
        <v>76.608697117247601</v>
      </c>
      <c r="J197" s="21">
        <v>44.8190104166666</v>
      </c>
      <c r="K197" s="21">
        <v>39.145900974025899</v>
      </c>
      <c r="L197" s="21">
        <v>49.470675355450197</v>
      </c>
      <c r="M197" s="21">
        <v>73.600547520424698</v>
      </c>
    </row>
    <row r="198" spans="1:13" x14ac:dyDescent="0.3">
      <c r="A198" s="31">
        <f>VLOOKUP(B198,'PORTFOLIO RAW'!B:C,2,FALSE)</f>
        <v>912134</v>
      </c>
      <c r="B198" s="20" t="s">
        <v>6453</v>
      </c>
      <c r="C198" s="21">
        <v>34.005282625189601</v>
      </c>
      <c r="D198" s="21">
        <v>36.922997835497803</v>
      </c>
      <c r="E198" s="21">
        <v>55.944668094958303</v>
      </c>
      <c r="F198" s="21">
        <v>61.191090269636497</v>
      </c>
      <c r="G198" s="21">
        <v>33.848516949152497</v>
      </c>
      <c r="H198" s="21">
        <v>33.848516949152497</v>
      </c>
      <c r="I198" s="21">
        <v>49.417838456507504</v>
      </c>
      <c r="J198" s="21">
        <v>46.998858292126002</v>
      </c>
      <c r="K198" s="21">
        <v>46.998858292126002</v>
      </c>
      <c r="L198" s="21">
        <v>36.611640620313104</v>
      </c>
      <c r="M198" s="21">
        <v>77.225401697512197</v>
      </c>
    </row>
    <row r="199" spans="1:13" x14ac:dyDescent="0.3">
      <c r="A199" s="31">
        <f>VLOOKUP(B199,'PORTFOLIO RAW'!B:C,2,FALSE)</f>
        <v>937343</v>
      </c>
      <c r="B199" s="20" t="s">
        <v>6454</v>
      </c>
      <c r="C199" s="21">
        <v>69.322727272727207</v>
      </c>
      <c r="D199" s="21">
        <v>41.688637293537397</v>
      </c>
      <c r="E199" s="21">
        <v>41.688637293537397</v>
      </c>
      <c r="F199" s="21">
        <v>42.7098902658215</v>
      </c>
      <c r="G199" s="21">
        <v>72.912012780820803</v>
      </c>
      <c r="H199" s="21">
        <v>61.378405813600402</v>
      </c>
      <c r="I199" s="21">
        <v>40.160769993360503</v>
      </c>
      <c r="J199" s="21">
        <v>68.778695069805707</v>
      </c>
      <c r="K199" s="21">
        <v>68.778695069805707</v>
      </c>
      <c r="L199" s="21">
        <v>68.978684378417796</v>
      </c>
      <c r="M199" s="21">
        <v>68.978684378417796</v>
      </c>
    </row>
    <row r="200" spans="1:13" x14ac:dyDescent="0.3">
      <c r="A200" s="31">
        <f>VLOOKUP(B200,'PORTFOLIO RAW'!B:C,2,FALSE)</f>
        <v>905409</v>
      </c>
      <c r="B200" s="20" t="s">
        <v>6455</v>
      </c>
      <c r="C200" s="21">
        <v>46.222727272727198</v>
      </c>
      <c r="D200" s="21">
        <v>46.222727272727198</v>
      </c>
      <c r="E200" s="21">
        <v>68.437753838533894</v>
      </c>
      <c r="F200" s="21">
        <v>61.779944877239302</v>
      </c>
      <c r="G200" s="21">
        <v>58.669703103913598</v>
      </c>
      <c r="H200" s="21">
        <v>58.669703103913598</v>
      </c>
      <c r="I200" s="21">
        <v>46.790424803014702</v>
      </c>
      <c r="J200" s="21">
        <v>47.052684903748698</v>
      </c>
      <c r="K200" s="21">
        <v>47.052684903748698</v>
      </c>
      <c r="L200" s="21">
        <v>42.651348651348599</v>
      </c>
      <c r="M200" s="21">
        <v>62.325409478196399</v>
      </c>
    </row>
    <row r="201" spans="1:13" x14ac:dyDescent="0.3">
      <c r="A201" s="31">
        <f>VLOOKUP(B201,'PORTFOLIO RAW'!B:C,2,FALSE)</f>
        <v>152533</v>
      </c>
      <c r="B201" s="20" t="s">
        <v>6456</v>
      </c>
      <c r="C201" s="21">
        <v>57.273051948051901</v>
      </c>
      <c r="D201" s="21">
        <v>53.425334323922698</v>
      </c>
      <c r="E201" s="21">
        <v>58.704630715123102</v>
      </c>
      <c r="F201" s="21">
        <v>41.548886295244202</v>
      </c>
      <c r="G201" s="21">
        <v>44.683830971659901</v>
      </c>
      <c r="H201" s="21">
        <v>44.1937394913829</v>
      </c>
      <c r="I201" s="21">
        <v>62.252882711252603</v>
      </c>
      <c r="J201" s="21">
        <v>59.598345153664297</v>
      </c>
      <c r="K201" s="21">
        <v>62.995129870129801</v>
      </c>
      <c r="L201" s="21">
        <v>63.923060748347098</v>
      </c>
      <c r="M201" s="21">
        <v>64.505076120202503</v>
      </c>
    </row>
    <row r="202" spans="1:13" x14ac:dyDescent="0.3">
      <c r="A202" s="31">
        <f>VLOOKUP(B202,'PORTFOLIO RAW'!B:C,2,FALSE)</f>
        <v>906487</v>
      </c>
      <c r="B202" s="20" t="s">
        <v>6457</v>
      </c>
      <c r="C202" s="21">
        <v>31.697727272727199</v>
      </c>
      <c r="D202" s="21">
        <v>15.7578751857355</v>
      </c>
      <c r="E202" s="21">
        <v>30.502310185504399</v>
      </c>
      <c r="F202" s="21">
        <v>38.396774193548303</v>
      </c>
      <c r="G202" s="21">
        <v>35.7679655870445</v>
      </c>
      <c r="H202" s="21">
        <v>51.632342896174798</v>
      </c>
      <c r="I202" s="21">
        <v>46.186375899280499</v>
      </c>
      <c r="J202" s="21">
        <v>44.7270770010131</v>
      </c>
      <c r="K202" s="21">
        <v>33.884630369630301</v>
      </c>
      <c r="L202" s="21">
        <v>30.231756898792199</v>
      </c>
      <c r="M202" s="21">
        <v>56.845781897588999</v>
      </c>
    </row>
    <row r="203" spans="1:13" x14ac:dyDescent="0.3">
      <c r="A203" s="31">
        <f>VLOOKUP(B203,'PORTFOLIO RAW'!B:C,2,FALSE)</f>
        <v>912219</v>
      </c>
      <c r="B203" s="20" t="s">
        <v>6458</v>
      </c>
      <c r="C203" s="21">
        <v>32.451223776223699</v>
      </c>
      <c r="D203" s="21">
        <v>25.435211643235402</v>
      </c>
      <c r="E203" s="21">
        <v>23.197663707921599</v>
      </c>
      <c r="F203" s="21">
        <v>29.7877211238293</v>
      </c>
      <c r="G203" s="21">
        <v>19.967645841001101</v>
      </c>
      <c r="H203" s="21">
        <v>31.760955233291298</v>
      </c>
      <c r="I203" s="21">
        <v>28.2457319858399</v>
      </c>
      <c r="J203" s="21">
        <v>27.3498290273556</v>
      </c>
      <c r="K203" s="21">
        <v>32.789585414585403</v>
      </c>
      <c r="L203" s="21">
        <v>39.583023301737697</v>
      </c>
      <c r="M203" s="21">
        <v>21.5137150719729</v>
      </c>
    </row>
    <row r="204" spans="1:13" x14ac:dyDescent="0.3">
      <c r="A204" s="31">
        <f>VLOOKUP(B204,'PORTFOLIO RAW'!B:C,2,FALSE)</f>
        <v>912402</v>
      </c>
      <c r="B204" s="20" t="s">
        <v>6459</v>
      </c>
      <c r="C204" s="21">
        <v>33.773252937538601</v>
      </c>
      <c r="D204" s="21">
        <v>32.814098396959601</v>
      </c>
      <c r="E204" s="21">
        <v>32.814098396959601</v>
      </c>
      <c r="F204" s="21">
        <v>59.804446960886303</v>
      </c>
      <c r="G204" s="21">
        <v>40.348824224021499</v>
      </c>
      <c r="H204" s="21">
        <v>40.348824224021499</v>
      </c>
      <c r="I204" s="21">
        <v>35.982347896517197</v>
      </c>
      <c r="J204" s="21">
        <v>35.982347896517197</v>
      </c>
      <c r="K204" s="21">
        <v>35.166084580313303</v>
      </c>
      <c r="L204" s="21">
        <v>60.294727012118301</v>
      </c>
      <c r="M204" s="21">
        <v>72.179500902656798</v>
      </c>
    </row>
    <row r="205" spans="1:13" x14ac:dyDescent="0.3">
      <c r="A205" s="31" t="str">
        <f>VLOOKUP(B205,'PORTFOLIO RAW'!B:C,2,FALSE)</f>
        <v>9373MH</v>
      </c>
      <c r="B205" s="20" t="s">
        <v>6460</v>
      </c>
      <c r="C205" s="21">
        <v>80.575921474358907</v>
      </c>
      <c r="D205" s="21">
        <v>41.724921321793801</v>
      </c>
      <c r="E205" s="21">
        <v>82.427356429463103</v>
      </c>
      <c r="F205" s="21">
        <v>83.627015558698702</v>
      </c>
      <c r="G205" s="21">
        <v>48.513305555555498</v>
      </c>
      <c r="H205" s="21">
        <v>48.499999999999901</v>
      </c>
      <c r="I205" s="21">
        <v>84.287363856393696</v>
      </c>
      <c r="J205" s="21">
        <v>47.628861556064102</v>
      </c>
      <c r="K205" s="21">
        <v>82.7145390070921</v>
      </c>
      <c r="L205" s="21">
        <v>84.479031385281402</v>
      </c>
      <c r="M205" s="21">
        <v>84.074723756906096</v>
      </c>
    </row>
    <row r="206" spans="1:13" x14ac:dyDescent="0.3">
      <c r="A206" s="31">
        <f>VLOOKUP(B206,'PORTFOLIO RAW'!B:C,2,FALSE)</f>
        <v>154423</v>
      </c>
      <c r="B206" s="20" t="s">
        <v>6461</v>
      </c>
      <c r="C206" s="21">
        <v>56.794318181818099</v>
      </c>
      <c r="D206" s="21">
        <v>34.835073055968302</v>
      </c>
      <c r="E206" s="21">
        <v>47.0225274432484</v>
      </c>
      <c r="F206" s="21">
        <v>50.757860618162297</v>
      </c>
      <c r="G206" s="21">
        <v>39.101088056680098</v>
      </c>
      <c r="H206" s="21">
        <v>41.242894955113101</v>
      </c>
      <c r="I206" s="21">
        <v>31.946856800274102</v>
      </c>
      <c r="J206" s="21">
        <v>38.347011144883403</v>
      </c>
      <c r="K206" s="21">
        <v>46.865863303363298</v>
      </c>
      <c r="L206" s="21">
        <v>46.7687424733897</v>
      </c>
      <c r="M206" s="21">
        <v>87.186100894369105</v>
      </c>
    </row>
    <row r="207" spans="1:13" x14ac:dyDescent="0.3">
      <c r="A207" s="31">
        <f>VLOOKUP(B207,'PORTFOLIO RAW'!B:C,2,FALSE)</f>
        <v>922418</v>
      </c>
      <c r="B207" s="20" t="s">
        <v>6462</v>
      </c>
      <c r="C207" s="21">
        <v>39.438430986962302</v>
      </c>
      <c r="D207" s="21">
        <v>28.7573383386672</v>
      </c>
      <c r="E207" s="21">
        <v>28.899120052475801</v>
      </c>
      <c r="F207" s="21">
        <v>33.056776795005199</v>
      </c>
      <c r="G207" s="21">
        <v>33.056776795005199</v>
      </c>
      <c r="H207" s="21">
        <v>27.1590941295546</v>
      </c>
      <c r="I207" s="21">
        <v>38.446989492793399</v>
      </c>
      <c r="J207" s="21">
        <v>27.490601375574698</v>
      </c>
      <c r="K207" s="21">
        <v>27.490601375574698</v>
      </c>
      <c r="L207" s="21">
        <v>33.202884072449201</v>
      </c>
      <c r="M207" s="21">
        <v>40.758265478471301</v>
      </c>
    </row>
    <row r="208" spans="1:13" x14ac:dyDescent="0.3">
      <c r="A208" s="31">
        <f>VLOOKUP(B208,'PORTFOLIO RAW'!B:C,2,FALSE)</f>
        <v>905620</v>
      </c>
      <c r="B208" s="20" t="s">
        <v>6463</v>
      </c>
      <c r="C208" s="21">
        <v>51.667241458591903</v>
      </c>
      <c r="D208" s="21">
        <v>51.667241458591903</v>
      </c>
      <c r="E208" s="21">
        <v>49.884090909090901</v>
      </c>
      <c r="F208" s="21">
        <v>41.169818962255199</v>
      </c>
      <c r="G208" s="21">
        <v>43.867426272128199</v>
      </c>
      <c r="H208" s="21">
        <v>43.867426272128199</v>
      </c>
      <c r="I208" s="21">
        <v>43.867426272128199</v>
      </c>
      <c r="J208" s="21">
        <v>46.118362831858398</v>
      </c>
      <c r="K208" s="21">
        <v>46.118362831858398</v>
      </c>
      <c r="L208" s="21">
        <v>82.145127599673003</v>
      </c>
      <c r="M208" s="21">
        <v>82.145127599673003</v>
      </c>
    </row>
    <row r="209" spans="1:13" x14ac:dyDescent="0.3">
      <c r="A209" s="31">
        <f>VLOOKUP(B209,'PORTFOLIO RAW'!B:C,2,FALSE)</f>
        <v>951503</v>
      </c>
      <c r="B209" s="20" t="s">
        <v>6464</v>
      </c>
      <c r="C209" s="21">
        <v>35.327983248635398</v>
      </c>
      <c r="D209" s="21">
        <v>33.1720330588225</v>
      </c>
      <c r="E209" s="21">
        <v>34.0182152527778</v>
      </c>
      <c r="F209" s="21">
        <v>37.2865742984009</v>
      </c>
      <c r="G209" s="21">
        <v>23.769623729790599</v>
      </c>
      <c r="H209" s="21">
        <v>40.1313392384981</v>
      </c>
      <c r="I209" s="21">
        <v>41.795086769528801</v>
      </c>
      <c r="J209" s="21">
        <v>29.7141969434423</v>
      </c>
      <c r="K209" s="21">
        <v>29.492547005233501</v>
      </c>
      <c r="L209" s="21">
        <v>26.4859741212255</v>
      </c>
      <c r="M209" s="21">
        <v>50.220958430493198</v>
      </c>
    </row>
    <row r="210" spans="1:13" x14ac:dyDescent="0.3">
      <c r="A210" s="31">
        <f>VLOOKUP(B210,'PORTFOLIO RAW'!B:C,2,FALSE)</f>
        <v>357366</v>
      </c>
      <c r="B210" s="20" t="s">
        <v>6465</v>
      </c>
      <c r="C210" s="21">
        <v>47.910952747817099</v>
      </c>
      <c r="D210" s="21">
        <v>45.4077809318932</v>
      </c>
      <c r="E210" s="21">
        <v>45.4077809318932</v>
      </c>
      <c r="F210" s="21">
        <v>56.855813903000303</v>
      </c>
      <c r="G210" s="21">
        <v>56.616112095141602</v>
      </c>
      <c r="H210" s="21">
        <v>60.990405879727298</v>
      </c>
      <c r="I210" s="21">
        <v>56.765743707554897</v>
      </c>
      <c r="J210" s="21">
        <v>56.765743707554897</v>
      </c>
      <c r="K210" s="21">
        <v>50.223746841393897</v>
      </c>
      <c r="L210" s="21">
        <v>50.223746841393897</v>
      </c>
      <c r="M210" s="21">
        <v>74.966429131023105</v>
      </c>
    </row>
    <row r="211" spans="1:13" x14ac:dyDescent="0.3">
      <c r="A211" s="31">
        <f>VLOOKUP(B211,'PORTFOLIO RAW'!B:C,2,FALSE)</f>
        <v>546814</v>
      </c>
      <c r="B211" s="20" t="s">
        <v>6466</v>
      </c>
      <c r="C211" s="21">
        <v>49.370286067554602</v>
      </c>
      <c r="D211" s="21">
        <v>49.370286067554602</v>
      </c>
      <c r="E211" s="21">
        <v>68.621637683991096</v>
      </c>
      <c r="F211" s="21">
        <v>74.453904662801605</v>
      </c>
      <c r="G211" s="21">
        <v>41.690753325621699</v>
      </c>
      <c r="H211" s="21">
        <v>38.648252986940797</v>
      </c>
      <c r="I211" s="21">
        <v>63.767004195238599</v>
      </c>
      <c r="J211" s="21">
        <v>63.767004195238599</v>
      </c>
      <c r="K211" s="21">
        <v>63.767004195238599</v>
      </c>
      <c r="L211" s="21">
        <v>40.5950469130267</v>
      </c>
      <c r="M211" s="21">
        <v>40.5950469130267</v>
      </c>
    </row>
    <row r="212" spans="1:13" x14ac:dyDescent="0.3">
      <c r="A212" s="31">
        <f>VLOOKUP(B212,'PORTFOLIO RAW'!B:C,2,FALSE)</f>
        <v>544682</v>
      </c>
      <c r="B212" s="20" t="s">
        <v>6467</v>
      </c>
      <c r="C212" s="21">
        <v>52.304358207622897</v>
      </c>
      <c r="D212" s="21">
        <v>60.7917177391896</v>
      </c>
      <c r="E212" s="21">
        <v>50.421129273669699</v>
      </c>
      <c r="F212" s="21">
        <v>50.421129273669699</v>
      </c>
      <c r="G212" s="21">
        <v>49.703155301059503</v>
      </c>
      <c r="H212" s="21">
        <v>80.9703541563172</v>
      </c>
      <c r="I212" s="21">
        <v>80.9703541563172</v>
      </c>
      <c r="J212" s="21">
        <v>49.437733763220898</v>
      </c>
      <c r="K212" s="21">
        <v>49.437733763220898</v>
      </c>
      <c r="L212" s="21">
        <v>46.020140980869897</v>
      </c>
      <c r="M212" s="21">
        <v>77.904964147525703</v>
      </c>
    </row>
    <row r="213" spans="1:13" x14ac:dyDescent="0.3">
      <c r="A213" s="31">
        <f>VLOOKUP(B213,'PORTFOLIO RAW'!B:C,2,FALSE)</f>
        <v>904780</v>
      </c>
      <c r="B213" s="20" t="s">
        <v>6468</v>
      </c>
      <c r="C213" s="21">
        <v>19.961620497971499</v>
      </c>
      <c r="D213" s="21">
        <v>18.259867199108399</v>
      </c>
      <c r="E213" s="21">
        <v>18.259867199108399</v>
      </c>
      <c r="F213" s="21">
        <v>33.068811756824601</v>
      </c>
      <c r="G213" s="21">
        <v>34.776342780026901</v>
      </c>
      <c r="H213" s="21">
        <v>39.5307591938057</v>
      </c>
      <c r="I213" s="21">
        <v>39.5307591938057</v>
      </c>
      <c r="J213" s="21">
        <v>61.587214050897401</v>
      </c>
      <c r="K213" s="21">
        <v>60.592222936637803</v>
      </c>
      <c r="L213" s="21">
        <v>62.014656019965699</v>
      </c>
      <c r="M213" s="21">
        <v>60.358892967264701</v>
      </c>
    </row>
    <row r="214" spans="1:13" x14ac:dyDescent="0.3">
      <c r="A214" s="31">
        <f>VLOOKUP(B214,'PORTFOLIO RAW'!B:C,2,FALSE)</f>
        <v>130062</v>
      </c>
      <c r="B214" s="20" t="s">
        <v>6469</v>
      </c>
      <c r="C214" s="21">
        <v>38.290367965367899</v>
      </c>
      <c r="D214" s="21">
        <v>43.557878723554801</v>
      </c>
      <c r="E214" s="21">
        <v>43.557878723554801</v>
      </c>
      <c r="F214" s="21">
        <v>34.275827960140603</v>
      </c>
      <c r="G214" s="21">
        <v>44.442996186799697</v>
      </c>
      <c r="H214" s="21">
        <v>42.971180423179497</v>
      </c>
      <c r="I214" s="21">
        <v>42.971180423179497</v>
      </c>
      <c r="J214" s="21">
        <v>43.188830995004601</v>
      </c>
      <c r="K214" s="21">
        <v>39.460095460095403</v>
      </c>
      <c r="L214" s="21">
        <v>41.456230833565598</v>
      </c>
      <c r="M214" s="21">
        <v>51.897967823878098</v>
      </c>
    </row>
    <row r="215" spans="1:13" x14ac:dyDescent="0.3">
      <c r="A215" s="31">
        <f>VLOOKUP(B215,'PORTFOLIO RAW'!B:C,2,FALSE)</f>
        <v>905624</v>
      </c>
      <c r="B215" s="20" t="s">
        <v>6470</v>
      </c>
      <c r="C215" s="21">
        <v>60.180069930069898</v>
      </c>
      <c r="D215" s="21">
        <v>63.710890768468701</v>
      </c>
      <c r="E215" s="21">
        <v>62.566718305141499</v>
      </c>
      <c r="F215" s="21">
        <v>62.566718305141499</v>
      </c>
      <c r="G215" s="21">
        <v>77.016088516746393</v>
      </c>
      <c r="H215" s="21">
        <v>77.016088516746393</v>
      </c>
      <c r="I215" s="21">
        <v>76.791318568726297</v>
      </c>
      <c r="J215" s="21">
        <v>39.905410967578497</v>
      </c>
      <c r="K215" s="21">
        <v>40.747689810189797</v>
      </c>
      <c r="L215" s="21">
        <v>40.747689810189797</v>
      </c>
      <c r="M215" s="21">
        <v>50.761032780410702</v>
      </c>
    </row>
    <row r="216" spans="1:13" x14ac:dyDescent="0.3">
      <c r="A216" s="31">
        <f>VLOOKUP(B216,'PORTFOLIO RAW'!B:C,2,FALSE)</f>
        <v>771830</v>
      </c>
      <c r="B216" s="20" t="s">
        <v>6471</v>
      </c>
      <c r="C216" s="21">
        <v>35.606701631701597</v>
      </c>
      <c r="D216" s="21">
        <v>35.606701631701597</v>
      </c>
      <c r="E216" s="21">
        <v>31.1884232147539</v>
      </c>
      <c r="F216" s="21">
        <v>47.655471475791103</v>
      </c>
      <c r="G216" s="21">
        <v>44.323517628205103</v>
      </c>
      <c r="H216" s="21">
        <v>44.744480433633001</v>
      </c>
      <c r="I216" s="21">
        <v>39.867608952351702</v>
      </c>
      <c r="J216" s="21">
        <v>35.298392257238802</v>
      </c>
      <c r="K216" s="21">
        <v>60.927685716345501</v>
      </c>
      <c r="L216" s="21">
        <v>66.863248692596798</v>
      </c>
      <c r="M216" s="21">
        <v>67.262418854078405</v>
      </c>
    </row>
    <row r="217" spans="1:13" x14ac:dyDescent="0.3">
      <c r="A217" s="31">
        <f>VLOOKUP(B217,'PORTFOLIO RAW'!B:C,2,FALSE)</f>
        <v>510493</v>
      </c>
      <c r="B217" s="20" t="s">
        <v>6472</v>
      </c>
      <c r="C217" s="21">
        <v>37.529906204906197</v>
      </c>
      <c r="D217" s="21">
        <v>37.529906204906197</v>
      </c>
      <c r="E217" s="21">
        <v>38.0958092715615</v>
      </c>
      <c r="F217" s="21">
        <v>51.350801142517298</v>
      </c>
      <c r="G217" s="21">
        <v>50.309146697304598</v>
      </c>
      <c r="H217" s="21">
        <v>54.000905054644797</v>
      </c>
      <c r="I217" s="21">
        <v>54.000905054644797</v>
      </c>
      <c r="J217" s="21">
        <v>61.089792299898598</v>
      </c>
      <c r="K217" s="21">
        <v>61.3254644660894</v>
      </c>
      <c r="L217" s="21">
        <v>58.484134865627396</v>
      </c>
      <c r="M217" s="21">
        <v>58.484134865627396</v>
      </c>
    </row>
    <row r="218" spans="1:13" x14ac:dyDescent="0.3">
      <c r="A218" s="31">
        <f>VLOOKUP(B218,'PORTFOLIO RAW'!B:C,2,FALSE)</f>
        <v>921910</v>
      </c>
      <c r="B218" s="20" t="s">
        <v>6473</v>
      </c>
      <c r="C218" s="21">
        <v>40.075079744816499</v>
      </c>
      <c r="D218" s="21">
        <v>37.488961119366003</v>
      </c>
      <c r="E218" s="21">
        <v>38.4105332463715</v>
      </c>
      <c r="F218" s="21">
        <v>38.4105332463715</v>
      </c>
      <c r="G218" s="21">
        <v>41.2164538289258</v>
      </c>
      <c r="H218" s="21">
        <v>41.2164538289258</v>
      </c>
      <c r="I218" s="21">
        <v>40.560485748882201</v>
      </c>
      <c r="J218" s="21">
        <v>33.048312778348702</v>
      </c>
      <c r="K218" s="21">
        <v>35.655444336365299</v>
      </c>
      <c r="L218" s="21">
        <v>36.922748447204903</v>
      </c>
      <c r="M218" s="21">
        <v>36.922748447204903</v>
      </c>
    </row>
    <row r="219" spans="1:13" x14ac:dyDescent="0.3">
      <c r="A219" s="31">
        <f>VLOOKUP(B219,'PORTFOLIO RAW'!B:C,2,FALSE)</f>
        <v>134784</v>
      </c>
      <c r="B219" s="20" t="s">
        <v>6474</v>
      </c>
      <c r="C219" s="21">
        <v>62.667532467532403</v>
      </c>
      <c r="D219" s="21">
        <v>60.151594733750301</v>
      </c>
      <c r="E219" s="21">
        <v>63.927971864009301</v>
      </c>
      <c r="F219" s="21">
        <v>63.927971864009301</v>
      </c>
      <c r="G219" s="21">
        <v>71.389024222877893</v>
      </c>
      <c r="H219" s="21">
        <v>71.389024222877893</v>
      </c>
      <c r="I219" s="21">
        <v>39.644819415983598</v>
      </c>
      <c r="J219" s="21">
        <v>37.0675006426832</v>
      </c>
      <c r="K219" s="21">
        <v>38.6537212787212</v>
      </c>
      <c r="L219" s="21">
        <v>44.8155333253344</v>
      </c>
      <c r="M219" s="21">
        <v>68.392985665900497</v>
      </c>
    </row>
    <row r="220" spans="1:13" x14ac:dyDescent="0.3">
      <c r="A220" s="31">
        <f>VLOOKUP(B220,'PORTFOLIO RAW'!B:C,2,FALSE)</f>
        <v>906496</v>
      </c>
      <c r="B220" s="20" t="s">
        <v>6475</v>
      </c>
      <c r="C220" s="21">
        <v>39.651834239130402</v>
      </c>
      <c r="D220" s="21">
        <v>63.945194206714902</v>
      </c>
      <c r="E220" s="21">
        <v>63.945194206714902</v>
      </c>
      <c r="F220" s="21">
        <v>39.080109126984098</v>
      </c>
      <c r="G220" s="21">
        <v>38.624218749999898</v>
      </c>
      <c r="H220" s="21">
        <v>40.445221807628499</v>
      </c>
      <c r="I220" s="21">
        <v>38.765401785714197</v>
      </c>
      <c r="J220" s="21">
        <v>39.741906850459401</v>
      </c>
      <c r="K220" s="21">
        <v>39.741906850459401</v>
      </c>
      <c r="L220" s="21">
        <v>39.814182692307597</v>
      </c>
      <c r="M220" s="21">
        <v>37.061237373737299</v>
      </c>
    </row>
    <row r="221" spans="1:13" x14ac:dyDescent="0.3">
      <c r="A221" s="31">
        <f>VLOOKUP(B221,'PORTFOLIO RAW'!B:C,2,FALSE)</f>
        <v>905019</v>
      </c>
      <c r="B221" s="20" t="s">
        <v>6476</v>
      </c>
      <c r="C221" s="21">
        <v>71.903636363636295</v>
      </c>
      <c r="D221" s="21">
        <v>71.903636363636295</v>
      </c>
      <c r="E221" s="21">
        <v>42.565151889101401</v>
      </c>
      <c r="F221" s="21">
        <v>42.565151889101401</v>
      </c>
      <c r="G221" s="21">
        <v>43.1775612910481</v>
      </c>
      <c r="H221" s="21">
        <v>38.156654713114698</v>
      </c>
      <c r="I221" s="21">
        <v>41.063556946650401</v>
      </c>
      <c r="J221" s="21">
        <v>42.9031680134431</v>
      </c>
      <c r="K221" s="21">
        <v>46.6476828726828</v>
      </c>
      <c r="L221" s="21">
        <v>46.6476828726828</v>
      </c>
      <c r="M221" s="21">
        <v>44.184114019819901</v>
      </c>
    </row>
    <row r="222" spans="1:13" x14ac:dyDescent="0.3">
      <c r="A222" s="31">
        <f>VLOOKUP(B222,'PORTFOLIO RAW'!B:C,2,FALSE)</f>
        <v>286738</v>
      </c>
      <c r="B222" s="20" t="s">
        <v>6477</v>
      </c>
      <c r="C222" s="21">
        <v>29.1510899814471</v>
      </c>
      <c r="D222" s="21">
        <v>31.062158889587302</v>
      </c>
      <c r="E222" s="21">
        <v>71.443474478497905</v>
      </c>
      <c r="F222" s="21">
        <v>33.771639912468601</v>
      </c>
      <c r="G222" s="21">
        <v>33.099276315789403</v>
      </c>
      <c r="H222" s="21">
        <v>44.672736274617598</v>
      </c>
      <c r="I222" s="21">
        <v>34.084875240772298</v>
      </c>
      <c r="J222" s="21">
        <v>39.564976911386402</v>
      </c>
      <c r="K222" s="21">
        <v>35.064956782348098</v>
      </c>
      <c r="L222" s="21">
        <v>41.322575816779199</v>
      </c>
      <c r="M222" s="21">
        <v>71.500997515696596</v>
      </c>
    </row>
    <row r="223" spans="1:13" x14ac:dyDescent="0.3">
      <c r="A223" s="31">
        <f>VLOOKUP(B223,'PORTFOLIO RAW'!B:C,2,FALSE)</f>
        <v>516007</v>
      </c>
      <c r="B223" s="20" t="s">
        <v>6478</v>
      </c>
      <c r="C223" s="21">
        <v>50.740322803145197</v>
      </c>
      <c r="D223" s="21">
        <v>26.442886329866202</v>
      </c>
      <c r="E223" s="21">
        <v>26.442886329866202</v>
      </c>
      <c r="F223" s="21">
        <v>43.778544655978102</v>
      </c>
      <c r="G223" s="21">
        <v>25.807813442156899</v>
      </c>
      <c r="H223" s="21">
        <v>62.052396402550102</v>
      </c>
      <c r="I223" s="21">
        <v>62.052396402550102</v>
      </c>
      <c r="J223" s="21">
        <v>39.6838215142172</v>
      </c>
      <c r="K223" s="21">
        <v>34.284065558684901</v>
      </c>
      <c r="L223" s="21">
        <v>71.044352168025597</v>
      </c>
      <c r="M223" s="21">
        <v>75.894977773073606</v>
      </c>
    </row>
    <row r="224" spans="1:13" x14ac:dyDescent="0.3">
      <c r="A224" s="31">
        <f>VLOOKUP(B224,'PORTFOLIO RAW'!B:C,2,FALSE)</f>
        <v>328228</v>
      </c>
      <c r="B224" s="20" t="s">
        <v>6479</v>
      </c>
      <c r="C224" s="21">
        <v>41.527462881966102</v>
      </c>
      <c r="D224" s="21">
        <v>33.9129228214316</v>
      </c>
      <c r="E224" s="21">
        <v>30.216212387651399</v>
      </c>
      <c r="F224" s="21">
        <v>25.584069137540499</v>
      </c>
      <c r="G224" s="21">
        <v>25.584069137540499</v>
      </c>
      <c r="H224" s="21">
        <v>63.694906244491399</v>
      </c>
      <c r="I224" s="21">
        <v>63.694906244491399</v>
      </c>
      <c r="J224" s="21">
        <v>56.710740526120098</v>
      </c>
      <c r="K224" s="21">
        <v>59.249832026875701</v>
      </c>
      <c r="L224" s="21">
        <v>58.054068270959299</v>
      </c>
      <c r="M224" s="21">
        <v>64.328483509221101</v>
      </c>
    </row>
    <row r="225" spans="1:13" x14ac:dyDescent="0.3">
      <c r="A225" s="31">
        <f>VLOOKUP(B225,'PORTFOLIO RAW'!B:C,2,FALSE)</f>
        <v>999506</v>
      </c>
      <c r="B225" s="20" t="s">
        <v>6480</v>
      </c>
      <c r="C225" s="21">
        <v>30.696688387039099</v>
      </c>
      <c r="D225" s="21">
        <v>37.248266317016302</v>
      </c>
      <c r="E225" s="21">
        <v>43.254528135990597</v>
      </c>
      <c r="F225" s="21">
        <v>53.517070147517899</v>
      </c>
      <c r="G225" s="21">
        <v>53.517070147517899</v>
      </c>
      <c r="H225" s="21">
        <v>33.738529014844801</v>
      </c>
      <c r="I225" s="21">
        <v>24.5578081607662</v>
      </c>
      <c r="J225" s="21">
        <v>52.413325867861097</v>
      </c>
      <c r="K225" s="21">
        <v>25.2664230099797</v>
      </c>
      <c r="L225" s="21">
        <v>65.255622855041594</v>
      </c>
      <c r="M225" s="21">
        <v>65.255622855041594</v>
      </c>
    </row>
    <row r="226" spans="1:13" x14ac:dyDescent="0.3">
      <c r="A226" s="31">
        <f>VLOOKUP(B226,'PORTFOLIO RAW'!B:C,2,FALSE)</f>
        <v>719643</v>
      </c>
      <c r="B226" s="20" t="s">
        <v>6481</v>
      </c>
      <c r="C226" s="21">
        <v>38.031737012987001</v>
      </c>
      <c r="D226" s="21">
        <v>45.7722711542973</v>
      </c>
      <c r="E226" s="21">
        <v>44.345276187849102</v>
      </c>
      <c r="F226" s="21">
        <v>44.345276187849102</v>
      </c>
      <c r="G226" s="21">
        <v>44.345276187849102</v>
      </c>
      <c r="H226" s="21">
        <v>45.946572077690597</v>
      </c>
      <c r="I226" s="21">
        <v>44.861898374762603</v>
      </c>
      <c r="J226" s="21">
        <v>44.861898374762603</v>
      </c>
      <c r="K226" s="21">
        <v>44.861898374762603</v>
      </c>
      <c r="L226" s="21">
        <v>46.939678023609197</v>
      </c>
      <c r="M226" s="21">
        <v>47.679875373003298</v>
      </c>
    </row>
    <row r="227" spans="1:13" x14ac:dyDescent="0.3">
      <c r="A227" s="31">
        <f>VLOOKUP(B227,'PORTFOLIO RAW'!B:C,2,FALSE)</f>
        <v>325475</v>
      </c>
      <c r="B227" s="20" t="s">
        <v>6482</v>
      </c>
      <c r="C227" s="21">
        <v>28.258766233766199</v>
      </c>
      <c r="D227" s="21">
        <v>28.258766233766199</v>
      </c>
      <c r="E227" s="21">
        <v>47.746087171867202</v>
      </c>
      <c r="F227" s="21">
        <v>57.9130332986472</v>
      </c>
      <c r="G227" s="21">
        <v>57.9130332986472</v>
      </c>
      <c r="H227" s="21">
        <v>36.4694285977181</v>
      </c>
      <c r="I227" s="21">
        <v>37.8238694758478</v>
      </c>
      <c r="J227" s="21">
        <v>37.8238694758478</v>
      </c>
      <c r="K227" s="21">
        <v>62.099650349650297</v>
      </c>
      <c r="L227" s="21">
        <v>34.864145390612997</v>
      </c>
      <c r="M227" s="21">
        <v>68.573805650875698</v>
      </c>
    </row>
    <row r="228" spans="1:13" x14ac:dyDescent="0.3">
      <c r="A228" s="31">
        <f>VLOOKUP(B228,'PORTFOLIO RAW'!B:C,2,FALSE)</f>
        <v>905997</v>
      </c>
      <c r="B228" s="20" t="s">
        <v>6483</v>
      </c>
      <c r="C228" s="21">
        <v>23.767127522059202</v>
      </c>
      <c r="D228" s="21">
        <v>44.009376441051302</v>
      </c>
      <c r="E228" s="21">
        <v>56.091898834563104</v>
      </c>
      <c r="F228" s="21">
        <v>56.091898834563104</v>
      </c>
      <c r="G228" s="21">
        <v>68.295440636474893</v>
      </c>
      <c r="H228" s="21">
        <v>68.295440636474893</v>
      </c>
      <c r="I228" s="21">
        <v>40.014800873128998</v>
      </c>
      <c r="J228" s="21">
        <v>41.164007092198503</v>
      </c>
      <c r="K228" s="21">
        <v>62.224975024975002</v>
      </c>
      <c r="L228" s="21">
        <v>62.224975024975002</v>
      </c>
      <c r="M228" s="21">
        <v>37.676946872484997</v>
      </c>
    </row>
    <row r="229" spans="1:13" x14ac:dyDescent="0.3">
      <c r="A229" s="31" t="str">
        <f>VLOOKUP(B229,'PORTFOLIO RAW'!B:C,2,FALSE)</f>
        <v>13967E</v>
      </c>
      <c r="B229" s="20" t="s">
        <v>6484</v>
      </c>
      <c r="C229" s="21">
        <v>45.8432931088469</v>
      </c>
      <c r="D229" s="21">
        <v>82.287950937950896</v>
      </c>
      <c r="E229" s="21">
        <v>71.231309700700507</v>
      </c>
      <c r="F229" s="21">
        <v>50.480508155674201</v>
      </c>
      <c r="G229" s="21">
        <v>41.697729738848103</v>
      </c>
      <c r="H229" s="21">
        <v>41.697729738848103</v>
      </c>
      <c r="I229" s="21">
        <v>42.353709059330598</v>
      </c>
      <c r="J229" s="21">
        <v>43.639035725298399</v>
      </c>
      <c r="K229" s="21">
        <v>52.236378205128197</v>
      </c>
      <c r="L229" s="21">
        <v>52.236378205128197</v>
      </c>
      <c r="M229" s="21">
        <v>43.136024600741599</v>
      </c>
    </row>
    <row r="230" spans="1:13" x14ac:dyDescent="0.3">
      <c r="A230" s="31">
        <f>VLOOKUP(B230,'PORTFOLIO RAW'!B:C,2,FALSE)</f>
        <v>683118</v>
      </c>
      <c r="B230" s="20" t="s">
        <v>6485</v>
      </c>
      <c r="C230" s="21">
        <v>56.013190730837799</v>
      </c>
      <c r="D230" s="21">
        <v>49.025003161455501</v>
      </c>
      <c r="E230" s="21">
        <v>25.902611371629501</v>
      </c>
      <c r="F230" s="21">
        <v>27.034287200832399</v>
      </c>
      <c r="G230" s="21">
        <v>38.928850202429103</v>
      </c>
      <c r="H230" s="21">
        <v>34.4538706077646</v>
      </c>
      <c r="I230" s="21">
        <v>31.479843944393298</v>
      </c>
      <c r="J230" s="21">
        <v>37.246510891590603</v>
      </c>
      <c r="K230" s="21">
        <v>63.015992340992298</v>
      </c>
      <c r="L230" s="21">
        <v>63.635513124316397</v>
      </c>
      <c r="M230" s="21">
        <v>70.197333689209501</v>
      </c>
    </row>
    <row r="231" spans="1:13" x14ac:dyDescent="0.3">
      <c r="A231" s="31">
        <f>VLOOKUP(B231,'PORTFOLIO RAW'!B:C,2,FALSE)</f>
        <v>327998</v>
      </c>
      <c r="B231" s="20" t="s">
        <v>6486</v>
      </c>
      <c r="C231" s="21">
        <v>37.300941850941797</v>
      </c>
      <c r="D231" s="21">
        <v>31.192786497028202</v>
      </c>
      <c r="E231" s="21">
        <v>31.192786497028202</v>
      </c>
      <c r="F231" s="21">
        <v>43.692748981096102</v>
      </c>
      <c r="G231" s="21">
        <v>43.692748981096102</v>
      </c>
      <c r="H231" s="21">
        <v>39.430803571428498</v>
      </c>
      <c r="I231" s="21">
        <v>37.846403328465101</v>
      </c>
      <c r="J231" s="21">
        <v>37.263262577441097</v>
      </c>
      <c r="K231" s="21">
        <v>36.503708889535602</v>
      </c>
      <c r="L231" s="21">
        <v>39.747444962543902</v>
      </c>
      <c r="M231" s="21">
        <v>39.747444962543902</v>
      </c>
    </row>
    <row r="232" spans="1:13" x14ac:dyDescent="0.3">
      <c r="A232" s="31">
        <f>VLOOKUP(B232,'PORTFOLIO RAW'!B:C,2,FALSE)</f>
        <v>771767</v>
      </c>
      <c r="B232" s="20" t="s">
        <v>6487</v>
      </c>
      <c r="C232" s="21">
        <v>16.143385780885701</v>
      </c>
      <c r="D232" s="21">
        <v>24.0015266553111</v>
      </c>
      <c r="E232" s="21">
        <v>25.0015246914393</v>
      </c>
      <c r="F232" s="21">
        <v>36.728704113907703</v>
      </c>
      <c r="G232" s="21">
        <v>52.915115384615298</v>
      </c>
      <c r="H232" s="21">
        <v>30.040664407313901</v>
      </c>
      <c r="I232" s="21">
        <v>39.001346044699403</v>
      </c>
      <c r="J232" s="21">
        <v>35.150422888859502</v>
      </c>
      <c r="K232" s="21">
        <v>72.512126171700601</v>
      </c>
      <c r="L232" s="21">
        <v>75.065793556759203</v>
      </c>
      <c r="M232" s="21">
        <v>35.381929760339801</v>
      </c>
    </row>
    <row r="233" spans="1:13" x14ac:dyDescent="0.3">
      <c r="A233" s="31">
        <f>VLOOKUP(B233,'PORTFOLIO RAW'!B:C,2,FALSE)</f>
        <v>904878</v>
      </c>
      <c r="B233" s="20" t="s">
        <v>6488</v>
      </c>
      <c r="C233" s="21">
        <v>41.6979166666666</v>
      </c>
      <c r="D233" s="21">
        <v>47.3713726946945</v>
      </c>
      <c r="E233" s="21">
        <v>47.3713726946945</v>
      </c>
      <c r="F233" s="21">
        <v>43.607225363768002</v>
      </c>
      <c r="G233" s="21">
        <v>46.053724236290002</v>
      </c>
      <c r="H233" s="21">
        <v>46.053724236290002</v>
      </c>
      <c r="I233" s="21">
        <v>42.7921246274217</v>
      </c>
      <c r="J233" s="21">
        <v>55.163785460992898</v>
      </c>
      <c r="K233" s="21">
        <v>53.405914737436397</v>
      </c>
      <c r="L233" s="21">
        <v>53.405914737436397</v>
      </c>
      <c r="M233" s="21">
        <v>84.644267018526506</v>
      </c>
    </row>
    <row r="234" spans="1:13" x14ac:dyDescent="0.3">
      <c r="A234" s="31">
        <f>VLOOKUP(B234,'PORTFOLIO RAW'!B:C,2,FALSE)</f>
        <v>906931</v>
      </c>
      <c r="B234" s="20" t="s">
        <v>6489</v>
      </c>
      <c r="C234" s="21">
        <v>39.734871794871701</v>
      </c>
      <c r="D234" s="21">
        <v>34.558465739821202</v>
      </c>
      <c r="E234" s="21">
        <v>32.930161943319803</v>
      </c>
      <c r="F234" s="21">
        <v>26.2411057692307</v>
      </c>
      <c r="G234" s="21">
        <v>26.216410024154499</v>
      </c>
      <c r="H234" s="21">
        <v>24.3121985815602</v>
      </c>
      <c r="I234" s="21">
        <v>25.2454220779221</v>
      </c>
      <c r="J234" s="21">
        <v>26.404653704555901</v>
      </c>
      <c r="K234" s="21">
        <v>38.0694444444444</v>
      </c>
      <c r="L234" s="21">
        <v>55.464855433698901</v>
      </c>
      <c r="M234" s="21">
        <v>28.847709551656902</v>
      </c>
    </row>
    <row r="235" spans="1:13" x14ac:dyDescent="0.3">
      <c r="A235" s="31">
        <f>VLOOKUP(B235,'PORTFOLIO RAW'!B:C,2,FALSE)</f>
        <v>884383</v>
      </c>
      <c r="B235" s="20" t="s">
        <v>6490</v>
      </c>
      <c r="C235" s="21">
        <v>35.591515151515097</v>
      </c>
      <c r="D235" s="21">
        <v>18.7206301499392</v>
      </c>
      <c r="E235" s="21">
        <v>31.0893230569373</v>
      </c>
      <c r="F235" s="21">
        <v>33.044728592315501</v>
      </c>
      <c r="G235" s="21">
        <v>38.780120162884799</v>
      </c>
      <c r="H235" s="21">
        <v>72.867486338797804</v>
      </c>
      <c r="I235" s="21">
        <v>74.377562155732804</v>
      </c>
      <c r="J235" s="21">
        <v>42.004051308312398</v>
      </c>
      <c r="K235" s="21">
        <v>35.503561542623999</v>
      </c>
      <c r="L235" s="21">
        <v>39.984945475688903</v>
      </c>
      <c r="M235" s="21">
        <v>72.302342006004096</v>
      </c>
    </row>
    <row r="236" spans="1:13" x14ac:dyDescent="0.3">
      <c r="A236" s="31">
        <f>VLOOKUP(B236,'PORTFOLIO RAW'!B:C,2,FALSE)</f>
        <v>867422</v>
      </c>
      <c r="B236" s="20" t="s">
        <v>6491</v>
      </c>
      <c r="C236" s="21">
        <v>22.6033004552352</v>
      </c>
      <c r="D236" s="21">
        <v>31.344297919762202</v>
      </c>
      <c r="E236" s="21">
        <v>31.344297919762202</v>
      </c>
      <c r="F236" s="21">
        <v>37.757609261186197</v>
      </c>
      <c r="G236" s="21">
        <v>37.757609261186197</v>
      </c>
      <c r="H236" s="21">
        <v>41.404932669789197</v>
      </c>
      <c r="I236" s="21">
        <v>34.542394655704001</v>
      </c>
      <c r="J236" s="21">
        <v>34.542394655704001</v>
      </c>
      <c r="K236" s="21">
        <v>31.248501498501501</v>
      </c>
      <c r="L236" s="21">
        <v>31.248501498501501</v>
      </c>
      <c r="M236" s="21">
        <v>46.6195902718976</v>
      </c>
    </row>
    <row r="237" spans="1:13" x14ac:dyDescent="0.3">
      <c r="A237" s="31">
        <f>VLOOKUP(B237,'PORTFOLIO RAW'!B:C,2,FALSE)</f>
        <v>906933</v>
      </c>
      <c r="B237" s="20" t="s">
        <v>6492</v>
      </c>
      <c r="C237" s="21">
        <v>43.446212121212099</v>
      </c>
      <c r="D237" s="21">
        <v>44.9143220054642</v>
      </c>
      <c r="E237" s="21">
        <v>60.8760032464604</v>
      </c>
      <c r="F237" s="21">
        <v>68.1165771199218</v>
      </c>
      <c r="G237" s="21">
        <v>63.278846153846096</v>
      </c>
      <c r="H237" s="21">
        <v>56.940497874924098</v>
      </c>
      <c r="I237" s="21">
        <v>58.027104632083798</v>
      </c>
      <c r="J237" s="21">
        <v>61.5561479562177</v>
      </c>
      <c r="K237" s="21">
        <v>35.171486716408502</v>
      </c>
      <c r="L237" s="21">
        <v>64.853401781867404</v>
      </c>
      <c r="M237" s="21">
        <v>73.549520910586196</v>
      </c>
    </row>
    <row r="238" spans="1:13" x14ac:dyDescent="0.3">
      <c r="A238" s="31">
        <f>VLOOKUP(B238,'PORTFOLIO RAW'!B:C,2,FALSE)</f>
        <v>912160</v>
      </c>
      <c r="B238" s="20" t="s">
        <v>6493</v>
      </c>
      <c r="C238" s="21">
        <v>40.131477272727203</v>
      </c>
      <c r="D238" s="21">
        <v>39.779267704232403</v>
      </c>
      <c r="E238" s="21">
        <v>76.2112540275903</v>
      </c>
      <c r="F238" s="21">
        <v>47.667102421577098</v>
      </c>
      <c r="G238" s="21">
        <v>46.754406134483297</v>
      </c>
      <c r="H238" s="21">
        <v>44.210809426229503</v>
      </c>
      <c r="I238" s="21">
        <v>40.3036792896253</v>
      </c>
      <c r="J238" s="21">
        <v>41.390592858677898</v>
      </c>
      <c r="K238" s="21">
        <v>46.031932832268403</v>
      </c>
      <c r="L238" s="21">
        <v>80.934911060503396</v>
      </c>
      <c r="M238" s="21">
        <v>47.264593035563102</v>
      </c>
    </row>
    <row r="239" spans="1:13" x14ac:dyDescent="0.3">
      <c r="A239" s="31">
        <f>VLOOKUP(B239,'PORTFOLIO RAW'!B:C,2,FALSE)</f>
        <v>905016</v>
      </c>
      <c r="B239" s="20" t="s">
        <v>6494</v>
      </c>
      <c r="C239" s="21">
        <v>67.575182863113895</v>
      </c>
      <c r="D239" s="21">
        <v>67.190446440632101</v>
      </c>
      <c r="E239" s="21">
        <v>63.829684343119403</v>
      </c>
      <c r="F239" s="21">
        <v>38.6661426589366</v>
      </c>
      <c r="G239" s="21">
        <v>38.349863686822502</v>
      </c>
      <c r="H239" s="21">
        <v>65.247496642099406</v>
      </c>
      <c r="I239" s="21">
        <v>65.247496642099406</v>
      </c>
      <c r="J239" s="21">
        <v>39.746222801978199</v>
      </c>
      <c r="K239" s="21">
        <v>65.288437183383905</v>
      </c>
      <c r="L239" s="21">
        <v>69.300005924170605</v>
      </c>
      <c r="M239" s="21">
        <v>69.300005924170605</v>
      </c>
    </row>
    <row r="240" spans="1:13" x14ac:dyDescent="0.3">
      <c r="A240" s="31">
        <f>VLOOKUP(B240,'PORTFOLIO RAW'!B:C,2,FALSE)</f>
        <v>993249</v>
      </c>
      <c r="B240" s="20" t="s">
        <v>6495</v>
      </c>
      <c r="C240" s="21">
        <v>47.930092592592501</v>
      </c>
      <c r="D240" s="21">
        <v>47.930092592592501</v>
      </c>
      <c r="E240" s="21">
        <v>36.107049989386503</v>
      </c>
      <c r="F240" s="21">
        <v>37.690617412417602</v>
      </c>
      <c r="G240" s="21">
        <v>36.965442452284499</v>
      </c>
      <c r="H240" s="21">
        <v>39.632416635618398</v>
      </c>
      <c r="I240" s="21">
        <v>69.461021442586102</v>
      </c>
      <c r="J240" s="21">
        <v>69.461021442586102</v>
      </c>
      <c r="K240" s="21">
        <v>43.180296985815602</v>
      </c>
      <c r="L240" s="21">
        <v>75.887229180771797</v>
      </c>
      <c r="M240" s="21">
        <v>75.887229180771797</v>
      </c>
    </row>
    <row r="241" spans="1:13" x14ac:dyDescent="0.3">
      <c r="A241" s="31">
        <f>VLOOKUP(B241,'PORTFOLIO RAW'!B:C,2,FALSE)</f>
        <v>906176</v>
      </c>
      <c r="B241" s="20" t="s">
        <v>6496</v>
      </c>
      <c r="C241" s="21">
        <v>49.033069828721999</v>
      </c>
      <c r="D241" s="21">
        <v>49.033069828721999</v>
      </c>
      <c r="E241" s="21">
        <v>46.781664190193098</v>
      </c>
      <c r="F241" s="21">
        <v>59.832996107449802</v>
      </c>
      <c r="G241" s="21">
        <v>59.832996107449802</v>
      </c>
      <c r="H241" s="21">
        <v>72.957735655737693</v>
      </c>
      <c r="I241" s="21">
        <v>63.147995889003099</v>
      </c>
      <c r="J241" s="21">
        <v>63.147995889003099</v>
      </c>
      <c r="K241" s="21">
        <v>49.526365301365303</v>
      </c>
      <c r="L241" s="21">
        <v>71.934174001354094</v>
      </c>
      <c r="M241" s="21">
        <v>78.919853702135597</v>
      </c>
    </row>
    <row r="242" spans="1:13" x14ac:dyDescent="0.3">
      <c r="A242" s="31">
        <f>VLOOKUP(B242,'PORTFOLIO RAW'!B:C,2,FALSE)</f>
        <v>906557</v>
      </c>
      <c r="B242" s="20" t="s">
        <v>6497</v>
      </c>
      <c r="C242" s="21">
        <v>44.212291453864403</v>
      </c>
      <c r="D242" s="21">
        <v>36.514881650634699</v>
      </c>
      <c r="E242" s="21">
        <v>52.908366328238401</v>
      </c>
      <c r="F242" s="21">
        <v>47.497128050799297</v>
      </c>
      <c r="G242" s="21">
        <v>67.166868088706195</v>
      </c>
      <c r="H242" s="21">
        <v>64.264615933929406</v>
      </c>
      <c r="I242" s="21">
        <v>57.853431966580203</v>
      </c>
      <c r="J242" s="21">
        <v>59.298048698501098</v>
      </c>
      <c r="K242" s="21">
        <v>54.7064225012655</v>
      </c>
      <c r="L242" s="21">
        <v>51.9620535285991</v>
      </c>
      <c r="M242" s="21">
        <v>56.951470540949003</v>
      </c>
    </row>
    <row r="243" spans="1:13" x14ac:dyDescent="0.3">
      <c r="A243" s="31">
        <f>VLOOKUP(B243,'PORTFOLIO RAW'!B:C,2,FALSE)</f>
        <v>906560</v>
      </c>
      <c r="B243" s="20" t="s">
        <v>6498</v>
      </c>
      <c r="C243" s="21">
        <v>57.3468294477399</v>
      </c>
      <c r="D243" s="21">
        <v>61.469696969696898</v>
      </c>
      <c r="E243" s="21">
        <v>84.486311509904695</v>
      </c>
      <c r="F243" s="21">
        <v>84.078303850156104</v>
      </c>
      <c r="G243" s="21">
        <v>84.078303850156104</v>
      </c>
      <c r="H243" s="21">
        <v>85.891184408986206</v>
      </c>
      <c r="I243" s="21">
        <v>78.777694658432495</v>
      </c>
      <c r="J243" s="21">
        <v>76.492905654869205</v>
      </c>
      <c r="K243" s="21">
        <v>76.492905654869205</v>
      </c>
      <c r="L243" s="21">
        <v>47.1665834165834</v>
      </c>
      <c r="M243" s="21">
        <v>80.545742468431996</v>
      </c>
    </row>
    <row r="244" spans="1:13" x14ac:dyDescent="0.3">
      <c r="A244" s="31">
        <f>VLOOKUP(B244,'PORTFOLIO RAW'!B:C,2,FALSE)</f>
        <v>901899</v>
      </c>
      <c r="B244" s="20" t="s">
        <v>6499</v>
      </c>
      <c r="C244" s="21">
        <v>36.925261242929999</v>
      </c>
      <c r="D244" s="21">
        <v>71.635606060606094</v>
      </c>
      <c r="E244" s="21">
        <v>37.921789541905099</v>
      </c>
      <c r="F244" s="21">
        <v>68.538189298590893</v>
      </c>
      <c r="G244" s="21">
        <v>36.132097464657797</v>
      </c>
      <c r="H244" s="21">
        <v>36.132097464657797</v>
      </c>
      <c r="I244" s="21">
        <v>39.070717378371199</v>
      </c>
      <c r="J244" s="21">
        <v>36.127477775598898</v>
      </c>
      <c r="K244" s="21">
        <v>36.795513080669302</v>
      </c>
      <c r="L244" s="21">
        <v>74.142207521502499</v>
      </c>
      <c r="M244" s="21">
        <v>77.433797917789207</v>
      </c>
    </row>
    <row r="245" spans="1:13" x14ac:dyDescent="0.3">
      <c r="A245" s="31">
        <f>VLOOKUP(B245,'PORTFOLIO RAW'!B:C,2,FALSE)</f>
        <v>905861</v>
      </c>
      <c r="B245" s="20" t="s">
        <v>6500</v>
      </c>
      <c r="C245" s="21">
        <v>62.034573970524001</v>
      </c>
      <c r="D245" s="21">
        <v>69.732605869242207</v>
      </c>
      <c r="E245" s="21">
        <v>52.033034186306601</v>
      </c>
      <c r="F245" s="21">
        <v>52.033034186306601</v>
      </c>
      <c r="G245" s="21">
        <v>43.873270171258604</v>
      </c>
      <c r="H245" s="21">
        <v>43.873270171258604</v>
      </c>
      <c r="I245" s="21">
        <v>51.753787324355898</v>
      </c>
      <c r="J245" s="21">
        <v>85.087905060873297</v>
      </c>
      <c r="K245" s="21">
        <v>85.087905060873297</v>
      </c>
      <c r="L245" s="21">
        <v>49.291132096250202</v>
      </c>
      <c r="M245" s="21">
        <v>71.598260447277895</v>
      </c>
    </row>
    <row r="246" spans="1:13" x14ac:dyDescent="0.3">
      <c r="A246" s="31">
        <f>VLOOKUP(B246,'PORTFOLIO RAW'!B:C,2,FALSE)</f>
        <v>905809</v>
      </c>
      <c r="B246" s="20" t="s">
        <v>6501</v>
      </c>
      <c r="C246" s="21">
        <v>31.7901862801527</v>
      </c>
      <c r="D246" s="21">
        <v>44.130850668647803</v>
      </c>
      <c r="E246" s="21">
        <v>45.807071299157997</v>
      </c>
      <c r="F246" s="21">
        <v>41.273768175042797</v>
      </c>
      <c r="G246" s="21">
        <v>41.273768175042797</v>
      </c>
      <c r="H246" s="21">
        <v>52.355094466936499</v>
      </c>
      <c r="I246" s="21">
        <v>68.002903005464404</v>
      </c>
      <c r="J246" s="21">
        <v>44.1690729483282</v>
      </c>
      <c r="K246" s="21">
        <v>44.1690729483282</v>
      </c>
      <c r="L246" s="21">
        <v>79.958899852381293</v>
      </c>
      <c r="M246" s="21">
        <v>79.958899852381293</v>
      </c>
    </row>
    <row r="247" spans="1:13" x14ac:dyDescent="0.3">
      <c r="A247" s="31">
        <f>VLOOKUP(B247,'PORTFOLIO RAW'!B:C,2,FALSE)</f>
        <v>921482</v>
      </c>
      <c r="B247" s="20" t="s">
        <v>6502</v>
      </c>
      <c r="C247" s="21">
        <v>28.3428787878787</v>
      </c>
      <c r="D247" s="21">
        <v>51.913489376694599</v>
      </c>
      <c r="E247" s="21">
        <v>59.812111526465898</v>
      </c>
      <c r="F247" s="21">
        <v>39.216558860901799</v>
      </c>
      <c r="G247" s="21">
        <v>39.6356311975591</v>
      </c>
      <c r="H247" s="21">
        <v>36.778431468724499</v>
      </c>
      <c r="I247" s="21">
        <v>51.8327294283539</v>
      </c>
      <c r="J247" s="21">
        <v>35.749071259709503</v>
      </c>
      <c r="K247" s="21">
        <v>36.125105599098802</v>
      </c>
      <c r="L247" s="21">
        <v>63.835771603988398</v>
      </c>
      <c r="M247" s="21">
        <v>39.318185553054903</v>
      </c>
    </row>
    <row r="248" spans="1:13" x14ac:dyDescent="0.3">
      <c r="A248" s="31">
        <f>VLOOKUP(B248,'PORTFOLIO RAW'!B:C,2,FALSE)</f>
        <v>694405</v>
      </c>
      <c r="B248" s="20" t="s">
        <v>6503</v>
      </c>
      <c r="C248" s="21">
        <v>39.592415721979201</v>
      </c>
      <c r="D248" s="21">
        <v>60.385798152842099</v>
      </c>
      <c r="E248" s="21">
        <v>60.385798152842099</v>
      </c>
      <c r="F248" s="21">
        <v>35.537024851563899</v>
      </c>
      <c r="G248" s="21">
        <v>36.894183324898698</v>
      </c>
      <c r="H248" s="21">
        <v>36.894183324898698</v>
      </c>
      <c r="I248" s="21">
        <v>67.282101070861899</v>
      </c>
      <c r="J248" s="21">
        <v>80.752580920386094</v>
      </c>
      <c r="K248" s="21">
        <v>85.747113711031204</v>
      </c>
      <c r="L248" s="21">
        <v>84.305493136133293</v>
      </c>
      <c r="M248" s="21">
        <v>85.889978865919005</v>
      </c>
    </row>
    <row r="249" spans="1:13" x14ac:dyDescent="0.3">
      <c r="A249" s="31">
        <f>VLOOKUP(B249,'PORTFOLIO RAW'!B:C,2,FALSE)</f>
        <v>905102</v>
      </c>
      <c r="B249" s="20" t="s">
        <v>6504</v>
      </c>
      <c r="C249" s="21">
        <v>43.877170582226697</v>
      </c>
      <c r="D249" s="21">
        <v>43.877170582226697</v>
      </c>
      <c r="E249" s="21">
        <v>39.396380329875299</v>
      </c>
      <c r="F249" s="21">
        <v>39.396380329875299</v>
      </c>
      <c r="G249" s="21">
        <v>70.961421577901802</v>
      </c>
      <c r="H249" s="21">
        <v>38.112210959373101</v>
      </c>
      <c r="I249" s="21">
        <v>48.046405396174798</v>
      </c>
      <c r="J249" s="21">
        <v>79.5164606055028</v>
      </c>
      <c r="K249" s="21">
        <v>73.200130586901807</v>
      </c>
      <c r="L249" s="21">
        <v>73.200130586901807</v>
      </c>
      <c r="M249" s="21">
        <v>76.232340215284793</v>
      </c>
    </row>
    <row r="250" spans="1:13" x14ac:dyDescent="0.3">
      <c r="A250" s="31">
        <f>VLOOKUP(B250,'PORTFOLIO RAW'!B:C,2,FALSE)</f>
        <v>932913</v>
      </c>
      <c r="B250" s="20" t="s">
        <v>6505</v>
      </c>
      <c r="C250" s="21">
        <v>45.556254742033303</v>
      </c>
      <c r="D250" s="21">
        <v>55.435528067771699</v>
      </c>
      <c r="E250" s="21">
        <v>55.435528067771699</v>
      </c>
      <c r="F250" s="21">
        <v>55.599082821874298</v>
      </c>
      <c r="G250" s="21">
        <v>60.592716457298501</v>
      </c>
      <c r="H250" s="21">
        <v>34.995129048582903</v>
      </c>
      <c r="I250" s="21">
        <v>60.803393595832702</v>
      </c>
      <c r="J250" s="21">
        <v>33.747285220689399</v>
      </c>
      <c r="K250" s="21">
        <v>33.747285220689399</v>
      </c>
      <c r="L250" s="21">
        <v>32.764389776889701</v>
      </c>
      <c r="M250" s="21">
        <v>63.660324357064702</v>
      </c>
    </row>
    <row r="251" spans="1:13" x14ac:dyDescent="0.3">
      <c r="A251" s="31">
        <f>VLOOKUP(B251,'PORTFOLIO RAW'!B:C,2,FALSE)</f>
        <v>719618</v>
      </c>
      <c r="B251" s="20" t="s">
        <v>6506</v>
      </c>
      <c r="C251" s="21">
        <v>71.463751410450897</v>
      </c>
      <c r="D251" s="21">
        <v>63.393602877922802</v>
      </c>
      <c r="E251" s="21">
        <v>63.393602877922802</v>
      </c>
      <c r="F251" s="21">
        <v>74.063223225984402</v>
      </c>
      <c r="G251" s="21">
        <v>40.363744241239601</v>
      </c>
      <c r="H251" s="21">
        <v>40.363744241239601</v>
      </c>
      <c r="I251" s="21">
        <v>40.523966500356302</v>
      </c>
      <c r="J251" s="21">
        <v>40.225218614454597</v>
      </c>
      <c r="K251" s="21">
        <v>40.706186235008602</v>
      </c>
      <c r="L251" s="21">
        <v>36.384484158328902</v>
      </c>
      <c r="M251" s="21">
        <v>38.558145281291999</v>
      </c>
    </row>
    <row r="252" spans="1:13" x14ac:dyDescent="0.3">
      <c r="A252" s="31">
        <f>VLOOKUP(B252,'PORTFOLIO RAW'!B:C,2,FALSE)</f>
        <v>921757</v>
      </c>
      <c r="B252" s="20" t="s">
        <v>6507</v>
      </c>
      <c r="C252" s="21">
        <v>34.357356500583101</v>
      </c>
      <c r="D252" s="21">
        <v>37.510800063332702</v>
      </c>
      <c r="E252" s="21">
        <v>37.510800063332702</v>
      </c>
      <c r="F252" s="21">
        <v>34.068232960457799</v>
      </c>
      <c r="G252" s="21">
        <v>24.3785203368254</v>
      </c>
      <c r="H252" s="21">
        <v>24.3785203368254</v>
      </c>
      <c r="I252" s="21">
        <v>45.533587053489903</v>
      </c>
      <c r="J252" s="21">
        <v>45.533587053489903</v>
      </c>
      <c r="K252" s="21">
        <v>47.875137238998597</v>
      </c>
      <c r="L252" s="21">
        <v>56.666845341965903</v>
      </c>
      <c r="M252" s="21">
        <v>56.666845341965903</v>
      </c>
    </row>
    <row r="253" spans="1:13" x14ac:dyDescent="0.3">
      <c r="A253" s="31">
        <f>VLOOKUP(B253,'PORTFOLIO RAW'!B:C,2,FALSE)</f>
        <v>905150</v>
      </c>
      <c r="B253" s="20" t="s">
        <v>6508</v>
      </c>
      <c r="C253" s="21">
        <v>21.047064393939301</v>
      </c>
      <c r="D253" s="21">
        <v>36.884378120965501</v>
      </c>
      <c r="E253" s="21">
        <v>36.884378120965501</v>
      </c>
      <c r="F253" s="21">
        <v>36.884378120965501</v>
      </c>
      <c r="G253" s="21">
        <v>52.7012057055803</v>
      </c>
      <c r="H253" s="21">
        <v>52.7012057055803</v>
      </c>
      <c r="I253" s="21">
        <v>52.7012057055803</v>
      </c>
      <c r="J253" s="21">
        <v>49.725100557697402</v>
      </c>
      <c r="K253" s="21">
        <v>49.725100557697402</v>
      </c>
      <c r="L253" s="21">
        <v>28.911754645144601</v>
      </c>
      <c r="M253" s="21">
        <v>28.911754645144601</v>
      </c>
    </row>
    <row r="254" spans="1:13" x14ac:dyDescent="0.3">
      <c r="A254" s="31">
        <f>VLOOKUP(B254,'PORTFOLIO RAW'!B:C,2,FALSE)</f>
        <v>945297</v>
      </c>
      <c r="B254" s="20" t="s">
        <v>6509</v>
      </c>
      <c r="C254" s="21">
        <v>43.606818181818099</v>
      </c>
      <c r="D254" s="21">
        <v>43.606818181818099</v>
      </c>
      <c r="E254" s="21">
        <v>44.950263774912102</v>
      </c>
      <c r="F254" s="21">
        <v>44.950263774912102</v>
      </c>
      <c r="G254" s="21">
        <v>30.710924089068801</v>
      </c>
      <c r="H254" s="21">
        <v>30.710924089068801</v>
      </c>
      <c r="I254" s="21">
        <v>42.881971114837398</v>
      </c>
      <c r="J254" s="21">
        <v>37.942515197568298</v>
      </c>
      <c r="K254" s="21">
        <v>37.942515197568298</v>
      </c>
      <c r="L254" s="21">
        <v>47.311716946165902</v>
      </c>
      <c r="M254" s="21">
        <v>51.108838309465099</v>
      </c>
    </row>
    <row r="255" spans="1:13" x14ac:dyDescent="0.3">
      <c r="A255" s="31">
        <f>VLOOKUP(B255,'PORTFOLIO RAW'!B:C,2,FALSE)</f>
        <v>906585</v>
      </c>
      <c r="B255" s="20" t="s">
        <v>6510</v>
      </c>
      <c r="C255" s="21">
        <v>27.3828125</v>
      </c>
      <c r="D255" s="21">
        <v>27.3828125</v>
      </c>
      <c r="E255" s="21">
        <v>43.755750925436203</v>
      </c>
      <c r="F255" s="21">
        <v>60.921875</v>
      </c>
      <c r="G255" s="21">
        <v>57.646692439862498</v>
      </c>
      <c r="H255" s="21">
        <v>57.646692439862498</v>
      </c>
      <c r="I255" s="21">
        <v>51.780964467005099</v>
      </c>
      <c r="J255" s="21">
        <v>50.376157101295902</v>
      </c>
      <c r="K255" s="21">
        <v>47.0898514851485</v>
      </c>
      <c r="L255" s="21">
        <v>49.242701597565599</v>
      </c>
      <c r="M255" s="21">
        <v>60.714120370370303</v>
      </c>
    </row>
    <row r="256" spans="1:13" x14ac:dyDescent="0.3">
      <c r="A256" s="31">
        <f>VLOOKUP(B256,'PORTFOLIO RAW'!B:C,2,FALSE)</f>
        <v>517465</v>
      </c>
      <c r="B256" s="20" t="s">
        <v>6511</v>
      </c>
      <c r="C256" s="21">
        <v>38.545228684359103</v>
      </c>
      <c r="D256" s="21">
        <v>37.740404714533902</v>
      </c>
      <c r="E256" s="21">
        <v>35.914162923155097</v>
      </c>
      <c r="F256" s="21">
        <v>25.661366281147899</v>
      </c>
      <c r="G256" s="21">
        <v>43.5291997345631</v>
      </c>
      <c r="H256" s="21">
        <v>36.655189053410801</v>
      </c>
      <c r="I256" s="21">
        <v>34.660458166678602</v>
      </c>
      <c r="J256" s="21">
        <v>32.901753164976398</v>
      </c>
      <c r="K256" s="21">
        <v>36.444340733892901</v>
      </c>
      <c r="L256" s="21">
        <v>41.163344160576102</v>
      </c>
      <c r="M256" s="21">
        <v>48.324220727668099</v>
      </c>
    </row>
    <row r="257" spans="1:13" x14ac:dyDescent="0.3">
      <c r="A257" s="31">
        <f>VLOOKUP(B257,'PORTFOLIO RAW'!B:C,2,FALSE)</f>
        <v>905677</v>
      </c>
      <c r="B257" s="20" t="s">
        <v>6512</v>
      </c>
      <c r="C257" s="21">
        <v>53.841018940032498</v>
      </c>
      <c r="D257" s="21">
        <v>46.223567915150802</v>
      </c>
      <c r="E257" s="21">
        <v>46.223567915150802</v>
      </c>
      <c r="F257" s="21">
        <v>47.559538206260299</v>
      </c>
      <c r="G257" s="21">
        <v>47.559538206260299</v>
      </c>
      <c r="H257" s="21">
        <v>48.677014656094101</v>
      </c>
      <c r="I257" s="21">
        <v>42.055667073484102</v>
      </c>
      <c r="J257" s="21">
        <v>42.844388819357498</v>
      </c>
      <c r="K257" s="21">
        <v>42.844388819357498</v>
      </c>
      <c r="L257" s="21">
        <v>42.229463036962997</v>
      </c>
      <c r="M257" s="21">
        <v>46.276781722256899</v>
      </c>
    </row>
    <row r="258" spans="1:13" x14ac:dyDescent="0.3">
      <c r="A258" s="31">
        <f>VLOOKUP(B258,'PORTFOLIO RAW'!B:C,2,FALSE)</f>
        <v>912157</v>
      </c>
      <c r="B258" s="20" t="s">
        <v>6513</v>
      </c>
      <c r="C258" s="21">
        <v>57.782716236722301</v>
      </c>
      <c r="D258" s="21">
        <v>57.782716236722301</v>
      </c>
      <c r="E258" s="21">
        <v>52.179906004019401</v>
      </c>
      <c r="F258" s="21">
        <v>52.179906004019401</v>
      </c>
      <c r="G258" s="21">
        <v>52.179906004019401</v>
      </c>
      <c r="H258" s="21">
        <v>66.375276404786604</v>
      </c>
      <c r="I258" s="21">
        <v>70.853291495901601</v>
      </c>
      <c r="J258" s="21">
        <v>70.853291495901601</v>
      </c>
      <c r="K258" s="21">
        <v>55.910239760239698</v>
      </c>
      <c r="L258" s="21">
        <v>55.910239760239698</v>
      </c>
      <c r="M258" s="21">
        <v>55.910239760239698</v>
      </c>
    </row>
    <row r="259" spans="1:13" x14ac:dyDescent="0.3">
      <c r="A259" s="31">
        <f>VLOOKUP(B259,'PORTFOLIO RAW'!B:C,2,FALSE)</f>
        <v>904030</v>
      </c>
      <c r="B259" s="20" t="s">
        <v>6514</v>
      </c>
      <c r="C259" s="21">
        <v>33.126818181818102</v>
      </c>
      <c r="D259" s="21">
        <v>39.462064397656199</v>
      </c>
      <c r="E259" s="21">
        <v>41.419412393821602</v>
      </c>
      <c r="F259" s="21">
        <v>41.625252141199098</v>
      </c>
      <c r="G259" s="21">
        <v>37.858236336032299</v>
      </c>
      <c r="H259" s="21">
        <v>42.532407786885202</v>
      </c>
      <c r="I259" s="21">
        <v>36.923164066149603</v>
      </c>
      <c r="J259" s="21">
        <v>43.3846621938863</v>
      </c>
      <c r="K259" s="21">
        <v>38.983218170718096</v>
      </c>
      <c r="L259" s="21">
        <v>42.272325992008099</v>
      </c>
      <c r="M259" s="21">
        <v>41.354050043904998</v>
      </c>
    </row>
    <row r="260" spans="1:13" x14ac:dyDescent="0.3">
      <c r="A260" s="31">
        <f>VLOOKUP(B260,'PORTFOLIO RAW'!B:C,2,FALSE)</f>
        <v>902607</v>
      </c>
      <c r="B260" s="20" t="s">
        <v>6515</v>
      </c>
      <c r="C260" s="21">
        <v>53.769161442006201</v>
      </c>
      <c r="D260" s="21">
        <v>74.631990409293493</v>
      </c>
      <c r="E260" s="21">
        <v>79.152156967897994</v>
      </c>
      <c r="F260" s="21">
        <v>83.152839304296094</v>
      </c>
      <c r="G260" s="21">
        <v>78.161192372992005</v>
      </c>
      <c r="H260" s="21">
        <v>74.737760883041702</v>
      </c>
      <c r="I260" s="21">
        <v>72.488435625126201</v>
      </c>
      <c r="J260" s="21">
        <v>69.305059523809504</v>
      </c>
      <c r="K260" s="21">
        <v>59.949481074481099</v>
      </c>
      <c r="L260" s="21">
        <v>72.717699447077393</v>
      </c>
      <c r="M260" s="21">
        <v>68.578445939109201</v>
      </c>
    </row>
    <row r="261" spans="1:13" x14ac:dyDescent="0.3">
      <c r="A261" s="31">
        <f>VLOOKUP(B261,'PORTFOLIO RAW'!B:C,2,FALSE)</f>
        <v>895705</v>
      </c>
      <c r="B261" s="20" t="s">
        <v>6516</v>
      </c>
      <c r="C261" s="21">
        <v>31.634022812393599</v>
      </c>
      <c r="D261" s="21">
        <v>31.634022812393599</v>
      </c>
      <c r="E261" s="21">
        <v>46.306712527741503</v>
      </c>
      <c r="F261" s="21">
        <v>45.119440864156601</v>
      </c>
      <c r="G261" s="21">
        <v>45.119440864156601</v>
      </c>
      <c r="H261" s="21">
        <v>36.1535306963073</v>
      </c>
      <c r="I261" s="21">
        <v>36.1535306963073</v>
      </c>
      <c r="J261" s="21">
        <v>36.5099885976081</v>
      </c>
      <c r="K261" s="21">
        <v>30.3134841727504</v>
      </c>
      <c r="L261" s="21">
        <v>48.4325349538354</v>
      </c>
      <c r="M261" s="21">
        <v>59.013196818829698</v>
      </c>
    </row>
    <row r="262" spans="1:13" x14ac:dyDescent="0.3">
      <c r="A262" s="31">
        <f>VLOOKUP(B262,'PORTFOLIO RAW'!B:C,2,FALSE)</f>
        <v>944175</v>
      </c>
      <c r="B262" s="20" t="s">
        <v>6517</v>
      </c>
      <c r="C262" s="21">
        <v>32.031669960474296</v>
      </c>
      <c r="D262" s="21">
        <v>40.743195993989303</v>
      </c>
      <c r="E262" s="21">
        <v>40.743195993989303</v>
      </c>
      <c r="F262" s="21">
        <v>43.757587416892299</v>
      </c>
      <c r="G262" s="21">
        <v>41.020817693112001</v>
      </c>
      <c r="H262" s="21">
        <v>41.020817693112001</v>
      </c>
      <c r="I262" s="21">
        <v>41.292564037941602</v>
      </c>
      <c r="J262" s="21">
        <v>34.903670615193697</v>
      </c>
      <c r="K262" s="21">
        <v>34.903670615193697</v>
      </c>
      <c r="L262" s="21">
        <v>48.702758435594198</v>
      </c>
      <c r="M262" s="21">
        <v>49.446859540940601</v>
      </c>
    </row>
    <row r="263" spans="1:13" x14ac:dyDescent="0.3">
      <c r="A263" s="31">
        <f>VLOOKUP(B263,'PORTFOLIO RAW'!B:C,2,FALSE)</f>
        <v>901897</v>
      </c>
      <c r="B263" s="20" t="s">
        <v>6518</v>
      </c>
      <c r="C263" s="21">
        <v>46.382575757575701</v>
      </c>
      <c r="D263" s="21">
        <v>76.1385179212119</v>
      </c>
      <c r="E263" s="21">
        <v>40.326573758183201</v>
      </c>
      <c r="F263" s="21">
        <v>70.753721886236505</v>
      </c>
      <c r="G263" s="21">
        <v>37.619942307692298</v>
      </c>
      <c r="H263" s="21">
        <v>35.4808046973518</v>
      </c>
      <c r="I263" s="21">
        <v>40.086071121780599</v>
      </c>
      <c r="J263" s="21">
        <v>39.302921677459103</v>
      </c>
      <c r="K263" s="21">
        <v>43.587020249254202</v>
      </c>
      <c r="L263" s="21">
        <v>74.202705371248001</v>
      </c>
      <c r="M263" s="21">
        <v>70.9193164328385</v>
      </c>
    </row>
    <row r="264" spans="1:13" x14ac:dyDescent="0.3">
      <c r="A264" s="31">
        <f>VLOOKUP(B264,'PORTFOLIO RAW'!B:C,2,FALSE)</f>
        <v>902107</v>
      </c>
      <c r="B264" s="20" t="s">
        <v>6519</v>
      </c>
      <c r="C264" s="21">
        <v>70.981282654127497</v>
      </c>
      <c r="D264" s="21">
        <v>64.998463460759098</v>
      </c>
      <c r="E264" s="21">
        <v>42.442145681075502</v>
      </c>
      <c r="F264" s="21">
        <v>74.385265844110705</v>
      </c>
      <c r="G264" s="21">
        <v>39.150691360846203</v>
      </c>
      <c r="H264" s="21">
        <v>39.492978543876497</v>
      </c>
      <c r="I264" s="21">
        <v>31.546848235697102</v>
      </c>
      <c r="J264" s="21">
        <v>32.320000633231999</v>
      </c>
      <c r="K264" s="21">
        <v>56.800407925407903</v>
      </c>
      <c r="L264" s="21">
        <v>65.587938388625503</v>
      </c>
      <c r="M264" s="21">
        <v>67.132722508906696</v>
      </c>
    </row>
    <row r="265" spans="1:13" x14ac:dyDescent="0.3">
      <c r="A265" s="31" t="str">
        <f>VLOOKUP(B265,'PORTFOLIO RAW'!B:C,2,FALSE)</f>
        <v>14698C</v>
      </c>
      <c r="B265" s="20" t="s">
        <v>6520</v>
      </c>
      <c r="C265" s="21">
        <v>34.242671614100097</v>
      </c>
      <c r="D265" s="21">
        <v>36.1331330723511</v>
      </c>
      <c r="E265" s="21">
        <v>36.1331330723511</v>
      </c>
      <c r="F265" s="21">
        <v>57.409300042799401</v>
      </c>
      <c r="G265" s="21">
        <v>65.081651312970493</v>
      </c>
      <c r="H265" s="21">
        <v>68.789644419078002</v>
      </c>
      <c r="I265" s="21">
        <v>68.789644419078002</v>
      </c>
      <c r="J265" s="21">
        <v>70.337785778945403</v>
      </c>
      <c r="K265" s="21">
        <v>60.846696781479302</v>
      </c>
      <c r="L265" s="21">
        <v>64.490956186346594</v>
      </c>
      <c r="M265" s="21">
        <v>64.490956186346594</v>
      </c>
    </row>
    <row r="266" spans="1:13" x14ac:dyDescent="0.3">
      <c r="A266" s="31">
        <f>VLOOKUP(B266,'PORTFOLIO RAW'!B:C,2,FALSE)</f>
        <v>912228</v>
      </c>
      <c r="B266" s="20" t="s">
        <v>6521</v>
      </c>
      <c r="C266" s="21">
        <v>63.473484848484802</v>
      </c>
      <c r="D266" s="21">
        <v>63.473484848484802</v>
      </c>
      <c r="E266" s="21">
        <v>36.151163314996801</v>
      </c>
      <c r="F266" s="21">
        <v>36.151163314996801</v>
      </c>
      <c r="G266" s="21">
        <v>37.225137505574502</v>
      </c>
      <c r="H266" s="21">
        <v>42.323874848208803</v>
      </c>
      <c r="I266" s="21">
        <v>50.518889399758301</v>
      </c>
      <c r="J266" s="21">
        <v>40.734663328184403</v>
      </c>
      <c r="K266" s="21">
        <v>40.734663328184403</v>
      </c>
      <c r="L266" s="21">
        <v>53.243803071928099</v>
      </c>
      <c r="M266" s="21">
        <v>45.4438475089297</v>
      </c>
    </row>
    <row r="267" spans="1:13" x14ac:dyDescent="0.3">
      <c r="A267" s="31">
        <f>VLOOKUP(B267,'PORTFOLIO RAW'!B:C,2,FALSE)</f>
        <v>936324</v>
      </c>
      <c r="B267" s="20" t="s">
        <v>6522</v>
      </c>
      <c r="C267" s="21">
        <v>48.339795918367301</v>
      </c>
      <c r="D267" s="21">
        <v>48.339795918367301</v>
      </c>
      <c r="E267" s="21">
        <v>54.459835966430298</v>
      </c>
      <c r="F267" s="21">
        <v>59.724302962600198</v>
      </c>
      <c r="G267" s="21">
        <v>62.864035087719202</v>
      </c>
      <c r="H267" s="21">
        <v>62.864035087719202</v>
      </c>
      <c r="I267" s="21">
        <v>61.786941976565103</v>
      </c>
      <c r="J267" s="21">
        <v>69.511119770219693</v>
      </c>
      <c r="K267" s="21">
        <v>58.7219085262563</v>
      </c>
      <c r="L267" s="21">
        <v>58.7219085262563</v>
      </c>
      <c r="M267" s="21">
        <v>64.371287939901094</v>
      </c>
    </row>
    <row r="268" spans="1:13" x14ac:dyDescent="0.3">
      <c r="A268" s="31">
        <f>VLOOKUP(B268,'PORTFOLIO RAW'!B:C,2,FALSE)</f>
        <v>670129</v>
      </c>
      <c r="B268" s="20" t="s">
        <v>6523</v>
      </c>
      <c r="C268" s="21">
        <v>40.046802773497603</v>
      </c>
      <c r="D268" s="21">
        <v>40.046802773497603</v>
      </c>
      <c r="E268" s="21">
        <v>34.306480228870498</v>
      </c>
      <c r="F268" s="21">
        <v>55.205270432605303</v>
      </c>
      <c r="G268" s="21">
        <v>79.846712634952695</v>
      </c>
      <c r="H268" s="21">
        <v>79.846712634952695</v>
      </c>
      <c r="I268" s="21">
        <v>82.3237578112319</v>
      </c>
      <c r="J268" s="21">
        <v>74.853832900066493</v>
      </c>
      <c r="K268" s="21">
        <v>88.049465240641695</v>
      </c>
      <c r="L268" s="21">
        <v>88.669754416199893</v>
      </c>
      <c r="M268" s="21">
        <v>86.612511573432897</v>
      </c>
    </row>
    <row r="269" spans="1:13" x14ac:dyDescent="0.3">
      <c r="A269" s="31" t="str">
        <f>VLOOKUP(B269,'PORTFOLIO RAW'!B:C,2,FALSE)</f>
        <v>14861V</v>
      </c>
      <c r="B269" s="20" t="s">
        <v>6524</v>
      </c>
      <c r="C269" s="21">
        <v>38.867331478045699</v>
      </c>
      <c r="D269" s="21">
        <v>65.823726283003694</v>
      </c>
      <c r="E269" s="21">
        <v>72.937459293995104</v>
      </c>
      <c r="F269" s="21">
        <v>81.172591357042293</v>
      </c>
      <c r="G269" s="21">
        <v>44.080060728744897</v>
      </c>
      <c r="H269" s="21">
        <v>45.360323089723799</v>
      </c>
      <c r="I269" s="21">
        <v>41.693534198185397</v>
      </c>
      <c r="J269" s="21">
        <v>41.846321896188897</v>
      </c>
      <c r="K269" s="21">
        <v>41.968162272510099</v>
      </c>
      <c r="L269" s="21">
        <v>83.858610845013501</v>
      </c>
      <c r="M269" s="21">
        <v>43.539637519371098</v>
      </c>
    </row>
    <row r="270" spans="1:13" x14ac:dyDescent="0.3">
      <c r="A270" s="31">
        <f>VLOOKUP(B270,'PORTFOLIO RAW'!B:C,2,FALSE)</f>
        <v>902321</v>
      </c>
      <c r="B270" s="20" t="s">
        <v>6525</v>
      </c>
      <c r="C270" s="21">
        <v>57.904597701149399</v>
      </c>
      <c r="D270" s="21">
        <v>67.467361204916898</v>
      </c>
      <c r="E270" s="21">
        <v>67.467361204916898</v>
      </c>
      <c r="F270" s="21">
        <v>41.304851774712503</v>
      </c>
      <c r="G270" s="21">
        <v>86.027305386254298</v>
      </c>
      <c r="H270" s="21">
        <v>79.710251928640304</v>
      </c>
      <c r="I270" s="21">
        <v>79.710251928640304</v>
      </c>
      <c r="J270" s="21">
        <v>78.778527102330301</v>
      </c>
      <c r="K270" s="21">
        <v>78.778527102330301</v>
      </c>
      <c r="L270" s="21">
        <v>70.647796208530806</v>
      </c>
      <c r="M270" s="21">
        <v>70.647796208530806</v>
      </c>
    </row>
    <row r="271" spans="1:13" x14ac:dyDescent="0.3">
      <c r="A271" s="31">
        <f>VLOOKUP(B271,'PORTFOLIO RAW'!B:C,2,FALSE)</f>
        <v>905792</v>
      </c>
      <c r="B271" s="20" t="s">
        <v>6526</v>
      </c>
      <c r="C271" s="21">
        <v>51.929545454545398</v>
      </c>
      <c r="D271" s="21">
        <v>44.0495162973032</v>
      </c>
      <c r="E271" s="21">
        <v>36.331985887765697</v>
      </c>
      <c r="F271" s="21">
        <v>26.1614854318418</v>
      </c>
      <c r="G271" s="21">
        <v>29.616832315656701</v>
      </c>
      <c r="H271" s="21">
        <v>39.015534108937103</v>
      </c>
      <c r="I271" s="21">
        <v>34.696283526174398</v>
      </c>
      <c r="J271" s="21">
        <v>34.319823021864799</v>
      </c>
      <c r="K271" s="21">
        <v>45.499313186813097</v>
      </c>
      <c r="L271" s="21">
        <v>53.105964030776398</v>
      </c>
      <c r="M271" s="21">
        <v>55.873265626202702</v>
      </c>
    </row>
    <row r="272" spans="1:13" x14ac:dyDescent="0.3">
      <c r="A272" s="31">
        <f>VLOOKUP(B272,'PORTFOLIO RAW'!B:C,2,FALSE)</f>
        <v>912518</v>
      </c>
      <c r="B272" s="20" t="s">
        <v>6527</v>
      </c>
      <c r="C272" s="21">
        <v>28.390501165501099</v>
      </c>
      <c r="D272" s="21">
        <v>42.020259458223698</v>
      </c>
      <c r="E272" s="21">
        <v>51.420797744654699</v>
      </c>
      <c r="F272" s="21">
        <v>24.660322002543602</v>
      </c>
      <c r="G272" s="21">
        <v>27.446462090541001</v>
      </c>
      <c r="H272" s="21">
        <v>56.673628625472801</v>
      </c>
      <c r="I272" s="21">
        <v>55.860031022800797</v>
      </c>
      <c r="J272" s="21">
        <v>55.514342705167103</v>
      </c>
      <c r="K272" s="21">
        <v>52.714910089910099</v>
      </c>
      <c r="L272" s="21">
        <v>55.538728278041098</v>
      </c>
      <c r="M272" s="21">
        <v>47.901549534292897</v>
      </c>
    </row>
    <row r="273" spans="1:13" x14ac:dyDescent="0.3">
      <c r="A273" s="31">
        <f>VLOOKUP(B273,'PORTFOLIO RAW'!B:C,2,FALSE)</f>
        <v>546370</v>
      </c>
      <c r="B273" s="20" t="s">
        <v>6528</v>
      </c>
      <c r="C273" s="21">
        <v>27.702769070010401</v>
      </c>
      <c r="D273" s="21">
        <v>55.337338760040403</v>
      </c>
      <c r="E273" s="21">
        <v>42.496437114403101</v>
      </c>
      <c r="F273" s="21">
        <v>33.994990405636301</v>
      </c>
      <c r="G273" s="21">
        <v>37.991599608525398</v>
      </c>
      <c r="H273" s="21">
        <v>40.898201136212101</v>
      </c>
      <c r="I273" s="21">
        <v>80.617251049658606</v>
      </c>
      <c r="J273" s="21">
        <v>55.027407933571197</v>
      </c>
      <c r="K273" s="21">
        <v>34.680480110167601</v>
      </c>
      <c r="L273" s="21">
        <v>37.8921971837404</v>
      </c>
      <c r="M273" s="21">
        <v>35.882681620381703</v>
      </c>
    </row>
    <row r="274" spans="1:13" x14ac:dyDescent="0.3">
      <c r="A274" s="31">
        <f>VLOOKUP(B274,'PORTFOLIO RAW'!B:C,2,FALSE)</f>
        <v>877181</v>
      </c>
      <c r="B274" s="20" t="s">
        <v>6529</v>
      </c>
      <c r="C274" s="21">
        <v>37.635992485006099</v>
      </c>
      <c r="D274" s="21">
        <v>38.297338329349401</v>
      </c>
      <c r="E274" s="21">
        <v>38.297338329349401</v>
      </c>
      <c r="F274" s="21">
        <v>43.532599066287901</v>
      </c>
      <c r="G274" s="21">
        <v>44.167184788895298</v>
      </c>
      <c r="H274" s="21">
        <v>44.167184788895298</v>
      </c>
      <c r="I274" s="21">
        <v>37.450918707542598</v>
      </c>
      <c r="J274" s="21">
        <v>37.450918707542598</v>
      </c>
      <c r="K274" s="21">
        <v>36.313171225937097</v>
      </c>
      <c r="L274" s="21">
        <v>58.246753246753201</v>
      </c>
      <c r="M274" s="21">
        <v>39.962739117662302</v>
      </c>
    </row>
    <row r="275" spans="1:13" x14ac:dyDescent="0.3">
      <c r="A275" s="31">
        <f>VLOOKUP(B275,'PORTFOLIO RAW'!B:C,2,FALSE)</f>
        <v>894145</v>
      </c>
      <c r="B275" s="20" t="s">
        <v>6530</v>
      </c>
      <c r="C275" s="21">
        <v>33.226515151515102</v>
      </c>
      <c r="D275" s="21">
        <v>24.1959111653576</v>
      </c>
      <c r="E275" s="21">
        <v>15.655758580264299</v>
      </c>
      <c r="F275" s="21">
        <v>18.762044745057199</v>
      </c>
      <c r="G275" s="21">
        <v>33.855106516290697</v>
      </c>
      <c r="H275" s="21">
        <v>19.459901266766</v>
      </c>
      <c r="I275" s="21">
        <v>29.266893627954701</v>
      </c>
      <c r="J275" s="21">
        <v>34.790384371833802</v>
      </c>
      <c r="K275" s="21">
        <v>25.831001498501401</v>
      </c>
      <c r="L275" s="21">
        <v>39.279599695328301</v>
      </c>
      <c r="M275" s="21">
        <v>61.188331491554102</v>
      </c>
    </row>
    <row r="276" spans="1:13" x14ac:dyDescent="0.3">
      <c r="A276" s="31">
        <f>VLOOKUP(B276,'PORTFOLIO RAW'!B:C,2,FALSE)</f>
        <v>912633</v>
      </c>
      <c r="B276" s="20" t="s">
        <v>6531</v>
      </c>
      <c r="C276" s="21">
        <v>53.138636363636301</v>
      </c>
      <c r="D276" s="21">
        <v>35.552928429915802</v>
      </c>
      <c r="E276" s="21">
        <v>41.8840411737539</v>
      </c>
      <c r="F276" s="21">
        <v>72.271908484967796</v>
      </c>
      <c r="G276" s="21">
        <v>48.7095141700404</v>
      </c>
      <c r="H276" s="21">
        <v>52.828131098750902</v>
      </c>
      <c r="I276" s="21">
        <v>74.738437821171601</v>
      </c>
      <c r="J276" s="21">
        <v>53.907548125633198</v>
      </c>
      <c r="K276" s="21">
        <v>72.624916749916693</v>
      </c>
      <c r="L276" s="21">
        <v>73.142651114909398</v>
      </c>
      <c r="M276" s="21">
        <v>83.596859123624</v>
      </c>
    </row>
    <row r="277" spans="1:13" x14ac:dyDescent="0.3">
      <c r="A277" s="31">
        <f>VLOOKUP(B277,'PORTFOLIO RAW'!B:C,2,FALSE)</f>
        <v>312451</v>
      </c>
      <c r="B277" s="20" t="s">
        <v>6532</v>
      </c>
      <c r="C277" s="21">
        <v>41.056458654339998</v>
      </c>
      <c r="D277" s="21">
        <v>29.0650545563416</v>
      </c>
      <c r="E277" s="21">
        <v>54.252692023793998</v>
      </c>
      <c r="F277" s="21">
        <v>58.5926655883816</v>
      </c>
      <c r="G277" s="21">
        <v>55.959482540485801</v>
      </c>
      <c r="H277" s="21">
        <v>58.860016636909599</v>
      </c>
      <c r="I277" s="21">
        <v>54.897587812103197</v>
      </c>
      <c r="J277" s="21">
        <v>56.402341807128998</v>
      </c>
      <c r="K277" s="21">
        <v>66.627196333078601</v>
      </c>
      <c r="L277" s="21">
        <v>73.527861817928297</v>
      </c>
      <c r="M277" s="21">
        <v>75.950716959332695</v>
      </c>
    </row>
    <row r="278" spans="1:13" x14ac:dyDescent="0.3">
      <c r="A278" s="31">
        <f>VLOOKUP(B278,'PORTFOLIO RAW'!B:C,2,FALSE)</f>
        <v>951051</v>
      </c>
      <c r="B278" s="20" t="s">
        <v>6533</v>
      </c>
      <c r="C278" s="21">
        <v>41.784759081498201</v>
      </c>
      <c r="D278" s="21">
        <v>24.384710714315698</v>
      </c>
      <c r="E278" s="21">
        <v>22.256777225617</v>
      </c>
      <c r="F278" s="21">
        <v>20.065409262774899</v>
      </c>
      <c r="G278" s="21">
        <v>19.886312907204299</v>
      </c>
      <c r="H278" s="21">
        <v>29.6487134783183</v>
      </c>
      <c r="I278" s="21">
        <v>26.634372483814499</v>
      </c>
      <c r="J278" s="21">
        <v>32.009834625836803</v>
      </c>
      <c r="K278" s="21">
        <v>33.725775344058903</v>
      </c>
      <c r="L278" s="21">
        <v>35.8770675557871</v>
      </c>
      <c r="M278" s="21">
        <v>36.944164684336101</v>
      </c>
    </row>
    <row r="279" spans="1:13" x14ac:dyDescent="0.3">
      <c r="A279" s="31">
        <f>VLOOKUP(B279,'PORTFOLIO RAW'!B:C,2,FALSE)</f>
        <v>683432</v>
      </c>
      <c r="B279" s="20" t="s">
        <v>6534</v>
      </c>
      <c r="C279" s="21">
        <v>42.066221033868104</v>
      </c>
      <c r="D279" s="21">
        <v>19.455231813727</v>
      </c>
      <c r="E279" s="21">
        <v>34.205240328253197</v>
      </c>
      <c r="F279" s="21">
        <v>33.731344161426101</v>
      </c>
      <c r="G279" s="21">
        <v>33.731344161426101</v>
      </c>
      <c r="H279" s="21">
        <v>22.226055668016102</v>
      </c>
      <c r="I279" s="21">
        <v>31.250513874614501</v>
      </c>
      <c r="J279" s="21">
        <v>26.505984042553099</v>
      </c>
      <c r="K279" s="21">
        <v>59.353691308691303</v>
      </c>
      <c r="L279" s="21">
        <v>65.617205158585406</v>
      </c>
      <c r="M279" s="21">
        <v>71.295871221882706</v>
      </c>
    </row>
    <row r="280" spans="1:13" x14ac:dyDescent="0.3">
      <c r="A280" s="31">
        <f>VLOOKUP(B280,'PORTFOLIO RAW'!B:C,2,FALSE)</f>
        <v>923649</v>
      </c>
      <c r="B280" s="20" t="s">
        <v>6535</v>
      </c>
      <c r="C280" s="21">
        <v>43.438458110516898</v>
      </c>
      <c r="D280" s="21">
        <v>37.540083304353303</v>
      </c>
      <c r="E280" s="21">
        <v>32.178329425556797</v>
      </c>
      <c r="F280" s="21">
        <v>32.178329425556797</v>
      </c>
      <c r="G280" s="21">
        <v>32.953004117088099</v>
      </c>
      <c r="H280" s="21">
        <v>29.483766194331899</v>
      </c>
      <c r="I280" s="21">
        <v>28.0906244928868</v>
      </c>
      <c r="J280" s="21">
        <v>42.753356129685898</v>
      </c>
      <c r="K280" s="21">
        <v>42.753356129685898</v>
      </c>
      <c r="L280" s="21">
        <v>43.5213902763902</v>
      </c>
      <c r="M280" s="21">
        <v>52.172925486875499</v>
      </c>
    </row>
    <row r="281" spans="1:13" x14ac:dyDescent="0.3">
      <c r="A281" s="31">
        <f>VLOOKUP(B281,'PORTFOLIO RAW'!B:C,2,FALSE)</f>
        <v>902233</v>
      </c>
      <c r="B281" s="20" t="s">
        <v>6536</v>
      </c>
      <c r="C281" s="21">
        <v>55.249810606060599</v>
      </c>
      <c r="D281" s="21">
        <v>44.240338708498697</v>
      </c>
      <c r="E281" s="21">
        <v>69.8048647659907</v>
      </c>
      <c r="F281" s="21">
        <v>71.330017559833493</v>
      </c>
      <c r="G281" s="21">
        <v>70.972353812763401</v>
      </c>
      <c r="H281" s="21">
        <v>64.565707695348195</v>
      </c>
      <c r="I281" s="21">
        <v>66.145526943202498</v>
      </c>
      <c r="J281" s="21">
        <v>67.494232815546795</v>
      </c>
      <c r="K281" s="21">
        <v>66.430472992354098</v>
      </c>
      <c r="L281" s="21">
        <v>67.479632255249896</v>
      </c>
      <c r="M281" s="21">
        <v>63.301732681029897</v>
      </c>
    </row>
    <row r="282" spans="1:13" x14ac:dyDescent="0.3">
      <c r="A282" s="31">
        <f>VLOOKUP(B282,'PORTFOLIO RAW'!B:C,2,FALSE)</f>
        <v>546965</v>
      </c>
      <c r="B282" s="20" t="s">
        <v>6537</v>
      </c>
      <c r="C282" s="21">
        <v>37.720920745920701</v>
      </c>
      <c r="D282" s="21">
        <v>29.983040426294998</v>
      </c>
      <c r="E282" s="21">
        <v>23.8915022144066</v>
      </c>
      <c r="F282" s="21">
        <v>21.689054370447401</v>
      </c>
      <c r="G282" s="21">
        <v>29.074699586527601</v>
      </c>
      <c r="H282" s="21">
        <v>24.342484944797501</v>
      </c>
      <c r="I282" s="21">
        <v>29.806111155031999</v>
      </c>
      <c r="J282" s="21">
        <v>27.640741402944101</v>
      </c>
      <c r="K282" s="21">
        <v>39.347777222777196</v>
      </c>
      <c r="L282" s="21">
        <v>46.462035939968402</v>
      </c>
      <c r="M282" s="21">
        <v>49.998294973443102</v>
      </c>
    </row>
    <row r="283" spans="1:13" x14ac:dyDescent="0.3">
      <c r="A283" s="31">
        <f>VLOOKUP(B283,'PORTFOLIO RAW'!B:C,2,FALSE)</f>
        <v>702365</v>
      </c>
      <c r="B283" s="20" t="s">
        <v>6538</v>
      </c>
      <c r="C283" s="21">
        <v>24.035562376419701</v>
      </c>
      <c r="D283" s="21">
        <v>32.8566821715442</v>
      </c>
      <c r="E283" s="21">
        <v>34.294597499023098</v>
      </c>
      <c r="F283" s="21">
        <v>38.224647620849403</v>
      </c>
      <c r="G283" s="21">
        <v>38.224647620849403</v>
      </c>
      <c r="H283" s="21">
        <v>39.025179606255399</v>
      </c>
      <c r="I283" s="21">
        <v>44.986270907420703</v>
      </c>
      <c r="J283" s="21">
        <v>46.255613226177601</v>
      </c>
      <c r="K283" s="21">
        <v>46.255613226177601</v>
      </c>
      <c r="L283" s="21">
        <v>35.378197705730202</v>
      </c>
      <c r="M283" s="21">
        <v>35.378197705730202</v>
      </c>
    </row>
    <row r="284" spans="1:13" x14ac:dyDescent="0.3">
      <c r="A284" s="31">
        <f>VLOOKUP(B284,'PORTFOLIO RAW'!B:C,2,FALSE)</f>
        <v>322549</v>
      </c>
      <c r="B284" s="20" t="s">
        <v>6539</v>
      </c>
      <c r="C284" s="21">
        <v>49.15</v>
      </c>
      <c r="D284" s="21">
        <v>45.424999999999997</v>
      </c>
      <c r="E284" s="21">
        <v>45.424999999999997</v>
      </c>
      <c r="F284" s="21">
        <v>52.440476190476097</v>
      </c>
      <c r="G284" s="21">
        <v>52.440476190476097</v>
      </c>
      <c r="H284" s="21">
        <v>32.406914893617</v>
      </c>
      <c r="I284" s="21">
        <v>55.821428571428498</v>
      </c>
      <c r="J284" s="21">
        <v>55.821428571428498</v>
      </c>
      <c r="K284" s="21">
        <v>39.621559633027502</v>
      </c>
      <c r="L284" s="21">
        <v>74.110248447204896</v>
      </c>
      <c r="M284" s="21">
        <v>41.9915364583333</v>
      </c>
    </row>
    <row r="285" spans="1:13" x14ac:dyDescent="0.3">
      <c r="A285" s="31">
        <f>VLOOKUP(B285,'PORTFOLIO RAW'!B:C,2,FALSE)</f>
        <v>905414</v>
      </c>
      <c r="B285" s="20" t="s">
        <v>6540</v>
      </c>
      <c r="C285" s="21">
        <v>48.606167353132399</v>
      </c>
      <c r="D285" s="21">
        <v>26.004701426024901</v>
      </c>
      <c r="E285" s="21">
        <v>49.637843413107298</v>
      </c>
      <c r="F285" s="21">
        <v>31.168103751465399</v>
      </c>
      <c r="G285" s="21">
        <v>62.368445344129498</v>
      </c>
      <c r="H285" s="21">
        <v>62.368445344129498</v>
      </c>
      <c r="I285" s="21">
        <v>33.1667550276401</v>
      </c>
      <c r="J285" s="21">
        <v>40.503874344133699</v>
      </c>
      <c r="K285" s="21">
        <v>32.796194275582501</v>
      </c>
      <c r="L285" s="21">
        <v>39.846348660225999</v>
      </c>
      <c r="M285" s="21">
        <v>82.615985899937399</v>
      </c>
    </row>
    <row r="286" spans="1:13" x14ac:dyDescent="0.3">
      <c r="A286" s="31">
        <f>VLOOKUP(B286,'PORTFOLIO RAW'!B:C,2,FALSE)</f>
        <v>912090</v>
      </c>
      <c r="B286" s="20" t="s">
        <v>6541</v>
      </c>
      <c r="C286" s="21">
        <v>71.015000000000001</v>
      </c>
      <c r="D286" s="21">
        <v>71.015000000000001</v>
      </c>
      <c r="E286" s="21">
        <v>38.724662162162097</v>
      </c>
      <c r="F286" s="21">
        <v>38.724662162162097</v>
      </c>
      <c r="G286" s="21">
        <v>70.174050632911303</v>
      </c>
      <c r="H286" s="21">
        <v>37.5072674418604</v>
      </c>
      <c r="I286" s="21">
        <v>69.386111111111106</v>
      </c>
      <c r="J286" s="21">
        <v>75.384831460674107</v>
      </c>
      <c r="K286" s="21">
        <v>73.263586956521706</v>
      </c>
      <c r="L286" s="21">
        <v>40.358796296296198</v>
      </c>
      <c r="M286" s="21">
        <v>40.358796296296198</v>
      </c>
    </row>
    <row r="287" spans="1:13" x14ac:dyDescent="0.3">
      <c r="A287" s="31" t="str">
        <f>VLOOKUP(B287,'PORTFOLIO RAW'!B:C,2,FALSE)</f>
        <v>26599V</v>
      </c>
      <c r="B287" s="20" t="s">
        <v>6542</v>
      </c>
      <c r="C287" s="21">
        <v>65.501562500000006</v>
      </c>
      <c r="D287" s="21">
        <v>65.501562500000006</v>
      </c>
      <c r="E287" s="21">
        <v>64.938457854406096</v>
      </c>
      <c r="F287" s="21">
        <v>64.938457854406096</v>
      </c>
      <c r="G287" s="21">
        <v>43.651008909853203</v>
      </c>
      <c r="H287" s="21">
        <v>43.651008909853203</v>
      </c>
      <c r="I287" s="21">
        <v>42.871494708994703</v>
      </c>
      <c r="J287" s="21">
        <v>65.132007007007005</v>
      </c>
      <c r="K287" s="21">
        <v>52.329009433962199</v>
      </c>
      <c r="L287" s="21">
        <v>58.9679383116883</v>
      </c>
      <c r="M287" s="21">
        <v>36.649894067796602</v>
      </c>
    </row>
    <row r="288" spans="1:13" x14ac:dyDescent="0.3">
      <c r="A288" s="31">
        <f>VLOOKUP(B288,'PORTFOLIO RAW'!B:C,2,FALSE)</f>
        <v>923036</v>
      </c>
      <c r="B288" s="20" t="s">
        <v>6543</v>
      </c>
      <c r="C288" s="21">
        <v>54.8428977272727</v>
      </c>
      <c r="D288" s="21">
        <v>54.8428977272727</v>
      </c>
      <c r="E288" s="21">
        <v>54.8428977272727</v>
      </c>
      <c r="F288" s="21">
        <v>47.594834367625197</v>
      </c>
      <c r="G288" s="21">
        <v>49.181111483280297</v>
      </c>
      <c r="H288" s="21">
        <v>56.945388135891498</v>
      </c>
      <c r="I288" s="21">
        <v>56.945388135891498</v>
      </c>
      <c r="J288" s="21">
        <v>27.194373072970102</v>
      </c>
      <c r="K288" s="21">
        <v>27.194373072970102</v>
      </c>
      <c r="L288" s="21">
        <v>28.964087383205001</v>
      </c>
      <c r="M288" s="21">
        <v>28.964087383205001</v>
      </c>
    </row>
    <row r="289" spans="1:13" x14ac:dyDescent="0.3">
      <c r="A289" s="31">
        <f>VLOOKUP(B289,'PORTFOLIO RAW'!B:C,2,FALSE)</f>
        <v>902103</v>
      </c>
      <c r="B289" s="20" t="s">
        <v>6544</v>
      </c>
      <c r="C289" s="21">
        <v>26.2637022397892</v>
      </c>
      <c r="D289" s="21">
        <v>26.2637022397892</v>
      </c>
      <c r="E289" s="21">
        <v>53.765646359583897</v>
      </c>
      <c r="F289" s="21">
        <v>49.0894242041662</v>
      </c>
      <c r="G289" s="21">
        <v>43.481962116830502</v>
      </c>
      <c r="H289" s="21">
        <v>48.070056352458998</v>
      </c>
      <c r="I289" s="21">
        <v>48.070056352458998</v>
      </c>
      <c r="J289" s="21">
        <v>41.834146968139699</v>
      </c>
      <c r="K289" s="21">
        <v>68.274840163504805</v>
      </c>
      <c r="L289" s="21">
        <v>44.397901150981703</v>
      </c>
      <c r="M289" s="21">
        <v>44.397901150981703</v>
      </c>
    </row>
    <row r="290" spans="1:13" x14ac:dyDescent="0.3">
      <c r="A290" s="31">
        <f>VLOOKUP(B290,'PORTFOLIO RAW'!B:C,2,FALSE)</f>
        <v>905361</v>
      </c>
      <c r="B290" s="20" t="s">
        <v>6545</v>
      </c>
      <c r="C290" s="21">
        <v>44.049912272382301</v>
      </c>
      <c r="D290" s="21">
        <v>58.004063530605499</v>
      </c>
      <c r="E290" s="21">
        <v>58.004063530605499</v>
      </c>
      <c r="F290" s="21">
        <v>45.402475730073597</v>
      </c>
      <c r="G290" s="21">
        <v>29.381606670032198</v>
      </c>
      <c r="H290" s="21">
        <v>55.893414979757097</v>
      </c>
      <c r="I290" s="21">
        <v>38.002699401008798</v>
      </c>
      <c r="J290" s="21">
        <v>34.567783357561296</v>
      </c>
      <c r="K290" s="21">
        <v>34.567783357561296</v>
      </c>
      <c r="L290" s="21">
        <v>67.414254682915796</v>
      </c>
      <c r="M290" s="21">
        <v>68.438823031329306</v>
      </c>
    </row>
    <row r="291" spans="1:13" x14ac:dyDescent="0.3">
      <c r="A291" s="31">
        <f>VLOOKUP(B291,'PORTFOLIO RAW'!B:C,2,FALSE)</f>
        <v>357834</v>
      </c>
      <c r="B291" s="20" t="s">
        <v>6546</v>
      </c>
      <c r="C291" s="21">
        <v>57.831471494607101</v>
      </c>
      <c r="D291" s="21">
        <v>46.317657625690202</v>
      </c>
      <c r="E291" s="21">
        <v>43.095671775722501</v>
      </c>
      <c r="F291" s="21">
        <v>26.863591763561502</v>
      </c>
      <c r="G291" s="21">
        <v>26.863591763561502</v>
      </c>
      <c r="H291" s="21">
        <v>60.880450826585601</v>
      </c>
      <c r="I291" s="21">
        <v>25.237954725288098</v>
      </c>
      <c r="J291" s="21">
        <v>25.982692042000501</v>
      </c>
      <c r="K291" s="21">
        <v>28.901245813010501</v>
      </c>
      <c r="L291" s="21">
        <v>28.901245813010501</v>
      </c>
      <c r="M291" s="21">
        <v>64.007037042898801</v>
      </c>
    </row>
    <row r="292" spans="1:13" x14ac:dyDescent="0.3">
      <c r="A292" s="31">
        <f>VLOOKUP(B292,'PORTFOLIO RAW'!B:C,2,FALSE)</f>
        <v>895784</v>
      </c>
      <c r="B292" s="20" t="s">
        <v>6547</v>
      </c>
      <c r="C292" s="21">
        <v>39.067336874051598</v>
      </c>
      <c r="D292" s="21">
        <v>36.718840788627404</v>
      </c>
      <c r="E292" s="21">
        <v>36.718840788627404</v>
      </c>
      <c r="F292" s="21">
        <v>34.725844152084797</v>
      </c>
      <c r="G292" s="21">
        <v>23.270996752698998</v>
      </c>
      <c r="H292" s="21">
        <v>23.270996752698998</v>
      </c>
      <c r="I292" s="21">
        <v>58.679876440512899</v>
      </c>
      <c r="J292" s="21">
        <v>62.8526439352719</v>
      </c>
      <c r="K292" s="21">
        <v>56.8467855673738</v>
      </c>
      <c r="L292" s="21">
        <v>56.8467855673738</v>
      </c>
      <c r="M292" s="21">
        <v>73.578228493198296</v>
      </c>
    </row>
    <row r="293" spans="1:13" x14ac:dyDescent="0.3">
      <c r="A293" s="31">
        <f>VLOOKUP(B293,'PORTFOLIO RAW'!B:C,2,FALSE)</f>
        <v>906400</v>
      </c>
      <c r="B293" s="20" t="s">
        <v>6548</v>
      </c>
      <c r="C293" s="21">
        <v>44.882007575757498</v>
      </c>
      <c r="D293" s="21">
        <v>39.878364553138603</v>
      </c>
      <c r="E293" s="21">
        <v>39.878364553138603</v>
      </c>
      <c r="F293" s="21">
        <v>53.542151729968701</v>
      </c>
      <c r="G293" s="21">
        <v>65.813947785800707</v>
      </c>
      <c r="H293" s="21">
        <v>62.002643390613301</v>
      </c>
      <c r="I293" s="21">
        <v>56.7792986785336</v>
      </c>
      <c r="J293" s="21">
        <v>54.259478751406398</v>
      </c>
      <c r="K293" s="21">
        <v>54.259478751406398</v>
      </c>
      <c r="L293" s="21">
        <v>59.116671458882799</v>
      </c>
      <c r="M293" s="21">
        <v>64.989025308119196</v>
      </c>
    </row>
    <row r="294" spans="1:13" x14ac:dyDescent="0.3">
      <c r="A294" s="31">
        <f>VLOOKUP(B294,'PORTFOLIO RAW'!B:C,2,FALSE)</f>
        <v>902325</v>
      </c>
      <c r="B294" s="20" t="s">
        <v>6549</v>
      </c>
      <c r="C294" s="21">
        <v>40.551952716823401</v>
      </c>
      <c r="D294" s="21">
        <v>65.460866090323705</v>
      </c>
      <c r="E294" s="21">
        <v>74.926233443915095</v>
      </c>
      <c r="F294" s="21">
        <v>69.332490956840601</v>
      </c>
      <c r="G294" s="21">
        <v>56.886778438030497</v>
      </c>
      <c r="H294" s="21">
        <v>52.856822134591503</v>
      </c>
      <c r="I294" s="21">
        <v>55.496730088456701</v>
      </c>
      <c r="J294" s="21">
        <v>30.360559143870301</v>
      </c>
      <c r="K294" s="21">
        <v>57.977286602286597</v>
      </c>
      <c r="L294" s="21">
        <v>65.537794233807205</v>
      </c>
      <c r="M294" s="21">
        <v>79.371189669771297</v>
      </c>
    </row>
    <row r="295" spans="1:13" x14ac:dyDescent="0.3">
      <c r="A295" s="31">
        <f>VLOOKUP(B295,'PORTFOLIO RAW'!B:C,2,FALSE)</f>
        <v>905647</v>
      </c>
      <c r="B295" s="20" t="s">
        <v>6550</v>
      </c>
      <c r="C295" s="21">
        <v>32.452705627705598</v>
      </c>
      <c r="D295" s="21">
        <v>58.610749020667299</v>
      </c>
      <c r="E295" s="21">
        <v>35.993997221136702</v>
      </c>
      <c r="F295" s="21">
        <v>42.8172476586888</v>
      </c>
      <c r="G295" s="21">
        <v>49.379304430949098</v>
      </c>
      <c r="H295" s="21">
        <v>76.547239298724904</v>
      </c>
      <c r="I295" s="21">
        <v>43.266122816032798</v>
      </c>
      <c r="J295" s="21">
        <v>45.957265885077398</v>
      </c>
      <c r="K295" s="21">
        <v>39.1597331240188</v>
      </c>
      <c r="L295" s="21">
        <v>35.9725169470126</v>
      </c>
      <c r="M295" s="21">
        <v>36.933062633104903</v>
      </c>
    </row>
    <row r="296" spans="1:13" x14ac:dyDescent="0.3">
      <c r="A296" s="31">
        <f>VLOOKUP(B296,'PORTFOLIO RAW'!B:C,2,FALSE)</f>
        <v>921503</v>
      </c>
      <c r="B296" s="20" t="s">
        <v>6551</v>
      </c>
      <c r="C296" s="21">
        <v>27.234564393939401</v>
      </c>
      <c r="D296" s="21">
        <v>38.3355966677222</v>
      </c>
      <c r="E296" s="21">
        <v>38.3355966677222</v>
      </c>
      <c r="F296" s="21">
        <v>26.301639730749201</v>
      </c>
      <c r="G296" s="21">
        <v>33.172341291372703</v>
      </c>
      <c r="H296" s="21">
        <v>33.5787874729549</v>
      </c>
      <c r="I296" s="21">
        <v>57.977276047182499</v>
      </c>
      <c r="J296" s="21">
        <v>33.096368366655902</v>
      </c>
      <c r="K296" s="21">
        <v>33.096368366655902</v>
      </c>
      <c r="L296" s="21">
        <v>52.175121829701098</v>
      </c>
      <c r="M296" s="21">
        <v>52.223838084485799</v>
      </c>
    </row>
    <row r="297" spans="1:13" x14ac:dyDescent="0.3">
      <c r="A297" s="31">
        <f>VLOOKUP(B297,'PORTFOLIO RAW'!B:C,2,FALSE)</f>
        <v>326143</v>
      </c>
      <c r="B297" s="20" t="s">
        <v>6552</v>
      </c>
      <c r="C297" s="21">
        <v>32.993480861244002</v>
      </c>
      <c r="D297" s="21">
        <v>32.993480861244002</v>
      </c>
      <c r="E297" s="21">
        <v>95.622449232293206</v>
      </c>
      <c r="F297" s="21">
        <v>44.202908986175103</v>
      </c>
      <c r="G297" s="21">
        <v>53.244470884658398</v>
      </c>
      <c r="H297" s="21">
        <v>53.244470884658398</v>
      </c>
      <c r="I297" s="21">
        <v>47.308504624871503</v>
      </c>
      <c r="J297" s="21">
        <v>47.308504624871503</v>
      </c>
      <c r="K297" s="21">
        <v>46.4259851990115</v>
      </c>
      <c r="L297" s="21">
        <v>45.429547444879397</v>
      </c>
      <c r="M297" s="21">
        <v>37.911787988639503</v>
      </c>
    </row>
    <row r="298" spans="1:13" x14ac:dyDescent="0.3">
      <c r="A298" s="31">
        <f>VLOOKUP(B298,'PORTFOLIO RAW'!B:C,2,FALSE)</f>
        <v>951052</v>
      </c>
      <c r="B298" s="20" t="s">
        <v>6553</v>
      </c>
      <c r="C298" s="21">
        <v>42.121227477477397</v>
      </c>
      <c r="D298" s="21">
        <v>50.472715453194603</v>
      </c>
      <c r="E298" s="21">
        <v>51.183894570885698</v>
      </c>
      <c r="F298" s="21">
        <v>47.616569654006199</v>
      </c>
      <c r="G298" s="21">
        <v>78.191694134928795</v>
      </c>
      <c r="H298" s="21">
        <v>47.132409982435497</v>
      </c>
      <c r="I298" s="21">
        <v>51.417338309803199</v>
      </c>
      <c r="J298" s="21">
        <v>52.666166309565298</v>
      </c>
      <c r="K298" s="21">
        <v>44.314292007205403</v>
      </c>
      <c r="L298" s="21">
        <v>87.748265746827599</v>
      </c>
      <c r="M298" s="21">
        <v>45.034406908402602</v>
      </c>
    </row>
    <row r="299" spans="1:13" x14ac:dyDescent="0.3">
      <c r="A299" s="31">
        <f>VLOOKUP(B299,'PORTFOLIO RAW'!B:C,2,FALSE)</f>
        <v>981722</v>
      </c>
      <c r="B299" s="20" t="s">
        <v>6554</v>
      </c>
      <c r="C299" s="21">
        <v>41.725164690382101</v>
      </c>
      <c r="D299" s="21">
        <v>26.655843466658499</v>
      </c>
      <c r="E299" s="21">
        <v>52.1221162703064</v>
      </c>
      <c r="F299" s="21">
        <v>35.496195369406799</v>
      </c>
      <c r="G299" s="21">
        <v>39.888259864644297</v>
      </c>
      <c r="H299" s="21">
        <v>61.699410860655703</v>
      </c>
      <c r="I299" s="21">
        <v>35.352061208176302</v>
      </c>
      <c r="J299" s="21">
        <v>27.1392266126308</v>
      </c>
      <c r="K299" s="21">
        <v>25.2325674325674</v>
      </c>
      <c r="L299" s="21">
        <v>54.832410299679204</v>
      </c>
      <c r="M299" s="21">
        <v>34.137046731397902</v>
      </c>
    </row>
    <row r="300" spans="1:13" x14ac:dyDescent="0.3">
      <c r="A300" s="31">
        <f>VLOOKUP(B300,'PORTFOLIO RAW'!B:C,2,FALSE)</f>
        <v>922725</v>
      </c>
      <c r="B300" s="20" t="s">
        <v>6555</v>
      </c>
      <c r="C300" s="21">
        <v>44.531371165066801</v>
      </c>
      <c r="D300" s="21">
        <v>29.9993577958546</v>
      </c>
      <c r="E300" s="21">
        <v>35.312055836246799</v>
      </c>
      <c r="F300" s="21">
        <v>28.577588449531699</v>
      </c>
      <c r="G300" s="21">
        <v>27.756951799072301</v>
      </c>
      <c r="H300" s="21">
        <v>28.980393971443601</v>
      </c>
      <c r="I300" s="21">
        <v>26.400985853719199</v>
      </c>
      <c r="J300" s="21">
        <v>29.384169436316899</v>
      </c>
      <c r="K300" s="21">
        <v>27.330799797217701</v>
      </c>
      <c r="L300" s="21">
        <v>54.301044691727199</v>
      </c>
      <c r="M300" s="21">
        <v>34.228305221172299</v>
      </c>
    </row>
    <row r="301" spans="1:13" x14ac:dyDescent="0.3">
      <c r="A301" s="31">
        <f>VLOOKUP(B301,'PORTFOLIO RAW'!B:C,2,FALSE)</f>
        <v>541900</v>
      </c>
      <c r="B301" s="20" t="s">
        <v>6556</v>
      </c>
      <c r="C301" s="21">
        <v>30.459415584415499</v>
      </c>
      <c r="D301" s="21">
        <v>77.628480096973504</v>
      </c>
      <c r="E301" s="21">
        <v>77.628480096973504</v>
      </c>
      <c r="F301" s="21">
        <v>48.161431970208902</v>
      </c>
      <c r="G301" s="21">
        <v>52.328862026812601</v>
      </c>
      <c r="H301" s="21">
        <v>48.021372853552897</v>
      </c>
      <c r="I301" s="21">
        <v>47.112643665359897</v>
      </c>
      <c r="J301" s="21">
        <v>45.2274009801842</v>
      </c>
      <c r="K301" s="21">
        <v>45.2274009801842</v>
      </c>
      <c r="L301" s="21">
        <v>80.2274003861681</v>
      </c>
      <c r="M301" s="21">
        <v>83.294054608507196</v>
      </c>
    </row>
    <row r="302" spans="1:13" x14ac:dyDescent="0.3">
      <c r="A302" s="31">
        <f>VLOOKUP(B302,'PORTFOLIO RAW'!B:C,2,FALSE)</f>
        <v>325059</v>
      </c>
      <c r="B302" s="20" t="s">
        <v>6557</v>
      </c>
      <c r="C302" s="21">
        <v>37.8782467532467</v>
      </c>
      <c r="D302" s="21">
        <v>40.698854305153603</v>
      </c>
      <c r="E302" s="21">
        <v>40.440221364043801</v>
      </c>
      <c r="F302" s="21">
        <v>40.242263823080698</v>
      </c>
      <c r="G302" s="21">
        <v>40.710220926985897</v>
      </c>
      <c r="H302" s="21">
        <v>37.271863863150301</v>
      </c>
      <c r="I302" s="21">
        <v>37.434657358858601</v>
      </c>
      <c r="J302" s="21">
        <v>38.138386230296099</v>
      </c>
      <c r="K302" s="21">
        <v>26.9488588997209</v>
      </c>
      <c r="L302" s="21">
        <v>62.942403896787702</v>
      </c>
      <c r="M302" s="21">
        <v>37.7537091572446</v>
      </c>
    </row>
    <row r="303" spans="1:13" x14ac:dyDescent="0.3">
      <c r="A303" s="31">
        <f>VLOOKUP(B303,'PORTFOLIO RAW'!B:C,2,FALSE)</f>
        <v>916079</v>
      </c>
      <c r="B303" s="20" t="s">
        <v>6558</v>
      </c>
      <c r="C303" s="21">
        <v>29.8582226858877</v>
      </c>
      <c r="D303" s="21">
        <v>29.8582226858877</v>
      </c>
      <c r="E303" s="21">
        <v>60.1339331770222</v>
      </c>
      <c r="F303" s="21">
        <v>47.056079976215202</v>
      </c>
      <c r="G303" s="21">
        <v>47.056079976215202</v>
      </c>
      <c r="H303" s="21">
        <v>47.056079976215202</v>
      </c>
      <c r="I303" s="21">
        <v>40.346695696721298</v>
      </c>
      <c r="J303" s="21">
        <v>40.346695696721298</v>
      </c>
      <c r="K303" s="21">
        <v>64.579463701765803</v>
      </c>
      <c r="L303" s="21">
        <v>42.949482502791298</v>
      </c>
      <c r="M303" s="21">
        <v>42.949482502791298</v>
      </c>
    </row>
    <row r="304" spans="1:13" x14ac:dyDescent="0.3">
      <c r="A304" s="31">
        <f>VLOOKUP(B304,'PORTFOLIO RAW'!B:C,2,FALSE)</f>
        <v>729104</v>
      </c>
      <c r="B304" s="20" t="s">
        <v>6559</v>
      </c>
      <c r="C304" s="21">
        <v>39.082467208514302</v>
      </c>
      <c r="D304" s="21">
        <v>31.098525798525699</v>
      </c>
      <c r="E304" s="21">
        <v>35.204120682917598</v>
      </c>
      <c r="F304" s="21">
        <v>40.3089067377731</v>
      </c>
      <c r="G304" s="21">
        <v>40.3089067377731</v>
      </c>
      <c r="H304" s="21">
        <v>44.527151639344197</v>
      </c>
      <c r="I304" s="21">
        <v>44.527151639344197</v>
      </c>
      <c r="J304" s="21">
        <v>63.110209361037697</v>
      </c>
      <c r="K304" s="21">
        <v>63.110209361037697</v>
      </c>
      <c r="L304" s="21">
        <v>61.347327868981402</v>
      </c>
      <c r="M304" s="21">
        <v>67.654114160482095</v>
      </c>
    </row>
    <row r="305" spans="1:13" x14ac:dyDescent="0.3">
      <c r="A305" s="31">
        <f>VLOOKUP(B305,'PORTFOLIO RAW'!B:C,2,FALSE)</f>
        <v>266220</v>
      </c>
      <c r="B305" s="20" t="s">
        <v>6560</v>
      </c>
      <c r="C305" s="21">
        <v>34.058712121212103</v>
      </c>
      <c r="D305" s="21">
        <v>34.058712121212103</v>
      </c>
      <c r="E305" s="21">
        <v>34.058712121212103</v>
      </c>
      <c r="F305" s="21">
        <v>44.735404957253898</v>
      </c>
      <c r="G305" s="21">
        <v>50.625727225428101</v>
      </c>
      <c r="H305" s="21">
        <v>50.625727225428101</v>
      </c>
      <c r="I305" s="21">
        <v>53.537988067194803</v>
      </c>
      <c r="J305" s="21">
        <v>53.537988067194803</v>
      </c>
      <c r="K305" s="21">
        <v>53.537988067194803</v>
      </c>
      <c r="L305" s="21">
        <v>58.517047893805902</v>
      </c>
      <c r="M305" s="21">
        <v>60.698599534351899</v>
      </c>
    </row>
    <row r="306" spans="1:13" x14ac:dyDescent="0.3">
      <c r="A306" s="31">
        <f>VLOOKUP(B306,'PORTFOLIO RAW'!B:C,2,FALSE)</f>
        <v>923425</v>
      </c>
      <c r="B306" s="20" t="s">
        <v>6561</v>
      </c>
      <c r="C306" s="21">
        <v>47.357314524555903</v>
      </c>
      <c r="D306" s="21">
        <v>47.357314524555903</v>
      </c>
      <c r="E306" s="21">
        <v>34.370563045460401</v>
      </c>
      <c r="F306" s="21">
        <v>40.975586566572503</v>
      </c>
      <c r="G306" s="21">
        <v>40.975586566572503</v>
      </c>
      <c r="H306" s="21">
        <v>43.018589141122</v>
      </c>
      <c r="I306" s="21">
        <v>49.7121459740872</v>
      </c>
      <c r="J306" s="21">
        <v>49.7121459740872</v>
      </c>
      <c r="K306" s="21">
        <v>41.248547524062801</v>
      </c>
      <c r="L306" s="21">
        <v>44.763072864635298</v>
      </c>
      <c r="M306" s="21">
        <v>41.4711737062892</v>
      </c>
    </row>
    <row r="307" spans="1:13" x14ac:dyDescent="0.3">
      <c r="A307" s="31">
        <f>VLOOKUP(B307,'PORTFOLIO RAW'!B:C,2,FALSE)</f>
        <v>905061</v>
      </c>
      <c r="B307" s="20" t="s">
        <v>6562</v>
      </c>
      <c r="C307" s="21">
        <v>70.085897435897394</v>
      </c>
      <c r="D307" s="21">
        <v>86.920133729569102</v>
      </c>
      <c r="E307" s="21">
        <v>49.119778233684997</v>
      </c>
      <c r="F307" s="21">
        <v>51.660251652690199</v>
      </c>
      <c r="G307" s="21">
        <v>53.400836074561397</v>
      </c>
      <c r="H307" s="21">
        <v>94.364814692402604</v>
      </c>
      <c r="I307" s="21">
        <v>90.058691041088096</v>
      </c>
      <c r="J307" s="21">
        <v>90.713413853783393</v>
      </c>
      <c r="K307" s="21">
        <v>91.067579327888595</v>
      </c>
      <c r="L307" s="21">
        <v>91.681519651903898</v>
      </c>
      <c r="M307" s="21">
        <v>92.156991112671506</v>
      </c>
    </row>
    <row r="308" spans="1:13" x14ac:dyDescent="0.3">
      <c r="A308" s="31">
        <f>VLOOKUP(B308,'PORTFOLIO RAW'!B:C,2,FALSE)</f>
        <v>906394</v>
      </c>
      <c r="B308" s="20" t="s">
        <v>6563</v>
      </c>
      <c r="C308" s="21">
        <v>35.647760210803597</v>
      </c>
      <c r="D308" s="21">
        <v>44.965392546320103</v>
      </c>
      <c r="E308" s="21">
        <v>44.965392546320103</v>
      </c>
      <c r="F308" s="21">
        <v>36.497044907648203</v>
      </c>
      <c r="G308" s="21">
        <v>72.855621940902694</v>
      </c>
      <c r="H308" s="21">
        <v>64.840548155737693</v>
      </c>
      <c r="I308" s="21">
        <v>64.840548155737693</v>
      </c>
      <c r="J308" s="21">
        <v>71.555724417426504</v>
      </c>
      <c r="K308" s="21">
        <v>77.113786213786199</v>
      </c>
      <c r="L308" s="21">
        <v>77.113786213786199</v>
      </c>
      <c r="M308" s="21">
        <v>79.731534838910406</v>
      </c>
    </row>
    <row r="309" spans="1:13" x14ac:dyDescent="0.3">
      <c r="A309" s="31">
        <f>VLOOKUP(B309,'PORTFOLIO RAW'!B:C,2,FALSE)</f>
        <v>745110</v>
      </c>
      <c r="B309" s="20" t="s">
        <v>6564</v>
      </c>
      <c r="C309" s="21">
        <v>52.445659171379901</v>
      </c>
      <c r="D309" s="21">
        <v>48.4821640071494</v>
      </c>
      <c r="E309" s="21">
        <v>55.610958307030998</v>
      </c>
      <c r="F309" s="21">
        <v>58.472105288052198</v>
      </c>
      <c r="G309" s="21">
        <v>52.068091609113203</v>
      </c>
      <c r="H309" s="21">
        <v>57.476719034608301</v>
      </c>
      <c r="I309" s="21">
        <v>57.476719034608301</v>
      </c>
      <c r="J309" s="21">
        <v>63.277521851039999</v>
      </c>
      <c r="K309" s="21">
        <v>72.276093452166194</v>
      </c>
      <c r="L309" s="21">
        <v>76.701976933019495</v>
      </c>
      <c r="M309" s="21">
        <v>76.701976933019495</v>
      </c>
    </row>
    <row r="310" spans="1:13" x14ac:dyDescent="0.3">
      <c r="A310" s="31">
        <f>VLOOKUP(B310,'PORTFOLIO RAW'!B:C,2,FALSE)</f>
        <v>921855</v>
      </c>
      <c r="B310" s="20" t="s">
        <v>6565</v>
      </c>
      <c r="C310" s="21">
        <v>56.0173127327907</v>
      </c>
      <c r="D310" s="21">
        <v>36.778479445269902</v>
      </c>
      <c r="E310" s="21">
        <v>36.778479445269902</v>
      </c>
      <c r="F310" s="21">
        <v>71.671045785639905</v>
      </c>
      <c r="G310" s="21">
        <v>71.671045785639905</v>
      </c>
      <c r="H310" s="21">
        <v>79.696711824529402</v>
      </c>
      <c r="I310" s="21">
        <v>79.696711824529402</v>
      </c>
      <c r="J310" s="21">
        <v>76.665505383545394</v>
      </c>
      <c r="K310" s="21">
        <v>76.665505383545394</v>
      </c>
      <c r="L310" s="21">
        <v>42.326494299539299</v>
      </c>
      <c r="M310" s="21">
        <v>46.075594230071303</v>
      </c>
    </row>
    <row r="311" spans="1:13" x14ac:dyDescent="0.3">
      <c r="A311" s="31">
        <f>VLOOKUP(B311,'PORTFOLIO RAW'!B:C,2,FALSE)</f>
        <v>944738</v>
      </c>
      <c r="B311" s="20" t="s">
        <v>6566</v>
      </c>
      <c r="C311" s="21">
        <v>34.421374458874404</v>
      </c>
      <c r="D311" s="21">
        <v>45.408950496598102</v>
      </c>
      <c r="E311" s="21">
        <v>33.206706434038999</v>
      </c>
      <c r="F311" s="21">
        <v>33.3734126062051</v>
      </c>
      <c r="G311" s="21">
        <v>46.5588789613291</v>
      </c>
      <c r="H311" s="21">
        <v>46.585822790449001</v>
      </c>
      <c r="I311" s="21">
        <v>48.657988137335103</v>
      </c>
      <c r="J311" s="21">
        <v>53.257569331542598</v>
      </c>
      <c r="K311" s="21">
        <v>53.837107719866303</v>
      </c>
      <c r="L311" s="21">
        <v>64.078544628751899</v>
      </c>
      <c r="M311" s="21">
        <v>69.402884052647295</v>
      </c>
    </row>
    <row r="312" spans="1:13" x14ac:dyDescent="0.3">
      <c r="A312" s="31">
        <f>VLOOKUP(B312,'PORTFOLIO RAW'!B:C,2,FALSE)</f>
        <v>933974</v>
      </c>
      <c r="B312" s="20" t="s">
        <v>6567</v>
      </c>
      <c r="C312" s="21">
        <v>32.693475572046999</v>
      </c>
      <c r="D312" s="21">
        <v>31.9127275260029</v>
      </c>
      <c r="E312" s="21">
        <v>67.024728316492599</v>
      </c>
      <c r="F312" s="21">
        <v>62.8096039664565</v>
      </c>
      <c r="G312" s="21">
        <v>35.345538124156498</v>
      </c>
      <c r="H312" s="21">
        <v>39.5738839531301</v>
      </c>
      <c r="I312" s="21">
        <v>36.1071828440747</v>
      </c>
      <c r="J312" s="21">
        <v>60.023424713584198</v>
      </c>
      <c r="K312" s="21">
        <v>36.813387699257198</v>
      </c>
      <c r="L312" s="21">
        <v>60.708593828778803</v>
      </c>
      <c r="M312" s="21">
        <v>45.110171065454601</v>
      </c>
    </row>
    <row r="313" spans="1:13" x14ac:dyDescent="0.3">
      <c r="A313" s="31">
        <f>VLOOKUP(B313,'PORTFOLIO RAW'!B:C,2,FALSE)</f>
        <v>906643</v>
      </c>
      <c r="B313" s="20" t="s">
        <v>6568</v>
      </c>
      <c r="C313" s="21">
        <v>54.2591991341991</v>
      </c>
      <c r="D313" s="21">
        <v>31.592851836128201</v>
      </c>
      <c r="E313" s="21">
        <v>48.6151346735559</v>
      </c>
      <c r="F313" s="21">
        <v>33.137931629467602</v>
      </c>
      <c r="G313" s="21">
        <v>31.303427161979702</v>
      </c>
      <c r="H313" s="21">
        <v>28.2367742486338</v>
      </c>
      <c r="I313" s="21">
        <v>33.704441430244501</v>
      </c>
      <c r="J313" s="21">
        <v>33.313389278005303</v>
      </c>
      <c r="K313" s="21">
        <v>30.3029609279609</v>
      </c>
      <c r="L313" s="21">
        <v>27.6173948887762</v>
      </c>
      <c r="M313" s="21">
        <v>29.958994235828399</v>
      </c>
    </row>
    <row r="314" spans="1:13" x14ac:dyDescent="0.3">
      <c r="A314" s="31">
        <f>VLOOKUP(B314,'PORTFOLIO RAW'!B:C,2,FALSE)</f>
        <v>951046</v>
      </c>
      <c r="B314" s="20" t="s">
        <v>6569</v>
      </c>
      <c r="C314" s="21">
        <v>33.940400903444299</v>
      </c>
      <c r="D314" s="21">
        <v>31.769999622232799</v>
      </c>
      <c r="E314" s="21">
        <v>65.987578976854195</v>
      </c>
      <c r="F314" s="21">
        <v>70.854492179742806</v>
      </c>
      <c r="G314" s="21">
        <v>37.826643228677902</v>
      </c>
      <c r="H314" s="21">
        <v>35.912748710999402</v>
      </c>
      <c r="I314" s="21">
        <v>37.039551979890099</v>
      </c>
      <c r="J314" s="21">
        <v>35.690227632114599</v>
      </c>
      <c r="K314" s="21">
        <v>31.788332190197799</v>
      </c>
      <c r="L314" s="21">
        <v>66.526695203445996</v>
      </c>
      <c r="M314" s="21">
        <v>76.808664814208697</v>
      </c>
    </row>
    <row r="315" spans="1:13" x14ac:dyDescent="0.3">
      <c r="A315" s="31">
        <f>VLOOKUP(B315,'PORTFOLIO RAW'!B:C,2,FALSE)</f>
        <v>992656</v>
      </c>
      <c r="B315" s="20" t="s">
        <v>6570</v>
      </c>
      <c r="C315" s="21">
        <v>46.220069337442197</v>
      </c>
      <c r="D315" s="21">
        <v>29.046680601450401</v>
      </c>
      <c r="E315" s="21">
        <v>47.945432243497798</v>
      </c>
      <c r="F315" s="21">
        <v>51.807726892277103</v>
      </c>
      <c r="G315" s="21">
        <v>46.461949645748902</v>
      </c>
      <c r="H315" s="21">
        <v>49.585568495374098</v>
      </c>
      <c r="I315" s="21">
        <v>45.959741450537102</v>
      </c>
      <c r="J315" s="21">
        <v>48.7479391176199</v>
      </c>
      <c r="K315" s="21">
        <v>42.131985661397401</v>
      </c>
      <c r="L315" s="21">
        <v>53.0713617038801</v>
      </c>
      <c r="M315" s="21">
        <v>27.7494045122539</v>
      </c>
    </row>
    <row r="316" spans="1:13" x14ac:dyDescent="0.3">
      <c r="A316" s="31">
        <f>VLOOKUP(B316,'PORTFOLIO RAW'!B:C,2,FALSE)</f>
        <v>905105</v>
      </c>
      <c r="B316" s="20" t="s">
        <v>6571</v>
      </c>
      <c r="C316" s="21">
        <v>66.606060606060595</v>
      </c>
      <c r="D316" s="21">
        <v>40.389329297208398</v>
      </c>
      <c r="E316" s="21">
        <v>67.035617907938601</v>
      </c>
      <c r="F316" s="21">
        <v>33.067787460978103</v>
      </c>
      <c r="G316" s="21">
        <v>34.9612377215105</v>
      </c>
      <c r="H316" s="21">
        <v>34.9612377215105</v>
      </c>
      <c r="I316" s="21">
        <v>34.558455347699599</v>
      </c>
      <c r="J316" s="21">
        <v>35.090419403863102</v>
      </c>
      <c r="K316" s="21">
        <v>34.553965565684301</v>
      </c>
      <c r="L316" s="21">
        <v>70.242357088526106</v>
      </c>
      <c r="M316" s="21">
        <v>37.426103889231001</v>
      </c>
    </row>
    <row r="317" spans="1:13" x14ac:dyDescent="0.3">
      <c r="A317" s="31">
        <f>VLOOKUP(B317,'PORTFOLIO RAW'!B:C,2,FALSE)</f>
        <v>277487</v>
      </c>
      <c r="B317" s="20" t="s">
        <v>6572</v>
      </c>
      <c r="C317" s="21">
        <v>30.867602427921099</v>
      </c>
      <c r="D317" s="21">
        <v>31.3311147186147</v>
      </c>
      <c r="E317" s="21">
        <v>40.539654531946503</v>
      </c>
      <c r="F317" s="21">
        <v>40.861978263383001</v>
      </c>
      <c r="G317" s="21">
        <v>40.861978263383001</v>
      </c>
      <c r="H317" s="21">
        <v>38.143269230769199</v>
      </c>
      <c r="I317" s="21">
        <v>40.383208364381503</v>
      </c>
      <c r="J317" s="21">
        <v>31.0460043059777</v>
      </c>
      <c r="K317" s="21">
        <v>31.0460043059777</v>
      </c>
      <c r="L317" s="21">
        <v>40.0356853330007</v>
      </c>
      <c r="M317" s="21">
        <v>40.0356853330007</v>
      </c>
    </row>
    <row r="318" spans="1:13" x14ac:dyDescent="0.3">
      <c r="A318" s="31">
        <f>VLOOKUP(B318,'PORTFOLIO RAW'!B:C,2,FALSE)</f>
        <v>905122</v>
      </c>
      <c r="B318" s="20" t="s">
        <v>6573</v>
      </c>
      <c r="C318" s="21">
        <v>56.297825859452601</v>
      </c>
      <c r="D318" s="21">
        <v>40.930664933135198</v>
      </c>
      <c r="E318" s="21">
        <v>40.930664933135198</v>
      </c>
      <c r="F318" s="21">
        <v>48.761701126150101</v>
      </c>
      <c r="G318" s="21">
        <v>72.345234412351999</v>
      </c>
      <c r="H318" s="21">
        <v>43.213225371120103</v>
      </c>
      <c r="I318" s="21">
        <v>53.938249400479599</v>
      </c>
      <c r="J318" s="21">
        <v>53.938249400479599</v>
      </c>
      <c r="K318" s="21">
        <v>41.729853479853404</v>
      </c>
      <c r="L318" s="21">
        <v>80.913050656514599</v>
      </c>
      <c r="M318" s="21">
        <v>48.784160668924599</v>
      </c>
    </row>
    <row r="319" spans="1:13" x14ac:dyDescent="0.3">
      <c r="A319" s="31">
        <f>VLOOKUP(B319,'PORTFOLIO RAW'!B:C,2,FALSE)</f>
        <v>702635</v>
      </c>
      <c r="B319" s="20" t="s">
        <v>6574</v>
      </c>
      <c r="C319" s="21">
        <v>35.864339826839803</v>
      </c>
      <c r="D319" s="21">
        <v>53.079357516635397</v>
      </c>
      <c r="E319" s="21">
        <v>40.614107073075402</v>
      </c>
      <c r="F319" s="21">
        <v>44.018916809629602</v>
      </c>
      <c r="G319" s="21">
        <v>43.666100347021398</v>
      </c>
      <c r="H319" s="21">
        <v>40.094630096679197</v>
      </c>
      <c r="I319" s="21">
        <v>41.271921139046903</v>
      </c>
      <c r="J319" s="21">
        <v>45.259945964201201</v>
      </c>
      <c r="K319" s="21">
        <v>38.051198801198801</v>
      </c>
      <c r="L319" s="21">
        <v>69.103896056403897</v>
      </c>
      <c r="M319" s="21">
        <v>82.812587482071507</v>
      </c>
    </row>
    <row r="320" spans="1:13" x14ac:dyDescent="0.3">
      <c r="A320" s="31">
        <f>VLOOKUP(B320,'PORTFOLIO RAW'!B:C,2,FALSE)</f>
        <v>741410</v>
      </c>
      <c r="B320" s="20" t="s">
        <v>6575</v>
      </c>
      <c r="C320" s="21">
        <v>30.189131106988199</v>
      </c>
      <c r="D320" s="21">
        <v>58.355565636072598</v>
      </c>
      <c r="E320" s="21">
        <v>39.455603704944203</v>
      </c>
      <c r="F320" s="21">
        <v>39.297870631082802</v>
      </c>
      <c r="G320" s="21">
        <v>38.992037786774603</v>
      </c>
      <c r="H320" s="21">
        <v>37.169941000110001</v>
      </c>
      <c r="I320" s="21">
        <v>36.980152869189901</v>
      </c>
      <c r="J320" s="21">
        <v>31.2932960213545</v>
      </c>
      <c r="K320" s="21">
        <v>33.846338444164502</v>
      </c>
      <c r="L320" s="21">
        <v>61.204002596551298</v>
      </c>
      <c r="M320" s="21">
        <v>68.761154402249403</v>
      </c>
    </row>
    <row r="321" spans="1:13" x14ac:dyDescent="0.3">
      <c r="A321" s="31">
        <f>VLOOKUP(B321,'PORTFOLIO RAW'!B:C,2,FALSE)</f>
        <v>982852</v>
      </c>
      <c r="B321" s="20" t="s">
        <v>6576</v>
      </c>
      <c r="C321" s="21">
        <v>41.886903061679902</v>
      </c>
      <c r="D321" s="21">
        <v>60.544892599254403</v>
      </c>
      <c r="E321" s="21">
        <v>60.544892599254403</v>
      </c>
      <c r="F321" s="21">
        <v>35.460111241840799</v>
      </c>
      <c r="G321" s="21">
        <v>35.460111241840799</v>
      </c>
      <c r="H321" s="21">
        <v>77.493767076502706</v>
      </c>
      <c r="I321" s="21">
        <v>40.116846394952198</v>
      </c>
      <c r="J321" s="21">
        <v>73.321452243653397</v>
      </c>
      <c r="K321" s="21">
        <v>76.168832288787399</v>
      </c>
      <c r="L321" s="21">
        <v>76.168832288787399</v>
      </c>
      <c r="M321" s="21">
        <v>44.805390995260602</v>
      </c>
    </row>
    <row r="322" spans="1:13" x14ac:dyDescent="0.3">
      <c r="A322" s="31">
        <f>VLOOKUP(B322,'PORTFOLIO RAW'!B:C,2,FALSE)</f>
        <v>906220</v>
      </c>
      <c r="B322" s="20" t="s">
        <v>6577</v>
      </c>
      <c r="C322" s="21">
        <v>39.550790513833903</v>
      </c>
      <c r="D322" s="21">
        <v>39.550790513833903</v>
      </c>
      <c r="E322" s="21">
        <v>39.727081937698799</v>
      </c>
      <c r="F322" s="21">
        <v>46.9512552029136</v>
      </c>
      <c r="G322" s="21">
        <v>62.549474288476603</v>
      </c>
      <c r="H322" s="21">
        <v>62.549474288476603</v>
      </c>
      <c r="I322" s="21">
        <v>51.283915724563201</v>
      </c>
      <c r="J322" s="21">
        <v>53.917595406957098</v>
      </c>
      <c r="K322" s="21">
        <v>53.917595406957098</v>
      </c>
      <c r="L322" s="21">
        <v>43.265384615384598</v>
      </c>
      <c r="M322" s="21">
        <v>75.118075427850897</v>
      </c>
    </row>
    <row r="323" spans="1:13" x14ac:dyDescent="0.3">
      <c r="A323" s="31">
        <f>VLOOKUP(B323,'PORTFOLIO RAW'!B:C,2,FALSE)</f>
        <v>674693</v>
      </c>
      <c r="B323" s="20" t="s">
        <v>6578</v>
      </c>
      <c r="C323" s="21">
        <v>32.069426406926397</v>
      </c>
      <c r="D323" s="21">
        <v>26.2062152967858</v>
      </c>
      <c r="E323" s="21">
        <v>33.1834459692435</v>
      </c>
      <c r="F323" s="21">
        <v>25.354679591444899</v>
      </c>
      <c r="G323" s="21">
        <v>35.476485062124802</v>
      </c>
      <c r="H323" s="21">
        <v>40.528358873841697</v>
      </c>
      <c r="I323" s="21">
        <v>44.872461111014303</v>
      </c>
      <c r="J323" s="21">
        <v>26.918896232416699</v>
      </c>
      <c r="K323" s="21">
        <v>54.832290123669402</v>
      </c>
      <c r="L323" s="21">
        <v>62.406431016324298</v>
      </c>
      <c r="M323" s="21">
        <v>65.757521043980603</v>
      </c>
    </row>
    <row r="324" spans="1:13" x14ac:dyDescent="0.3">
      <c r="A324" s="31">
        <f>VLOOKUP(B324,'PORTFOLIO RAW'!B:C,2,FALSE)</f>
        <v>945384</v>
      </c>
      <c r="B324" s="20" t="s">
        <v>6579</v>
      </c>
      <c r="C324" s="21">
        <v>34.060005224660301</v>
      </c>
      <c r="D324" s="21">
        <v>34.060005224660301</v>
      </c>
      <c r="E324" s="21">
        <v>46.158497341527799</v>
      </c>
      <c r="F324" s="21">
        <v>38.835033031341503</v>
      </c>
      <c r="G324" s="21">
        <v>38.910763877271002</v>
      </c>
      <c r="H324" s="21">
        <v>38.910763877271002</v>
      </c>
      <c r="I324" s="21">
        <v>41.091368660868902</v>
      </c>
      <c r="J324" s="21">
        <v>43.432406612043501</v>
      </c>
      <c r="K324" s="21">
        <v>46.973293199855704</v>
      </c>
      <c r="L324" s="21">
        <v>45.341668945193803</v>
      </c>
      <c r="M324" s="21">
        <v>37.093432137536297</v>
      </c>
    </row>
    <row r="325" spans="1:13" x14ac:dyDescent="0.3">
      <c r="A325" s="31">
        <f>VLOOKUP(B325,'PORTFOLIO RAW'!B:C,2,FALSE)</f>
        <v>545310</v>
      </c>
      <c r="B325" s="20" t="s">
        <v>6580</v>
      </c>
      <c r="C325" s="21">
        <v>46.309199134199098</v>
      </c>
      <c r="D325" s="21">
        <v>40.546650569588898</v>
      </c>
      <c r="E325" s="21">
        <v>37.605828533564299</v>
      </c>
      <c r="F325" s="21">
        <v>39.676118626430799</v>
      </c>
      <c r="G325" s="21">
        <v>34.984800944669303</v>
      </c>
      <c r="H325" s="21">
        <v>43.011766261237398</v>
      </c>
      <c r="I325" s="21">
        <v>35.928654311573702</v>
      </c>
      <c r="J325" s="21">
        <v>26.613627152988801</v>
      </c>
      <c r="K325" s="21">
        <v>23.614718614718601</v>
      </c>
      <c r="L325" s="21">
        <v>42.4090639810426</v>
      </c>
      <c r="M325" s="21">
        <v>47.221815102763401</v>
      </c>
    </row>
    <row r="326" spans="1:13" x14ac:dyDescent="0.3">
      <c r="A326" s="31">
        <f>VLOOKUP(B326,'PORTFOLIO RAW'!B:C,2,FALSE)</f>
        <v>901892</v>
      </c>
      <c r="B326" s="20" t="s">
        <v>6581</v>
      </c>
      <c r="C326" s="21">
        <v>42.562109723461099</v>
      </c>
      <c r="D326" s="21">
        <v>43.233847904750697</v>
      </c>
      <c r="E326" s="21">
        <v>43.233847904750697</v>
      </c>
      <c r="F326" s="21">
        <v>42.072563366616798</v>
      </c>
      <c r="G326" s="21">
        <v>42.072563366616798</v>
      </c>
      <c r="H326" s="21">
        <v>52.423125120493502</v>
      </c>
      <c r="I326" s="21">
        <v>52.423125120493502</v>
      </c>
      <c r="J326" s="21">
        <v>33.617326917686597</v>
      </c>
      <c r="K326" s="21">
        <v>33.617326917686597</v>
      </c>
      <c r="L326" s="21">
        <v>73.645884115884101</v>
      </c>
      <c r="M326" s="21">
        <v>73.645884115884101</v>
      </c>
    </row>
    <row r="327" spans="1:13" x14ac:dyDescent="0.3">
      <c r="A327" s="31">
        <f>VLOOKUP(B327,'PORTFOLIO RAW'!B:C,2,FALSE)</f>
        <v>543487</v>
      </c>
      <c r="B327" s="20" t="s">
        <v>6582</v>
      </c>
      <c r="C327" s="21">
        <v>50.526655443322099</v>
      </c>
      <c r="D327" s="21">
        <v>50.211888037668103</v>
      </c>
      <c r="E327" s="21">
        <v>28.956768498724202</v>
      </c>
      <c r="F327" s="21">
        <v>54.421838291298798</v>
      </c>
      <c r="G327" s="21">
        <v>57.655743927125499</v>
      </c>
      <c r="H327" s="21">
        <v>34.500076604872099</v>
      </c>
      <c r="I327" s="21">
        <v>37.506985483042101</v>
      </c>
      <c r="J327" s="21">
        <v>30.323474397942402</v>
      </c>
      <c r="K327" s="21">
        <v>36.306385281385197</v>
      </c>
      <c r="L327" s="21">
        <v>34.952778012863902</v>
      </c>
      <c r="M327" s="21">
        <v>32.782514508921601</v>
      </c>
    </row>
    <row r="328" spans="1:13" x14ac:dyDescent="0.3">
      <c r="A328" s="31">
        <f>VLOOKUP(B328,'PORTFOLIO RAW'!B:C,2,FALSE)</f>
        <v>912146</v>
      </c>
      <c r="B328" s="20" t="s">
        <v>6583</v>
      </c>
      <c r="C328" s="21">
        <v>28.9208276646957</v>
      </c>
      <c r="D328" s="21">
        <v>47.799396507447298</v>
      </c>
      <c r="E328" s="21">
        <v>35.460734958195602</v>
      </c>
      <c r="F328" s="21">
        <v>32.117363553471399</v>
      </c>
      <c r="G328" s="21">
        <v>45.587835273279303</v>
      </c>
      <c r="H328" s="21">
        <v>55.840985635448703</v>
      </c>
      <c r="I328" s="21">
        <v>55.840985635448703</v>
      </c>
      <c r="J328" s="21">
        <v>54.2673407492493</v>
      </c>
      <c r="K328" s="21">
        <v>28.633877912867199</v>
      </c>
      <c r="L328" s="21">
        <v>55.340776870188598</v>
      </c>
      <c r="M328" s="21">
        <v>52.505153553235097</v>
      </c>
    </row>
    <row r="329" spans="1:13" x14ac:dyDescent="0.3">
      <c r="A329" s="31">
        <f>VLOOKUP(B329,'PORTFOLIO RAW'!B:C,2,FALSE)</f>
        <v>905816</v>
      </c>
      <c r="B329" s="20" t="s">
        <v>6584</v>
      </c>
      <c r="C329" s="21">
        <v>29.760497835497802</v>
      </c>
      <c r="D329" s="21">
        <v>30.517653718248098</v>
      </c>
      <c r="E329" s="21">
        <v>34.440687280187497</v>
      </c>
      <c r="F329" s="21">
        <v>29.029705945674401</v>
      </c>
      <c r="G329" s="21">
        <v>32.072338998211102</v>
      </c>
      <c r="H329" s="21">
        <v>58.639248951582097</v>
      </c>
      <c r="I329" s="21">
        <v>66.681314084944603</v>
      </c>
      <c r="J329" s="21">
        <v>68.3849820392373</v>
      </c>
      <c r="K329" s="21">
        <v>51.083338883338797</v>
      </c>
      <c r="L329" s="21">
        <v>52.022831288913601</v>
      </c>
      <c r="M329" s="21">
        <v>55.498067394235797</v>
      </c>
    </row>
    <row r="330" spans="1:13" x14ac:dyDescent="0.3">
      <c r="A330" s="31">
        <f>VLOOKUP(B330,'PORTFOLIO RAW'!B:C,2,FALSE)</f>
        <v>905898</v>
      </c>
      <c r="B330" s="20" t="s">
        <v>6585</v>
      </c>
      <c r="C330" s="21">
        <v>25.504905065275398</v>
      </c>
      <c r="D330" s="21">
        <v>36.753503787878699</v>
      </c>
      <c r="E330" s="21">
        <v>53.067428080773603</v>
      </c>
      <c r="F330" s="21">
        <v>33.9255506223341</v>
      </c>
      <c r="G330" s="21">
        <v>58.8925169038774</v>
      </c>
      <c r="H330" s="21">
        <v>59.414778282849198</v>
      </c>
      <c r="I330" s="21">
        <v>59.414778282849198</v>
      </c>
      <c r="J330" s="21">
        <v>71.396880552712901</v>
      </c>
      <c r="K330" s="21">
        <v>71.396880552712901</v>
      </c>
      <c r="L330" s="21">
        <v>71.090794731206202</v>
      </c>
      <c r="M330" s="21">
        <v>71.090794731206202</v>
      </c>
    </row>
    <row r="331" spans="1:13" x14ac:dyDescent="0.3">
      <c r="A331" s="31">
        <f>VLOOKUP(B331,'PORTFOLIO RAW'!B:C,2,FALSE)</f>
        <v>904866</v>
      </c>
      <c r="B331" s="20" t="s">
        <v>6586</v>
      </c>
      <c r="C331" s="21">
        <v>26.629112554112499</v>
      </c>
      <c r="D331" s="21">
        <v>41.993054355713703</v>
      </c>
      <c r="E331" s="21">
        <v>57.699589683470101</v>
      </c>
      <c r="F331" s="21">
        <v>25.504657072246101</v>
      </c>
      <c r="G331" s="21">
        <v>26.248080782954698</v>
      </c>
      <c r="H331" s="21">
        <v>26.256307633196698</v>
      </c>
      <c r="I331" s="21">
        <v>41.919890061976297</v>
      </c>
      <c r="J331" s="21">
        <v>31.899289645994902</v>
      </c>
      <c r="K331" s="21">
        <v>36.470771875183601</v>
      </c>
      <c r="L331" s="21">
        <v>38.600004124422497</v>
      </c>
      <c r="M331" s="21">
        <v>74.987946554574407</v>
      </c>
    </row>
    <row r="332" spans="1:13" x14ac:dyDescent="0.3">
      <c r="A332" s="31">
        <f>VLOOKUP(B332,'PORTFOLIO RAW'!B:C,2,FALSE)</f>
        <v>916548</v>
      </c>
      <c r="B332" s="20" t="s">
        <v>6587</v>
      </c>
      <c r="C332" s="21">
        <v>43.204963427377201</v>
      </c>
      <c r="D332" s="21">
        <v>39.498438660846901</v>
      </c>
      <c r="E332" s="21">
        <v>44.246112576527203</v>
      </c>
      <c r="F332" s="21">
        <v>42.901739259699703</v>
      </c>
      <c r="G332" s="21">
        <v>39.043594563331403</v>
      </c>
      <c r="H332" s="21">
        <v>38.8272653862184</v>
      </c>
      <c r="I332" s="21">
        <v>38.651117045473697</v>
      </c>
      <c r="J332" s="21">
        <v>41.046962069402198</v>
      </c>
      <c r="K332" s="21">
        <v>41.830872252747199</v>
      </c>
      <c r="L332" s="21">
        <v>42.727201950172898</v>
      </c>
      <c r="M332" s="21">
        <v>46.341483683090303</v>
      </c>
    </row>
    <row r="333" spans="1:13" x14ac:dyDescent="0.3">
      <c r="A333" s="31">
        <f>VLOOKUP(B333,'PORTFOLIO RAW'!B:C,2,FALSE)</f>
        <v>921964</v>
      </c>
      <c r="B333" s="20" t="s">
        <v>6588</v>
      </c>
      <c r="C333" s="21">
        <v>38.795819304152602</v>
      </c>
      <c r="D333" s="21">
        <v>38.795819304152602</v>
      </c>
      <c r="E333" s="21">
        <v>37.709214881732201</v>
      </c>
      <c r="F333" s="21">
        <v>37.709214881732201</v>
      </c>
      <c r="G333" s="21">
        <v>40.525716875677098</v>
      </c>
      <c r="H333" s="21">
        <v>40.3409323770491</v>
      </c>
      <c r="I333" s="21">
        <v>40.3409323770491</v>
      </c>
      <c r="J333" s="21">
        <v>36.875733899670102</v>
      </c>
      <c r="K333" s="21">
        <v>36.875733899670102</v>
      </c>
      <c r="L333" s="21">
        <v>43.893479180771799</v>
      </c>
      <c r="M333" s="21">
        <v>41.840477573749801</v>
      </c>
    </row>
    <row r="334" spans="1:13" x14ac:dyDescent="0.3">
      <c r="A334" s="31">
        <f>VLOOKUP(B334,'PORTFOLIO RAW'!B:C,2,FALSE)</f>
        <v>519514</v>
      </c>
      <c r="B334" s="20" t="s">
        <v>6589</v>
      </c>
      <c r="C334" s="21">
        <v>39.162344028520401</v>
      </c>
      <c r="D334" s="21">
        <v>76.205063861401698</v>
      </c>
      <c r="E334" s="21">
        <v>76.205063861401698</v>
      </c>
      <c r="F334" s="21">
        <v>73.299097303634198</v>
      </c>
      <c r="G334" s="21">
        <v>78.984056462923505</v>
      </c>
      <c r="H334" s="21">
        <v>36.606019230769199</v>
      </c>
      <c r="I334" s="21">
        <v>77.518621330537499</v>
      </c>
      <c r="J334" s="21">
        <v>39.542455509276699</v>
      </c>
      <c r="K334" s="21">
        <v>41.475512917933102</v>
      </c>
      <c r="L334" s="21">
        <v>78.7875474525474</v>
      </c>
      <c r="M334" s="21">
        <v>84.685125774699202</v>
      </c>
    </row>
    <row r="335" spans="1:13" x14ac:dyDescent="0.3">
      <c r="A335" s="31">
        <f>VLOOKUP(B335,'PORTFOLIO RAW'!B:C,2,FALSE)</f>
        <v>867390</v>
      </c>
      <c r="B335" s="20" t="s">
        <v>6590</v>
      </c>
      <c r="C335" s="21">
        <v>48.020166919575097</v>
      </c>
      <c r="D335" s="21">
        <v>60.2163780816933</v>
      </c>
      <c r="E335" s="21">
        <v>60.2163780816933</v>
      </c>
      <c r="F335" s="21">
        <v>73.045935563557194</v>
      </c>
      <c r="G335" s="21">
        <v>74.832913306451601</v>
      </c>
      <c r="H335" s="21">
        <v>69.7564036885245</v>
      </c>
      <c r="I335" s="21">
        <v>69.7564036885245</v>
      </c>
      <c r="J335" s="21">
        <v>41.326494427558202</v>
      </c>
      <c r="K335" s="21">
        <v>41.326494427558202</v>
      </c>
      <c r="L335" s="21">
        <v>56.866100280051697</v>
      </c>
      <c r="M335" s="21">
        <v>60.983228984468198</v>
      </c>
    </row>
    <row r="336" spans="1:13" x14ac:dyDescent="0.3">
      <c r="A336" s="31">
        <f>VLOOKUP(B336,'PORTFOLIO RAW'!B:C,2,FALSE)</f>
        <v>902335</v>
      </c>
      <c r="B336" s="20" t="s">
        <v>6591</v>
      </c>
      <c r="C336" s="21">
        <v>76.426449843260102</v>
      </c>
      <c r="D336" s="21">
        <v>70.1118746904408</v>
      </c>
      <c r="E336" s="21">
        <v>78.396600858047904</v>
      </c>
      <c r="F336" s="21">
        <v>81.248615033942798</v>
      </c>
      <c r="G336" s="21">
        <v>72.896483609768794</v>
      </c>
      <c r="H336" s="21">
        <v>42.904392392202702</v>
      </c>
      <c r="I336" s="21">
        <v>77.326613434527104</v>
      </c>
      <c r="J336" s="21">
        <v>76.893579027355599</v>
      </c>
      <c r="K336" s="21">
        <v>44.620636308136298</v>
      </c>
      <c r="L336" s="21">
        <v>81.6740995260663</v>
      </c>
      <c r="M336" s="21">
        <v>74.550016242497804</v>
      </c>
    </row>
    <row r="337" spans="1:13" x14ac:dyDescent="0.3">
      <c r="A337" s="31">
        <f>VLOOKUP(B337,'PORTFOLIO RAW'!B:C,2,FALSE)</f>
        <v>906195</v>
      </c>
      <c r="B337" s="20" t="s">
        <v>6592</v>
      </c>
      <c r="C337" s="21">
        <v>45.600455929160901</v>
      </c>
      <c r="D337" s="21">
        <v>76.312455298324807</v>
      </c>
      <c r="E337" s="21">
        <v>41.512536440880098</v>
      </c>
      <c r="F337" s="21">
        <v>41.512536440880098</v>
      </c>
      <c r="G337" s="21">
        <v>41.403503465426098</v>
      </c>
      <c r="H337" s="21">
        <v>41.403503465426098</v>
      </c>
      <c r="I337" s="21">
        <v>37.809310786129899</v>
      </c>
      <c r="J337" s="21">
        <v>37.809310786129899</v>
      </c>
      <c r="K337" s="21">
        <v>37.077964472724801</v>
      </c>
      <c r="L337" s="21">
        <v>43.417484501344099</v>
      </c>
      <c r="M337" s="21">
        <v>43.417484501344099</v>
      </c>
    </row>
    <row r="338" spans="1:13" x14ac:dyDescent="0.3">
      <c r="A338" s="31">
        <f>VLOOKUP(B338,'PORTFOLIO RAW'!B:C,2,FALSE)</f>
        <v>906785</v>
      </c>
      <c r="B338" s="20" t="s">
        <v>6593</v>
      </c>
      <c r="C338" s="21">
        <v>24.925303030302999</v>
      </c>
      <c r="D338" s="21">
        <v>24.925303030302999</v>
      </c>
      <c r="E338" s="21">
        <v>24.925303030302999</v>
      </c>
      <c r="F338" s="21">
        <v>41.312159484893499</v>
      </c>
      <c r="G338" s="21">
        <v>38.827692323240399</v>
      </c>
      <c r="H338" s="21">
        <v>50.630991002019897</v>
      </c>
      <c r="I338" s="21">
        <v>68.836724658162098</v>
      </c>
      <c r="J338" s="21">
        <v>42.772858796296198</v>
      </c>
      <c r="K338" s="21">
        <v>37.395457443568901</v>
      </c>
      <c r="L338" s="21">
        <v>51.138347501555003</v>
      </c>
      <c r="M338" s="21">
        <v>51.138347501555003</v>
      </c>
    </row>
    <row r="339" spans="1:13" x14ac:dyDescent="0.3">
      <c r="A339" s="31" t="str">
        <f>VLOOKUP(B339,'PORTFOLIO RAW'!B:C,2,FALSE)</f>
        <v>41195M</v>
      </c>
      <c r="B339" s="20" t="s">
        <v>6594</v>
      </c>
      <c r="C339" s="21">
        <v>40.5951426024955</v>
      </c>
      <c r="D339" s="21">
        <v>37.325404666308302</v>
      </c>
      <c r="E339" s="21">
        <v>27.388429073856901</v>
      </c>
      <c r="F339" s="21">
        <v>45.794586707686697</v>
      </c>
      <c r="G339" s="21">
        <v>50.433759109311701</v>
      </c>
      <c r="H339" s="21">
        <v>49.785685919430598</v>
      </c>
      <c r="I339" s="21">
        <v>54.805011629793903</v>
      </c>
      <c r="J339" s="21">
        <v>50.502241641337299</v>
      </c>
      <c r="K339" s="21">
        <v>26.938896936396901</v>
      </c>
      <c r="L339" s="21">
        <v>53.599531382914101</v>
      </c>
      <c r="M339" s="21">
        <v>33.813068328240597</v>
      </c>
    </row>
    <row r="340" spans="1:13" x14ac:dyDescent="0.3">
      <c r="A340" s="31">
        <f>VLOOKUP(B340,'PORTFOLIO RAW'!B:C,2,FALSE)</f>
        <v>905818</v>
      </c>
      <c r="B340" s="20" t="s">
        <v>6595</v>
      </c>
      <c r="C340" s="21">
        <v>69.279611364019502</v>
      </c>
      <c r="D340" s="21">
        <v>44.666856060606101</v>
      </c>
      <c r="E340" s="21">
        <v>38.321834701055103</v>
      </c>
      <c r="F340" s="21">
        <v>54.537405232644502</v>
      </c>
      <c r="G340" s="21">
        <v>47.472940915991899</v>
      </c>
      <c r="H340" s="21">
        <v>47.472940915991899</v>
      </c>
      <c r="I340" s="21">
        <v>44.554633436108197</v>
      </c>
      <c r="J340" s="21">
        <v>86.418709350589893</v>
      </c>
      <c r="K340" s="21">
        <v>70.428273339563603</v>
      </c>
      <c r="L340" s="21">
        <v>70.428273339563603</v>
      </c>
      <c r="M340" s="21">
        <v>75.953231964191602</v>
      </c>
    </row>
    <row r="341" spans="1:13" x14ac:dyDescent="0.3">
      <c r="A341" s="31">
        <f>VLOOKUP(B341,'PORTFOLIO RAW'!B:C,2,FALSE)</f>
        <v>904869</v>
      </c>
      <c r="B341" s="20" t="s">
        <v>6596</v>
      </c>
      <c r="C341" s="21">
        <v>57.863852813852802</v>
      </c>
      <c r="D341" s="21">
        <v>48.192669638434801</v>
      </c>
      <c r="E341" s="21">
        <v>37.824417281566703</v>
      </c>
      <c r="F341" s="21">
        <v>35.5537786160249</v>
      </c>
      <c r="G341" s="21">
        <v>35.843335940375397</v>
      </c>
      <c r="H341" s="21">
        <v>34.807462431693899</v>
      </c>
      <c r="I341" s="21">
        <v>36.050648766700903</v>
      </c>
      <c r="J341" s="21">
        <v>32.492496200607903</v>
      </c>
      <c r="K341" s="21">
        <v>33.975364635364599</v>
      </c>
      <c r="L341" s="21">
        <v>67.331443013300699</v>
      </c>
      <c r="M341" s="21">
        <v>40.287278844868297</v>
      </c>
    </row>
    <row r="342" spans="1:13" x14ac:dyDescent="0.3">
      <c r="A342" s="31">
        <f>VLOOKUP(B342,'PORTFOLIO RAW'!B:C,2,FALSE)</f>
        <v>922407</v>
      </c>
      <c r="B342" s="20" t="s">
        <v>6597</v>
      </c>
      <c r="C342" s="21">
        <v>48.830413687436099</v>
      </c>
      <c r="D342" s="21">
        <v>44.1389008367873</v>
      </c>
      <c r="E342" s="21">
        <v>55.580271627330802</v>
      </c>
      <c r="F342" s="21">
        <v>61.1629797914104</v>
      </c>
      <c r="G342" s="21">
        <v>52.136255715350302</v>
      </c>
      <c r="H342" s="21">
        <v>48.838461458850801</v>
      </c>
      <c r="I342" s="21">
        <v>56.675422987835702</v>
      </c>
      <c r="J342" s="21">
        <v>34.097857426923802</v>
      </c>
      <c r="K342" s="21">
        <v>32.600906940592999</v>
      </c>
      <c r="L342" s="21">
        <v>58.939940422510801</v>
      </c>
      <c r="M342" s="21">
        <v>32.313923738017898</v>
      </c>
    </row>
    <row r="343" spans="1:13" x14ac:dyDescent="0.3">
      <c r="A343" s="31" t="str">
        <f>VLOOKUP(B343,'PORTFOLIO RAW'!B:C,2,FALSE)</f>
        <v>13967H</v>
      </c>
      <c r="B343" s="20" t="s">
        <v>6598</v>
      </c>
      <c r="C343" s="21">
        <v>59.8193558673469</v>
      </c>
      <c r="D343" s="21">
        <v>49.433992346938702</v>
      </c>
      <c r="E343" s="21">
        <v>49.067540322580598</v>
      </c>
      <c r="F343" s="21">
        <v>30.265073529411701</v>
      </c>
      <c r="G343" s="21">
        <v>30.443194444444401</v>
      </c>
      <c r="H343" s="21">
        <v>28.9774928092042</v>
      </c>
      <c r="I343" s="21">
        <v>44.642384105960197</v>
      </c>
      <c r="J343" s="21">
        <v>44.642384105960197</v>
      </c>
      <c r="K343" s="21">
        <v>38.9722826086956</v>
      </c>
      <c r="L343" s="21">
        <v>24.7772606382978</v>
      </c>
      <c r="M343" s="21">
        <v>43.778419811320703</v>
      </c>
    </row>
    <row r="344" spans="1:13" x14ac:dyDescent="0.3">
      <c r="A344" s="31" t="str">
        <f>VLOOKUP(B344,'PORTFOLIO RAW'!B:C,2,FALSE)</f>
        <v>26406N</v>
      </c>
      <c r="B344" s="20" t="s">
        <v>6599</v>
      </c>
      <c r="C344" s="21">
        <v>40.226265691819499</v>
      </c>
      <c r="D344" s="21">
        <v>24.7477464091134</v>
      </c>
      <c r="E344" s="21">
        <v>26.609485164209101</v>
      </c>
      <c r="F344" s="21">
        <v>20.0659345423913</v>
      </c>
      <c r="G344" s="21">
        <v>20.0659345423913</v>
      </c>
      <c r="H344" s="21">
        <v>30.393370177181598</v>
      </c>
      <c r="I344" s="21">
        <v>19.982922233641599</v>
      </c>
      <c r="J344" s="21">
        <v>19.982922233641599</v>
      </c>
      <c r="K344" s="21">
        <v>23.586964250857399</v>
      </c>
      <c r="L344" s="21">
        <v>44.563556047805399</v>
      </c>
      <c r="M344" s="21">
        <v>44.563556047805399</v>
      </c>
    </row>
    <row r="345" spans="1:13" x14ac:dyDescent="0.3">
      <c r="A345" s="31">
        <f>VLOOKUP(B345,'PORTFOLIO RAW'!B:C,2,FALSE)</f>
        <v>905010</v>
      </c>
      <c r="B345" s="20" t="s">
        <v>6600</v>
      </c>
      <c r="C345" s="21">
        <v>55.295052587515002</v>
      </c>
      <c r="D345" s="21">
        <v>61.225862068965498</v>
      </c>
      <c r="E345" s="21">
        <v>66.453965734612098</v>
      </c>
      <c r="F345" s="21">
        <v>40.991031341198699</v>
      </c>
      <c r="G345" s="21">
        <v>38.250210594123097</v>
      </c>
      <c r="H345" s="21">
        <v>37.6340807431108</v>
      </c>
      <c r="I345" s="21">
        <v>65.775184248205804</v>
      </c>
      <c r="J345" s="21">
        <v>65.775184248205804</v>
      </c>
      <c r="K345" s="21">
        <v>41.9088367527862</v>
      </c>
      <c r="L345" s="21">
        <v>72.558240521326994</v>
      </c>
      <c r="M345" s="21">
        <v>71.0470340133881</v>
      </c>
    </row>
    <row r="346" spans="1:13" x14ac:dyDescent="0.3">
      <c r="A346" s="31">
        <f>VLOOKUP(B346,'PORTFOLIO RAW'!B:C,2,FALSE)</f>
        <v>905284</v>
      </c>
      <c r="B346" s="20" t="s">
        <v>6601</v>
      </c>
      <c r="C346" s="21">
        <v>47.2023863636363</v>
      </c>
      <c r="D346" s="21">
        <v>47.2023863636363</v>
      </c>
      <c r="E346" s="21">
        <v>81.243259085580306</v>
      </c>
      <c r="F346" s="21">
        <v>56.303456111893198</v>
      </c>
      <c r="G346" s="21">
        <v>56.303456111893198</v>
      </c>
      <c r="H346" s="21">
        <v>45.5919569672131</v>
      </c>
      <c r="I346" s="21">
        <v>45.5919569672131</v>
      </c>
      <c r="J346" s="21">
        <v>48.9671833961402</v>
      </c>
      <c r="K346" s="21">
        <v>44.162964394096399</v>
      </c>
      <c r="L346" s="21">
        <v>44.162964394096399</v>
      </c>
      <c r="M346" s="21">
        <v>82.029620853080502</v>
      </c>
    </row>
    <row r="347" spans="1:13" x14ac:dyDescent="0.3">
      <c r="A347" s="31">
        <f>VLOOKUP(B347,'PORTFOLIO RAW'!B:C,2,FALSE)</f>
        <v>543542</v>
      </c>
      <c r="B347" s="20" t="s">
        <v>6602</v>
      </c>
      <c r="C347" s="21">
        <v>31.372023033463702</v>
      </c>
      <c r="D347" s="21">
        <v>41.6070075757575</v>
      </c>
      <c r="E347" s="21">
        <v>41.6070075757575</v>
      </c>
      <c r="F347" s="21">
        <v>43.740853360687701</v>
      </c>
      <c r="G347" s="21">
        <v>43.740853360687701</v>
      </c>
      <c r="H347" s="21">
        <v>69.060437962906207</v>
      </c>
      <c r="I347" s="21">
        <v>65.099277829190797</v>
      </c>
      <c r="J347" s="21">
        <v>65.099277829190797</v>
      </c>
      <c r="K347" s="21">
        <v>58.421590387264601</v>
      </c>
      <c r="L347" s="21">
        <v>31.4944435556977</v>
      </c>
      <c r="M347" s="21">
        <v>48.637648434040102</v>
      </c>
    </row>
    <row r="348" spans="1:13" x14ac:dyDescent="0.3">
      <c r="A348" s="31">
        <f>VLOOKUP(B348,'PORTFOLIO RAW'!B:C,2,FALSE)</f>
        <v>878574</v>
      </c>
      <c r="B348" s="20" t="s">
        <v>6603</v>
      </c>
      <c r="C348" s="21">
        <v>53.963995033797701</v>
      </c>
      <c r="D348" s="21">
        <v>37.711685859336299</v>
      </c>
      <c r="E348" s="21">
        <v>37.131897775869703</v>
      </c>
      <c r="F348" s="21">
        <v>39.362574946732103</v>
      </c>
      <c r="G348" s="21">
        <v>34.717638254802303</v>
      </c>
      <c r="H348" s="21">
        <v>30.600004915962899</v>
      </c>
      <c r="I348" s="21">
        <v>31.232159986296601</v>
      </c>
      <c r="J348" s="21">
        <v>31.983202504113098</v>
      </c>
      <c r="K348" s="21">
        <v>31.8091448025658</v>
      </c>
      <c r="L348" s="21">
        <v>31.8091448025658</v>
      </c>
      <c r="M348" s="21">
        <v>33.071668665920903</v>
      </c>
    </row>
    <row r="349" spans="1:13" x14ac:dyDescent="0.3">
      <c r="A349" s="31" t="str">
        <f>VLOOKUP(B349,'PORTFOLIO RAW'!B:C,2,FALSE)</f>
        <v>14361V</v>
      </c>
      <c r="B349" s="20" t="s">
        <v>6604</v>
      </c>
      <c r="C349" s="21">
        <v>63.487483530961804</v>
      </c>
      <c r="D349" s="21">
        <v>29.9282302817115</v>
      </c>
      <c r="E349" s="21">
        <v>66.047327708926403</v>
      </c>
      <c r="F349" s="21">
        <v>41.6118667078564</v>
      </c>
      <c r="G349" s="21">
        <v>41.778202232763299</v>
      </c>
      <c r="H349" s="21">
        <v>47.7592213114754</v>
      </c>
      <c r="I349" s="21">
        <v>48.3081392029233</v>
      </c>
      <c r="J349" s="21">
        <v>45.161854103343401</v>
      </c>
      <c r="K349" s="21">
        <v>65.966383616383595</v>
      </c>
      <c r="L349" s="21">
        <v>68.624316326774803</v>
      </c>
      <c r="M349" s="21">
        <v>32.493907489013999</v>
      </c>
    </row>
    <row r="350" spans="1:13" x14ac:dyDescent="0.3">
      <c r="A350" s="31">
        <f>VLOOKUP(B350,'PORTFOLIO RAW'!B:C,2,FALSE)</f>
        <v>951584</v>
      </c>
      <c r="B350" s="20" t="s">
        <v>6605</v>
      </c>
      <c r="C350" s="21">
        <v>44.106225296442602</v>
      </c>
      <c r="D350" s="21">
        <v>43.228866026980903</v>
      </c>
      <c r="E350" s="21">
        <v>43.228965442114699</v>
      </c>
      <c r="F350" s="21">
        <v>35.866758743675099</v>
      </c>
      <c r="G350" s="21">
        <v>24.7176356342333</v>
      </c>
      <c r="H350" s="21">
        <v>26.053496827075602</v>
      </c>
      <c r="I350" s="21">
        <v>33.482903031532899</v>
      </c>
      <c r="J350" s="21">
        <v>31.5833380677783</v>
      </c>
      <c r="K350" s="21">
        <v>35.871449446076298</v>
      </c>
      <c r="L350" s="21">
        <v>39.735017853480002</v>
      </c>
      <c r="M350" s="21">
        <v>40.503275064312596</v>
      </c>
    </row>
    <row r="351" spans="1:13" x14ac:dyDescent="0.3">
      <c r="A351" s="19"/>
      <c r="B351" s="20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</row>
  </sheetData>
  <autoFilter ref="A3:M350" xr:uid="{980D590F-A3AD-46AD-AC22-8A977AFBBF9F}"/>
  <mergeCells count="1">
    <mergeCell ref="A1:M1"/>
  </mergeCells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B725A-A3D8-4C48-99A6-1D9F43FAC194}">
  <sheetPr>
    <tabColor rgb="FF92D050"/>
  </sheetPr>
  <dimension ref="A1:O351"/>
  <sheetViews>
    <sheetView workbookViewId="0">
      <selection activeCell="H8" sqref="H8"/>
    </sheetView>
  </sheetViews>
  <sheetFormatPr baseColWidth="10" defaultRowHeight="14" x14ac:dyDescent="0.3"/>
  <cols>
    <col min="1" max="1" width="10.90625" style="13"/>
    <col min="2" max="2" width="10.90625" style="22"/>
    <col min="3" max="16384" width="10.90625" style="13"/>
  </cols>
  <sheetData>
    <row r="1" spans="1:15" ht="22.5" x14ac:dyDescent="0.45">
      <c r="A1" s="23" t="s">
        <v>7313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</row>
    <row r="2" spans="1:15" x14ac:dyDescent="0.3">
      <c r="A2" s="14"/>
      <c r="B2" s="15"/>
      <c r="C2" s="14"/>
      <c r="D2" s="15"/>
      <c r="E2" s="14">
        <v>4</v>
      </c>
      <c r="F2" s="14">
        <v>5</v>
      </c>
      <c r="G2" s="14">
        <v>6</v>
      </c>
      <c r="H2" s="14">
        <v>7</v>
      </c>
      <c r="I2" s="14">
        <v>8</v>
      </c>
      <c r="J2" s="14">
        <v>9</v>
      </c>
      <c r="K2" s="14">
        <v>10</v>
      </c>
      <c r="L2" s="14">
        <v>11</v>
      </c>
      <c r="M2" s="14">
        <v>12</v>
      </c>
      <c r="N2" s="14">
        <v>13</v>
      </c>
      <c r="O2" s="14">
        <v>14</v>
      </c>
    </row>
    <row r="3" spans="1:15" ht="14.5" thickBot="1" x14ac:dyDescent="0.35">
      <c r="A3" s="16"/>
      <c r="B3" s="17" t="s">
        <v>719</v>
      </c>
      <c r="C3" s="16" t="s">
        <v>720</v>
      </c>
      <c r="D3" s="17" t="s">
        <v>719</v>
      </c>
      <c r="E3" s="16">
        <v>2007</v>
      </c>
      <c r="F3" s="16">
        <v>2008</v>
      </c>
      <c r="G3" s="16">
        <v>2009</v>
      </c>
      <c r="H3" s="16">
        <v>2010</v>
      </c>
      <c r="I3" s="16">
        <v>2011</v>
      </c>
      <c r="J3" s="16">
        <v>2012</v>
      </c>
      <c r="K3" s="16">
        <v>2013</v>
      </c>
      <c r="L3" s="16">
        <v>2014</v>
      </c>
      <c r="M3" s="16">
        <v>2015</v>
      </c>
      <c r="N3" s="16">
        <v>2016</v>
      </c>
      <c r="O3" s="16">
        <v>2017</v>
      </c>
    </row>
    <row r="4" spans="1:15" x14ac:dyDescent="0.3">
      <c r="A4" s="14">
        <f>VLOOKUP(B4,'PORTFOLIO RAW'!C:C,1,FALSE)</f>
        <v>891399</v>
      </c>
      <c r="B4" s="15">
        <v>891399</v>
      </c>
      <c r="C4" s="14" t="s">
        <v>6620</v>
      </c>
      <c r="D4" s="15" t="s">
        <v>6621</v>
      </c>
      <c r="E4" s="18">
        <v>30.96</v>
      </c>
      <c r="F4" s="18">
        <v>12.91</v>
      </c>
      <c r="G4" s="18">
        <v>7.42</v>
      </c>
      <c r="H4" s="18">
        <v>9.8699999999999992</v>
      </c>
      <c r="I4" s="18">
        <v>13.65</v>
      </c>
      <c r="J4" s="18">
        <v>14.39</v>
      </c>
      <c r="K4" s="18">
        <v>14.83</v>
      </c>
      <c r="L4" s="18">
        <v>14.25</v>
      </c>
      <c r="M4" s="18">
        <v>18.88</v>
      </c>
      <c r="N4" s="18">
        <v>19.18</v>
      </c>
      <c r="O4" s="18">
        <v>16.87</v>
      </c>
    </row>
    <row r="5" spans="1:15" x14ac:dyDescent="0.3">
      <c r="A5" s="14">
        <f>VLOOKUP(B5,'PORTFOLIO RAW'!C:C,1,FALSE)</f>
        <v>916328</v>
      </c>
      <c r="B5" s="20">
        <v>916328</v>
      </c>
      <c r="C5" s="19" t="s">
        <v>6622</v>
      </c>
      <c r="D5" s="20" t="s">
        <v>6623</v>
      </c>
      <c r="E5" s="21">
        <v>4.67</v>
      </c>
      <c r="F5" s="21">
        <v>5.18</v>
      </c>
      <c r="G5" s="21">
        <v>3.11</v>
      </c>
      <c r="H5" s="21">
        <v>3.6</v>
      </c>
      <c r="I5" s="21">
        <v>3.36</v>
      </c>
      <c r="J5" s="21">
        <v>4.0999999999999996</v>
      </c>
      <c r="K5" s="21">
        <v>2.1800000000000002</v>
      </c>
      <c r="L5" s="21">
        <v>3.04</v>
      </c>
      <c r="M5" s="21">
        <v>3.04</v>
      </c>
      <c r="N5" s="21">
        <v>2.98</v>
      </c>
      <c r="O5" s="21">
        <v>2.92</v>
      </c>
    </row>
    <row r="6" spans="1:15" x14ac:dyDescent="0.3">
      <c r="A6" s="14">
        <f>VLOOKUP(B6,'PORTFOLIO RAW'!C:C,1,FALSE)</f>
        <v>545101</v>
      </c>
      <c r="B6" s="20">
        <v>545101</v>
      </c>
      <c r="C6" s="19" t="s">
        <v>6624</v>
      </c>
      <c r="D6" s="20" t="s">
        <v>6625</v>
      </c>
      <c r="E6" s="21">
        <v>4.08</v>
      </c>
      <c r="F6" s="21">
        <v>2.42</v>
      </c>
      <c r="G6" s="21">
        <v>2.0499999999999998</v>
      </c>
      <c r="H6" s="21">
        <v>1.4</v>
      </c>
      <c r="I6" s="21">
        <v>1.41</v>
      </c>
      <c r="J6" s="21">
        <v>1.83</v>
      </c>
      <c r="K6" s="21">
        <v>2.29</v>
      </c>
      <c r="L6" s="21">
        <v>2.4900000000000002</v>
      </c>
      <c r="M6" s="21">
        <v>2.37</v>
      </c>
      <c r="N6" s="21">
        <v>3.01</v>
      </c>
      <c r="O6" s="21">
        <v>3.02</v>
      </c>
    </row>
    <row r="7" spans="1:15" x14ac:dyDescent="0.3">
      <c r="A7" s="14">
        <f>VLOOKUP(B7,'PORTFOLIO RAW'!C:C,1,FALSE)</f>
        <v>906187</v>
      </c>
      <c r="B7" s="20">
        <v>906187</v>
      </c>
      <c r="C7" s="19" t="s">
        <v>6626</v>
      </c>
      <c r="D7" s="20" t="s">
        <v>6627</v>
      </c>
      <c r="E7" s="21">
        <v>5.58</v>
      </c>
      <c r="F7" s="21">
        <v>11.96</v>
      </c>
      <c r="G7" s="21">
        <v>7.07</v>
      </c>
      <c r="H7" s="21">
        <v>7.21</v>
      </c>
      <c r="I7" s="21">
        <v>10.36</v>
      </c>
      <c r="J7" s="21">
        <v>12.49</v>
      </c>
      <c r="K7" s="21">
        <v>9.1300000000000008</v>
      </c>
      <c r="L7" s="21">
        <v>16.309999999999999</v>
      </c>
      <c r="M7" s="21">
        <v>9.93</v>
      </c>
      <c r="N7" s="21">
        <v>8.09</v>
      </c>
      <c r="O7" s="21">
        <v>7.73</v>
      </c>
    </row>
    <row r="8" spans="1:15" x14ac:dyDescent="0.3">
      <c r="A8" s="14">
        <f>VLOOKUP(B8,'PORTFOLIO RAW'!C:C,1,FALSE)</f>
        <v>936365</v>
      </c>
      <c r="B8" s="20">
        <v>936365</v>
      </c>
      <c r="C8" s="19" t="s">
        <v>6628</v>
      </c>
      <c r="D8" s="20" t="s">
        <v>6629</v>
      </c>
      <c r="E8" s="21">
        <v>2.4700000000000002</v>
      </c>
      <c r="F8" s="21">
        <v>-40.130000000000003</v>
      </c>
      <c r="G8" s="21">
        <v>5.87</v>
      </c>
      <c r="H8" s="21">
        <v>4.0599999999999996</v>
      </c>
      <c r="I8" s="21">
        <v>2.93</v>
      </c>
      <c r="J8" s="21">
        <v>4.72</v>
      </c>
      <c r="K8" s="21">
        <v>5.07</v>
      </c>
      <c r="L8" s="21">
        <v>15.65</v>
      </c>
      <c r="M8" s="21">
        <v>-3.54</v>
      </c>
      <c r="N8" s="21">
        <v>13.27</v>
      </c>
      <c r="O8" s="21">
        <v>21.29</v>
      </c>
    </row>
    <row r="9" spans="1:15" x14ac:dyDescent="0.3">
      <c r="A9" s="14">
        <f>VLOOKUP(B9,'PORTFOLIO RAW'!C:C,1,FALSE)</f>
        <v>749382</v>
      </c>
      <c r="B9" s="20">
        <v>749382</v>
      </c>
      <c r="C9" s="19" t="s">
        <v>6630</v>
      </c>
      <c r="D9" s="20" t="s">
        <v>6631</v>
      </c>
      <c r="E9" s="21">
        <v>5.42</v>
      </c>
      <c r="F9" s="21">
        <v>4.92</v>
      </c>
      <c r="G9" s="21">
        <v>3.54</v>
      </c>
      <c r="H9" s="21">
        <v>3.35</v>
      </c>
      <c r="I9" s="21">
        <v>2.1</v>
      </c>
      <c r="J9" s="21">
        <v>2.5499999999999998</v>
      </c>
      <c r="K9" s="21">
        <v>3.91</v>
      </c>
      <c r="L9" s="21">
        <v>4.93</v>
      </c>
      <c r="M9" s="21">
        <v>5.79</v>
      </c>
      <c r="N9" s="21">
        <v>6.75</v>
      </c>
      <c r="O9" s="21">
        <v>8.75</v>
      </c>
    </row>
    <row r="10" spans="1:15" x14ac:dyDescent="0.3">
      <c r="A10" s="14">
        <f>VLOOKUP(B10,'PORTFOLIO RAW'!C:C,1,FALSE)</f>
        <v>905271</v>
      </c>
      <c r="B10" s="20">
        <v>905271</v>
      </c>
      <c r="C10" s="19" t="s">
        <v>6632</v>
      </c>
      <c r="D10" s="20" t="s">
        <v>6633</v>
      </c>
      <c r="E10" s="21">
        <v>3.65</v>
      </c>
      <c r="F10" s="21">
        <v>3.51</v>
      </c>
      <c r="G10" s="21">
        <v>3.52</v>
      </c>
      <c r="H10" s="21">
        <v>3.18</v>
      </c>
      <c r="I10" s="21">
        <v>3.02</v>
      </c>
      <c r="J10" s="21">
        <v>2.78</v>
      </c>
      <c r="K10" s="21">
        <v>3.23</v>
      </c>
      <c r="L10" s="21">
        <v>3.89</v>
      </c>
      <c r="M10" s="21">
        <v>3.99</v>
      </c>
      <c r="N10" s="21">
        <v>4.5</v>
      </c>
      <c r="O10" s="21">
        <v>3.26</v>
      </c>
    </row>
    <row r="11" spans="1:15" x14ac:dyDescent="0.3">
      <c r="A11" s="14">
        <f>VLOOKUP(B11,'PORTFOLIO RAW'!C:C,1,FALSE)</f>
        <v>894371</v>
      </c>
      <c r="B11" s="20">
        <v>894371</v>
      </c>
      <c r="C11" s="19" t="s">
        <v>6634</v>
      </c>
      <c r="D11" s="20" t="s">
        <v>6635</v>
      </c>
      <c r="E11" s="21">
        <v>3.36</v>
      </c>
      <c r="F11" s="21">
        <v>3.23</v>
      </c>
      <c r="G11" s="21">
        <v>2.2000000000000002</v>
      </c>
      <c r="H11" s="21">
        <v>2.83</v>
      </c>
      <c r="I11" s="21">
        <v>3.01</v>
      </c>
      <c r="J11" s="21">
        <v>3.33</v>
      </c>
      <c r="K11" s="21">
        <v>3.01</v>
      </c>
      <c r="L11" s="21">
        <v>3.15</v>
      </c>
      <c r="M11" s="21">
        <v>3.19</v>
      </c>
      <c r="N11" s="21">
        <v>3.72</v>
      </c>
      <c r="O11" s="21">
        <v>3.32</v>
      </c>
    </row>
    <row r="12" spans="1:15" x14ac:dyDescent="0.3">
      <c r="A12" s="14">
        <f>VLOOKUP(B12,'PORTFOLIO RAW'!C:C,1,FALSE)</f>
        <v>322677</v>
      </c>
      <c r="B12" s="20">
        <v>322677</v>
      </c>
      <c r="C12" s="19" t="s">
        <v>6636</v>
      </c>
      <c r="D12" s="20" t="s">
        <v>6637</v>
      </c>
      <c r="E12" s="21">
        <v>1.56</v>
      </c>
      <c r="F12" s="21">
        <v>1.57</v>
      </c>
      <c r="G12" s="21">
        <v>0.94</v>
      </c>
      <c r="H12" s="21">
        <v>0.94</v>
      </c>
      <c r="I12" s="21">
        <v>0.73</v>
      </c>
      <c r="J12" s="21">
        <v>1.0900000000000001</v>
      </c>
      <c r="K12" s="21">
        <v>1.26</v>
      </c>
      <c r="L12" s="21">
        <v>1.45</v>
      </c>
      <c r="M12" s="21">
        <v>1.31</v>
      </c>
      <c r="N12" s="21">
        <v>1.42</v>
      </c>
      <c r="O12" s="21">
        <v>1.73</v>
      </c>
    </row>
    <row r="13" spans="1:15" x14ac:dyDescent="0.3">
      <c r="A13" s="14">
        <f>VLOOKUP(B13,'PORTFOLIO RAW'!C:C,1,FALSE)</f>
        <v>906191</v>
      </c>
      <c r="B13" s="20">
        <v>906191</v>
      </c>
      <c r="C13" s="19" t="s">
        <v>6638</v>
      </c>
      <c r="D13" s="20" t="s">
        <v>6639</v>
      </c>
      <c r="E13" s="21">
        <v>4.72</v>
      </c>
      <c r="F13" s="21">
        <v>4.6900000000000004</v>
      </c>
      <c r="G13" s="21">
        <v>3.42</v>
      </c>
      <c r="H13" s="21">
        <v>3.21</v>
      </c>
      <c r="I13" s="21">
        <v>3.39</v>
      </c>
      <c r="J13" s="21">
        <v>3.64</v>
      </c>
      <c r="K13" s="21">
        <v>3.84</v>
      </c>
      <c r="L13" s="21">
        <v>4.28</v>
      </c>
      <c r="M13" s="21">
        <v>4.1900000000000004</v>
      </c>
      <c r="N13" s="21">
        <v>4.51</v>
      </c>
      <c r="O13" s="21">
        <v>6.11</v>
      </c>
    </row>
    <row r="14" spans="1:15" x14ac:dyDescent="0.3">
      <c r="A14" s="14">
        <f>VLOOKUP(B14,'PORTFOLIO RAW'!C:C,1,FALSE)</f>
        <v>938692</v>
      </c>
      <c r="B14" s="20">
        <v>938692</v>
      </c>
      <c r="C14" s="19" t="s">
        <v>6640</v>
      </c>
      <c r="D14" s="20" t="s">
        <v>6641</v>
      </c>
      <c r="E14" s="21">
        <v>3.36</v>
      </c>
      <c r="F14" s="21">
        <v>3.11</v>
      </c>
      <c r="G14" s="21">
        <v>2.72</v>
      </c>
      <c r="H14" s="21">
        <v>2.2400000000000002</v>
      </c>
      <c r="I14" s="21">
        <v>2.79</v>
      </c>
      <c r="J14" s="21">
        <v>3.33</v>
      </c>
      <c r="K14" s="21">
        <v>3.98</v>
      </c>
      <c r="L14" s="21">
        <v>4.24</v>
      </c>
      <c r="M14" s="21">
        <v>4.07</v>
      </c>
      <c r="N14" s="21">
        <v>4.34</v>
      </c>
      <c r="O14" s="21">
        <v>5.44</v>
      </c>
    </row>
    <row r="15" spans="1:15" x14ac:dyDescent="0.3">
      <c r="A15" s="14">
        <f>VLOOKUP(B15,'PORTFOLIO RAW'!C:C,1,FALSE)</f>
        <v>905802</v>
      </c>
      <c r="B15" s="20">
        <v>905802</v>
      </c>
      <c r="C15" s="19" t="s">
        <v>6642</v>
      </c>
      <c r="D15" s="20" t="s">
        <v>6643</v>
      </c>
      <c r="E15" s="21">
        <v>2.16</v>
      </c>
      <c r="F15" s="21">
        <v>2.5099999999999998</v>
      </c>
      <c r="G15" s="21">
        <v>1.36</v>
      </c>
      <c r="H15" s="21">
        <v>1.1200000000000001</v>
      </c>
      <c r="I15" s="21">
        <v>1.1000000000000001</v>
      </c>
      <c r="J15" s="21">
        <v>0.9</v>
      </c>
      <c r="K15" s="21">
        <v>1.0900000000000001</v>
      </c>
      <c r="L15" s="21">
        <v>1.35</v>
      </c>
      <c r="M15" s="21">
        <v>0.78</v>
      </c>
      <c r="N15" s="21">
        <v>1</v>
      </c>
      <c r="O15" s="21">
        <v>1.25</v>
      </c>
    </row>
    <row r="16" spans="1:15" x14ac:dyDescent="0.3">
      <c r="A16" s="14">
        <f>VLOOKUP(B16,'PORTFOLIO RAW'!C:C,1,FALSE)</f>
        <v>906156</v>
      </c>
      <c r="B16" s="20">
        <v>906156</v>
      </c>
      <c r="C16" s="19" t="s">
        <v>6644</v>
      </c>
      <c r="D16" s="20" t="s">
        <v>6645</v>
      </c>
      <c r="E16" s="21">
        <v>6.45</v>
      </c>
      <c r="F16" s="21">
        <v>3.96</v>
      </c>
      <c r="G16" s="21">
        <v>2.87</v>
      </c>
      <c r="H16" s="21">
        <v>3.2</v>
      </c>
      <c r="I16" s="21">
        <v>3.13</v>
      </c>
      <c r="J16" s="21">
        <v>3.5</v>
      </c>
      <c r="K16" s="21">
        <v>4.28</v>
      </c>
      <c r="L16" s="21">
        <v>4.54</v>
      </c>
      <c r="M16" s="21">
        <v>3.68</v>
      </c>
      <c r="N16" s="21">
        <v>2.87</v>
      </c>
      <c r="O16" s="21">
        <v>4.29</v>
      </c>
    </row>
    <row r="17" spans="1:15" x14ac:dyDescent="0.3">
      <c r="A17" s="14">
        <f>VLOOKUP(B17,'PORTFOLIO RAW'!C:C,1,FALSE)</f>
        <v>905425</v>
      </c>
      <c r="B17" s="20">
        <v>905425</v>
      </c>
      <c r="C17" s="19" t="s">
        <v>6646</v>
      </c>
      <c r="D17" s="20" t="s">
        <v>6647</v>
      </c>
      <c r="E17" s="21">
        <v>1.81</v>
      </c>
      <c r="F17" s="21">
        <v>1.44</v>
      </c>
      <c r="G17" s="21">
        <v>1.1599999999999999</v>
      </c>
      <c r="H17" s="21">
        <v>1.28</v>
      </c>
      <c r="I17" s="21">
        <v>1.26</v>
      </c>
      <c r="J17" s="21">
        <v>1.4</v>
      </c>
      <c r="K17" s="21">
        <v>1.32</v>
      </c>
      <c r="L17" s="21">
        <v>1.55</v>
      </c>
      <c r="M17" s="21">
        <v>1.52</v>
      </c>
      <c r="N17" s="21">
        <v>1.84</v>
      </c>
      <c r="O17" s="21">
        <v>1.93</v>
      </c>
    </row>
    <row r="18" spans="1:15" x14ac:dyDescent="0.3">
      <c r="A18" s="14">
        <f>VLOOKUP(B18,'PORTFOLIO RAW'!C:C,1,FALSE)</f>
        <v>933185</v>
      </c>
      <c r="B18" s="20">
        <v>933185</v>
      </c>
      <c r="C18" s="19" t="s">
        <v>6648</v>
      </c>
      <c r="D18" s="20" t="s">
        <v>6649</v>
      </c>
      <c r="E18" s="21">
        <v>3.41</v>
      </c>
      <c r="F18" s="21">
        <v>3.86</v>
      </c>
      <c r="G18" s="21">
        <v>2.21</v>
      </c>
      <c r="H18" s="21">
        <v>2.29</v>
      </c>
      <c r="I18" s="21">
        <v>1.32</v>
      </c>
      <c r="J18" s="21">
        <v>1.7</v>
      </c>
      <c r="K18" s="21">
        <v>2.13</v>
      </c>
      <c r="L18" s="21">
        <v>1.93</v>
      </c>
      <c r="M18" s="21">
        <v>1.67</v>
      </c>
      <c r="N18" s="21">
        <v>1.89</v>
      </c>
      <c r="O18" s="21">
        <v>1.78</v>
      </c>
    </row>
    <row r="19" spans="1:15" x14ac:dyDescent="0.3">
      <c r="A19" s="14">
        <f>VLOOKUP(B19,'PORTFOLIO RAW'!C:C,1,FALSE)</f>
        <v>916305</v>
      </c>
      <c r="B19" s="20">
        <v>916305</v>
      </c>
      <c r="C19" s="19" t="s">
        <v>6650</v>
      </c>
      <c r="D19" s="20" t="s">
        <v>6651</v>
      </c>
      <c r="E19" s="21">
        <v>1.88</v>
      </c>
      <c r="F19" s="21">
        <v>0.6</v>
      </c>
      <c r="G19" s="21">
        <v>-1.01</v>
      </c>
      <c r="H19" s="21">
        <v>1</v>
      </c>
      <c r="I19" s="21">
        <v>0.48</v>
      </c>
      <c r="J19" s="21">
        <v>0.59</v>
      </c>
      <c r="K19" s="21">
        <v>0.8</v>
      </c>
      <c r="L19" s="21">
        <v>0.84</v>
      </c>
      <c r="M19" s="21">
        <v>0.9</v>
      </c>
      <c r="N19" s="21">
        <v>0.89</v>
      </c>
      <c r="O19" s="21">
        <v>0.96</v>
      </c>
    </row>
    <row r="20" spans="1:15" x14ac:dyDescent="0.3">
      <c r="A20" s="14">
        <f>VLOOKUP(B20,'PORTFOLIO RAW'!C:C,1,FALSE)</f>
        <v>905276</v>
      </c>
      <c r="B20" s="20">
        <v>905276</v>
      </c>
      <c r="C20" s="19" t="s">
        <v>6652</v>
      </c>
      <c r="D20" s="20" t="s">
        <v>6653</v>
      </c>
      <c r="E20" s="21">
        <v>4.8899999999999997</v>
      </c>
      <c r="F20" s="21">
        <v>3.32</v>
      </c>
      <c r="G20" s="21">
        <v>3.14</v>
      </c>
      <c r="H20" s="21">
        <v>2.8</v>
      </c>
      <c r="I20" s="21">
        <v>2.7</v>
      </c>
      <c r="J20" s="21">
        <v>2.91</v>
      </c>
      <c r="K20" s="21">
        <v>3.15</v>
      </c>
      <c r="L20" s="21">
        <v>3.3</v>
      </c>
      <c r="M20" s="21">
        <v>3.5</v>
      </c>
      <c r="N20" s="21">
        <v>3.71</v>
      </c>
      <c r="O20" s="21">
        <v>3.03</v>
      </c>
    </row>
    <row r="21" spans="1:15" x14ac:dyDescent="0.3">
      <c r="A21" s="14">
        <f>VLOOKUP(B21,'PORTFOLIO RAW'!C:C,1,FALSE)</f>
        <v>982852</v>
      </c>
      <c r="B21" s="20">
        <v>982852</v>
      </c>
      <c r="C21" s="19" t="s">
        <v>6654</v>
      </c>
      <c r="D21" s="20" t="s">
        <v>6655</v>
      </c>
      <c r="E21" s="21">
        <v>2.1</v>
      </c>
      <c r="F21" s="21">
        <v>1.1399999999999999</v>
      </c>
      <c r="G21" s="21">
        <v>0.77</v>
      </c>
      <c r="H21" s="21">
        <v>0.65</v>
      </c>
      <c r="I21" s="21">
        <v>0.73</v>
      </c>
      <c r="J21" s="21">
        <v>0.98</v>
      </c>
      <c r="K21" s="21">
        <v>0.96</v>
      </c>
      <c r="L21" s="21">
        <v>1.24</v>
      </c>
      <c r="M21" s="21">
        <v>1.45</v>
      </c>
      <c r="N21" s="21">
        <v>1.28</v>
      </c>
      <c r="O21" s="21">
        <v>1.47</v>
      </c>
    </row>
    <row r="22" spans="1:15" x14ac:dyDescent="0.3">
      <c r="A22" s="14">
        <f>VLOOKUP(B22,'PORTFOLIO RAW'!C:C,1,FALSE)</f>
        <v>921983</v>
      </c>
      <c r="B22" s="20">
        <v>921983</v>
      </c>
      <c r="C22" s="19" t="s">
        <v>6656</v>
      </c>
      <c r="D22" s="20" t="s">
        <v>6657</v>
      </c>
      <c r="E22" s="21">
        <v>1.93</v>
      </c>
      <c r="F22" s="21">
        <v>2.4700000000000002</v>
      </c>
      <c r="G22" s="21">
        <v>2</v>
      </c>
      <c r="H22" s="21">
        <v>1.51</v>
      </c>
      <c r="I22" s="21">
        <v>1.31</v>
      </c>
      <c r="J22" s="21">
        <v>1.1599999999999999</v>
      </c>
      <c r="K22" s="21">
        <v>1.02</v>
      </c>
      <c r="L22" s="21">
        <v>1.42</v>
      </c>
      <c r="M22" s="21">
        <v>5.84</v>
      </c>
      <c r="N22" s="21">
        <v>3.5</v>
      </c>
      <c r="O22" s="21">
        <v>2.21</v>
      </c>
    </row>
    <row r="23" spans="1:15" x14ac:dyDescent="0.3">
      <c r="A23" s="14">
        <f>VLOOKUP(B23,'PORTFOLIO RAW'!C:C,1,FALSE)</f>
        <v>981550</v>
      </c>
      <c r="B23" s="20">
        <v>981550</v>
      </c>
      <c r="C23" s="19" t="s">
        <v>6658</v>
      </c>
      <c r="D23" s="20" t="s">
        <v>6659</v>
      </c>
      <c r="E23" s="21">
        <v>1.74</v>
      </c>
      <c r="F23" s="21">
        <v>1.47</v>
      </c>
      <c r="G23" s="21">
        <v>1.1499999999999999</v>
      </c>
      <c r="H23" s="21">
        <v>1.1399999999999999</v>
      </c>
      <c r="I23" s="21">
        <v>1.3</v>
      </c>
      <c r="J23" s="21">
        <v>1.92</v>
      </c>
      <c r="K23" s="21">
        <v>2.29</v>
      </c>
      <c r="L23" s="21">
        <v>2.76</v>
      </c>
      <c r="M23" s="21">
        <v>2.71</v>
      </c>
      <c r="N23" s="21">
        <v>2.96</v>
      </c>
      <c r="O23" s="21">
        <v>2.57</v>
      </c>
    </row>
    <row r="24" spans="1:15" x14ac:dyDescent="0.3">
      <c r="A24" s="14">
        <f>VLOOKUP(B24,'PORTFOLIO RAW'!C:C,1,FALSE)</f>
        <v>992816</v>
      </c>
      <c r="B24" s="20">
        <v>992816</v>
      </c>
      <c r="C24" s="19" t="s">
        <v>6660</v>
      </c>
      <c r="D24" s="20" t="s">
        <v>6661</v>
      </c>
      <c r="E24" s="21">
        <v>8.4</v>
      </c>
      <c r="F24" s="21">
        <v>5.94</v>
      </c>
      <c r="G24" s="21">
        <v>5.24</v>
      </c>
      <c r="H24" s="21">
        <v>5.41</v>
      </c>
      <c r="I24" s="21">
        <v>5</v>
      </c>
      <c r="J24" s="21">
        <v>5.54</v>
      </c>
      <c r="K24" s="21">
        <v>3.44</v>
      </c>
      <c r="L24" s="21">
        <v>5.42</v>
      </c>
      <c r="M24" s="21">
        <v>5.42</v>
      </c>
      <c r="N24" s="21">
        <v>4.7699999999999996</v>
      </c>
      <c r="O24" s="21">
        <v>6.01</v>
      </c>
    </row>
    <row r="25" spans="1:15" x14ac:dyDescent="0.3">
      <c r="A25" s="14">
        <f>VLOOKUP(B25,'PORTFOLIO RAW'!C:C,1,FALSE)</f>
        <v>905296</v>
      </c>
      <c r="B25" s="20">
        <v>905296</v>
      </c>
      <c r="C25" s="19" t="s">
        <v>6662</v>
      </c>
      <c r="D25" s="20" t="s">
        <v>6663</v>
      </c>
      <c r="E25" s="21">
        <v>3.7</v>
      </c>
      <c r="F25" s="21">
        <v>2.83</v>
      </c>
      <c r="G25" s="21">
        <v>2.4500000000000002</v>
      </c>
      <c r="H25" s="21">
        <v>1.98</v>
      </c>
      <c r="I25" s="21">
        <v>1.67</v>
      </c>
      <c r="J25" s="21">
        <v>1.96</v>
      </c>
      <c r="K25" s="21">
        <v>2.7</v>
      </c>
      <c r="L25" s="21">
        <v>3.49</v>
      </c>
      <c r="M25" s="21">
        <v>2.5099999999999998</v>
      </c>
      <c r="N25" s="21">
        <v>4.55</v>
      </c>
      <c r="O25" s="21">
        <v>5.39</v>
      </c>
    </row>
    <row r="26" spans="1:15" x14ac:dyDescent="0.3">
      <c r="A26" s="14">
        <f>VLOOKUP(B26,'PORTFOLIO RAW'!C:C,1,FALSE)</f>
        <v>130298</v>
      </c>
      <c r="B26" s="20">
        <v>130298</v>
      </c>
      <c r="C26" s="19" t="s">
        <v>6664</v>
      </c>
      <c r="D26" s="20" t="s">
        <v>6665</v>
      </c>
      <c r="E26" s="21">
        <v>3.18</v>
      </c>
      <c r="F26" s="21">
        <v>3.1</v>
      </c>
      <c r="G26" s="21">
        <v>2.62</v>
      </c>
      <c r="H26" s="21">
        <v>2.85</v>
      </c>
      <c r="I26" s="21">
        <v>2.59</v>
      </c>
      <c r="J26" s="21">
        <v>2.62</v>
      </c>
      <c r="K26" s="21">
        <v>3.16</v>
      </c>
      <c r="L26" s="21">
        <v>3.69</v>
      </c>
      <c r="M26" s="21">
        <v>1.58</v>
      </c>
      <c r="N26" s="21">
        <v>2.27</v>
      </c>
      <c r="O26" s="21">
        <v>4.09</v>
      </c>
    </row>
    <row r="27" spans="1:15" x14ac:dyDescent="0.3">
      <c r="A27" s="14">
        <f>VLOOKUP(B27,'PORTFOLIO RAW'!C:C,1,FALSE)</f>
        <v>921093</v>
      </c>
      <c r="B27" s="20">
        <v>921093</v>
      </c>
      <c r="C27" s="19" t="s">
        <v>6666</v>
      </c>
      <c r="D27" s="20" t="s">
        <v>6667</v>
      </c>
      <c r="E27" s="21">
        <v>1.56</v>
      </c>
      <c r="F27" s="21">
        <v>1.1299999999999999</v>
      </c>
      <c r="G27" s="21">
        <v>1.28</v>
      </c>
      <c r="H27" s="21">
        <v>1.1200000000000001</v>
      </c>
      <c r="I27" s="21">
        <v>0.99</v>
      </c>
      <c r="J27" s="21">
        <v>0.94</v>
      </c>
      <c r="K27" s="21">
        <v>1.22</v>
      </c>
      <c r="L27" s="21">
        <v>1.7</v>
      </c>
      <c r="M27" s="21">
        <v>1.47</v>
      </c>
      <c r="N27" s="21">
        <v>1.43</v>
      </c>
      <c r="O27" s="21">
        <v>1.33</v>
      </c>
    </row>
    <row r="28" spans="1:15" x14ac:dyDescent="0.3">
      <c r="A28" s="14">
        <f>VLOOKUP(B28,'PORTFOLIO RAW'!C:C,1,FALSE)</f>
        <v>902607</v>
      </c>
      <c r="B28" s="20">
        <v>902607</v>
      </c>
      <c r="C28" s="19" t="s">
        <v>6668</v>
      </c>
      <c r="D28" s="20" t="s">
        <v>6669</v>
      </c>
      <c r="E28" s="21">
        <v>1.1399999999999999</v>
      </c>
      <c r="F28" s="21">
        <v>1.02</v>
      </c>
      <c r="G28" s="21">
        <v>1.01</v>
      </c>
      <c r="H28" s="21">
        <v>1.21</v>
      </c>
      <c r="I28" s="21">
        <v>1.27</v>
      </c>
      <c r="J28" s="21">
        <v>1.44</v>
      </c>
      <c r="K28" s="21">
        <v>1.45</v>
      </c>
      <c r="L28" s="21">
        <v>1.43</v>
      </c>
      <c r="M28" s="21">
        <v>1.49</v>
      </c>
      <c r="N28" s="21">
        <v>1.78</v>
      </c>
      <c r="O28" s="21">
        <v>1.95</v>
      </c>
    </row>
    <row r="29" spans="1:15" x14ac:dyDescent="0.3">
      <c r="A29" s="14">
        <f>VLOOKUP(B29,'PORTFOLIO RAW'!C:C,1,FALSE)</f>
        <v>670942</v>
      </c>
      <c r="B29" s="20">
        <v>670942</v>
      </c>
      <c r="C29" s="19" t="s">
        <v>6670</v>
      </c>
      <c r="D29" s="20" t="s">
        <v>6671</v>
      </c>
      <c r="E29" s="21">
        <v>1.63</v>
      </c>
      <c r="F29" s="21">
        <v>1.24</v>
      </c>
      <c r="G29" s="21">
        <v>0.69</v>
      </c>
      <c r="H29" s="21">
        <v>0.85</v>
      </c>
      <c r="I29" s="21">
        <v>0.94</v>
      </c>
      <c r="J29" s="21">
        <v>1.2</v>
      </c>
      <c r="K29" s="21">
        <v>1.28</v>
      </c>
      <c r="L29" s="21">
        <v>1.4</v>
      </c>
      <c r="M29" s="21">
        <v>1.41</v>
      </c>
      <c r="N29" s="21">
        <v>1.71</v>
      </c>
      <c r="O29" s="21">
        <v>1.98</v>
      </c>
    </row>
    <row r="30" spans="1:15" x14ac:dyDescent="0.3">
      <c r="A30" s="14">
        <f>VLOOKUP(B30,'PORTFOLIO RAW'!C:C,1,FALSE)</f>
        <v>702259</v>
      </c>
      <c r="B30" s="20">
        <v>702259</v>
      </c>
      <c r="C30" s="19" t="s">
        <v>6672</v>
      </c>
      <c r="D30" s="20" t="s">
        <v>6673</v>
      </c>
      <c r="E30" s="21">
        <v>9.2200000000000006</v>
      </c>
      <c r="F30" s="21">
        <v>6.13</v>
      </c>
      <c r="G30" s="21">
        <v>3.67</v>
      </c>
      <c r="H30" s="21">
        <v>4.72</v>
      </c>
      <c r="I30" s="21">
        <v>3.42</v>
      </c>
      <c r="J30" s="21">
        <v>3.73</v>
      </c>
      <c r="K30" s="21">
        <v>4.08</v>
      </c>
      <c r="L30" s="21">
        <v>5.69</v>
      </c>
      <c r="M30" s="21">
        <v>6.49</v>
      </c>
      <c r="N30" s="21">
        <v>20.81</v>
      </c>
      <c r="O30" s="21">
        <v>-96.52</v>
      </c>
    </row>
    <row r="31" spans="1:15" x14ac:dyDescent="0.3">
      <c r="A31" s="14">
        <f>VLOOKUP(B31,'PORTFOLIO RAW'!C:C,1,FALSE)</f>
        <v>912669</v>
      </c>
      <c r="B31" s="20">
        <v>912669</v>
      </c>
      <c r="C31" s="19" t="s">
        <v>6674</v>
      </c>
      <c r="D31" s="20" t="s">
        <v>6675</v>
      </c>
      <c r="E31" s="21">
        <v>4.82</v>
      </c>
      <c r="F31" s="21">
        <v>4.2699999999999996</v>
      </c>
      <c r="G31" s="21">
        <v>3.62</v>
      </c>
      <c r="H31" s="21">
        <v>3.44</v>
      </c>
      <c r="I31" s="21">
        <v>4.05</v>
      </c>
      <c r="J31" s="21">
        <v>4.59</v>
      </c>
      <c r="K31" s="21">
        <v>5.36</v>
      </c>
      <c r="L31" s="21">
        <v>8.41</v>
      </c>
      <c r="M31" s="21">
        <v>8.1999999999999993</v>
      </c>
      <c r="N31" s="21">
        <v>10.029999999999999</v>
      </c>
      <c r="O31" s="21">
        <v>13.72</v>
      </c>
    </row>
    <row r="32" spans="1:15" x14ac:dyDescent="0.3">
      <c r="A32" s="14">
        <f>VLOOKUP(B32,'PORTFOLIO RAW'!C:C,1,FALSE)</f>
        <v>544616</v>
      </c>
      <c r="B32" s="20">
        <v>544616</v>
      </c>
      <c r="C32" s="19" t="s">
        <v>6676</v>
      </c>
      <c r="D32" s="20" t="s">
        <v>6677</v>
      </c>
      <c r="E32" s="21">
        <v>33.409999999999997</v>
      </c>
      <c r="F32" s="21">
        <v>-19.12</v>
      </c>
      <c r="G32" s="21">
        <v>-10.46</v>
      </c>
      <c r="H32" s="21">
        <v>-8.25</v>
      </c>
      <c r="I32" s="21">
        <v>-8.8000000000000007</v>
      </c>
      <c r="J32" s="21">
        <v>-8.24</v>
      </c>
      <c r="K32" s="21">
        <v>-8.8800000000000008</v>
      </c>
      <c r="L32" s="21">
        <v>-10</v>
      </c>
      <c r="M32" s="21">
        <v>-12.52</v>
      </c>
      <c r="N32" s="21">
        <v>-15.23</v>
      </c>
      <c r="O32" s="21">
        <v>-10.02</v>
      </c>
    </row>
    <row r="33" spans="1:15" x14ac:dyDescent="0.3">
      <c r="A33" s="14">
        <f>VLOOKUP(B33,'PORTFOLIO RAW'!C:C,1,FALSE)</f>
        <v>921161</v>
      </c>
      <c r="B33" s="20">
        <v>921161</v>
      </c>
      <c r="C33" s="19" t="s">
        <v>6678</v>
      </c>
      <c r="D33" s="20" t="s">
        <v>6679</v>
      </c>
      <c r="E33" s="21">
        <v>3.05</v>
      </c>
      <c r="F33" s="21">
        <v>2.83</v>
      </c>
      <c r="G33" s="21">
        <v>2.94</v>
      </c>
      <c r="H33" s="21">
        <v>2.46</v>
      </c>
      <c r="I33" s="21">
        <v>1.74</v>
      </c>
      <c r="J33" s="21">
        <v>1.98</v>
      </c>
      <c r="K33" s="21">
        <v>2.9</v>
      </c>
      <c r="L33" s="21">
        <v>4.2</v>
      </c>
      <c r="M33" s="21">
        <v>5.6</v>
      </c>
      <c r="N33" s="21">
        <v>7.45</v>
      </c>
      <c r="O33" s="21">
        <v>8.35</v>
      </c>
    </row>
    <row r="34" spans="1:15" x14ac:dyDescent="0.3">
      <c r="A34" s="14">
        <f>VLOOKUP(B34,'PORTFOLIO RAW'!C:C,1,FALSE)</f>
        <v>932060</v>
      </c>
      <c r="B34" s="20">
        <v>932060</v>
      </c>
      <c r="C34" s="19" t="s">
        <v>6680</v>
      </c>
      <c r="D34" s="20" t="s">
        <v>6681</v>
      </c>
      <c r="E34" s="21">
        <v>4.17</v>
      </c>
      <c r="F34" s="21">
        <v>3.77</v>
      </c>
      <c r="G34" s="21">
        <v>3.03</v>
      </c>
      <c r="H34" s="21">
        <v>3.62</v>
      </c>
      <c r="I34" s="21">
        <v>4.5</v>
      </c>
      <c r="J34" s="21">
        <v>5.92</v>
      </c>
      <c r="K34" s="21">
        <v>5.54</v>
      </c>
      <c r="L34" s="21">
        <v>8.6300000000000008</v>
      </c>
      <c r="M34" s="21">
        <v>7.39</v>
      </c>
      <c r="N34" s="21">
        <v>3.99</v>
      </c>
      <c r="O34" s="21">
        <v>3.64</v>
      </c>
    </row>
    <row r="35" spans="1:15" x14ac:dyDescent="0.3">
      <c r="A35" s="14">
        <f>VLOOKUP(B35,'PORTFOLIO RAW'!C:C,1,FALSE)</f>
        <v>874227</v>
      </c>
      <c r="B35" s="20">
        <v>874227</v>
      </c>
      <c r="C35" s="19" t="s">
        <v>6682</v>
      </c>
      <c r="D35" s="20" t="s">
        <v>6683</v>
      </c>
      <c r="E35" s="21">
        <v>1.48</v>
      </c>
      <c r="F35" s="21">
        <v>1.91</v>
      </c>
      <c r="G35" s="21">
        <v>1.19</v>
      </c>
      <c r="H35" s="21">
        <v>1.24</v>
      </c>
      <c r="I35" s="21">
        <v>1.05</v>
      </c>
      <c r="J35" s="21">
        <v>1.1399999999999999</v>
      </c>
      <c r="K35" s="21">
        <v>1.29</v>
      </c>
      <c r="L35" s="21">
        <v>1.42</v>
      </c>
      <c r="M35" s="21">
        <v>1.24</v>
      </c>
      <c r="N35" s="21">
        <v>1.24</v>
      </c>
      <c r="O35" s="21">
        <v>1.3</v>
      </c>
    </row>
    <row r="36" spans="1:15" x14ac:dyDescent="0.3">
      <c r="A36" s="14">
        <f>VLOOKUP(B36,'PORTFOLIO RAW'!C:C,1,FALSE)</f>
        <v>916365</v>
      </c>
      <c r="B36" s="20">
        <v>916365</v>
      </c>
      <c r="C36" s="19" t="s">
        <v>6684</v>
      </c>
      <c r="D36" s="20" t="s">
        <v>6685</v>
      </c>
      <c r="E36" s="21">
        <v>5.22</v>
      </c>
      <c r="F36" s="21">
        <v>6.65</v>
      </c>
      <c r="G36" s="21">
        <v>4.8899999999999997</v>
      </c>
      <c r="H36" s="21">
        <v>4.07</v>
      </c>
      <c r="I36" s="21">
        <v>4.87</v>
      </c>
      <c r="J36" s="21">
        <v>4.8099999999999996</v>
      </c>
      <c r="K36" s="21">
        <v>4.59</v>
      </c>
      <c r="L36" s="21">
        <v>4.84</v>
      </c>
      <c r="M36" s="21">
        <v>2.2400000000000002</v>
      </c>
      <c r="N36" s="21">
        <v>3.11</v>
      </c>
      <c r="O36" s="21">
        <v>3.84</v>
      </c>
    </row>
    <row r="37" spans="1:15" x14ac:dyDescent="0.3">
      <c r="A37" s="14">
        <f>VLOOKUP(B37,'PORTFOLIO RAW'!C:C,1,FALSE)</f>
        <v>905876</v>
      </c>
      <c r="B37" s="20">
        <v>905876</v>
      </c>
      <c r="C37" s="19" t="s">
        <v>6686</v>
      </c>
      <c r="D37" s="20" t="s">
        <v>6687</v>
      </c>
      <c r="E37" s="21">
        <v>4.5</v>
      </c>
      <c r="F37" s="21">
        <v>4.07</v>
      </c>
      <c r="G37" s="21">
        <v>3.27</v>
      </c>
      <c r="H37" s="21">
        <v>3.14</v>
      </c>
      <c r="I37" s="21">
        <v>3.4</v>
      </c>
      <c r="J37" s="21">
        <v>3.82</v>
      </c>
      <c r="K37" s="21">
        <v>3.93</v>
      </c>
      <c r="L37" s="21">
        <v>4.32</v>
      </c>
      <c r="M37" s="21">
        <v>4.0599999999999996</v>
      </c>
      <c r="N37" s="21">
        <v>4.91</v>
      </c>
      <c r="O37" s="21">
        <v>3.41</v>
      </c>
    </row>
    <row r="38" spans="1:15" x14ac:dyDescent="0.3">
      <c r="A38" s="14">
        <f>VLOOKUP(B38,'PORTFOLIO RAW'!C:C,1,FALSE)</f>
        <v>945384</v>
      </c>
      <c r="B38" s="20">
        <v>945384</v>
      </c>
      <c r="C38" s="19" t="s">
        <v>6688</v>
      </c>
      <c r="D38" s="20" t="s">
        <v>6689</v>
      </c>
      <c r="E38" s="21">
        <v>2.5099999999999998</v>
      </c>
      <c r="F38" s="21">
        <v>2.27</v>
      </c>
      <c r="G38" s="21">
        <v>2.02</v>
      </c>
      <c r="H38" s="21">
        <v>2.35</v>
      </c>
      <c r="I38" s="21">
        <v>2.87</v>
      </c>
      <c r="J38" s="21">
        <v>3.91</v>
      </c>
      <c r="K38" s="21">
        <v>3.52</v>
      </c>
      <c r="L38" s="21">
        <v>16.97</v>
      </c>
      <c r="M38" s="21">
        <v>11.03</v>
      </c>
      <c r="N38" s="21">
        <v>9.2799999999999994</v>
      </c>
      <c r="O38" s="21">
        <v>4.68</v>
      </c>
    </row>
    <row r="39" spans="1:15" x14ac:dyDescent="0.3">
      <c r="A39" s="14">
        <f>VLOOKUP(B39,'PORTFOLIO RAW'!C:C,1,FALSE)</f>
        <v>929302</v>
      </c>
      <c r="B39" s="20">
        <v>929302</v>
      </c>
      <c r="C39" s="19" t="s">
        <v>6690</v>
      </c>
      <c r="D39" s="20" t="s">
        <v>6691</v>
      </c>
      <c r="E39" s="21">
        <v>4.33</v>
      </c>
      <c r="F39" s="21">
        <v>3.86</v>
      </c>
      <c r="G39" s="21">
        <v>2.5</v>
      </c>
      <c r="H39" s="21">
        <v>2.42</v>
      </c>
      <c r="I39" s="21">
        <v>3.03</v>
      </c>
      <c r="J39" s="21">
        <v>1.99</v>
      </c>
      <c r="K39" s="21">
        <v>3.28</v>
      </c>
      <c r="L39" s="21">
        <v>2.42</v>
      </c>
      <c r="M39" s="21">
        <v>2.95</v>
      </c>
      <c r="N39" s="21">
        <v>2.5499999999999998</v>
      </c>
      <c r="O39" s="21">
        <v>4.3600000000000003</v>
      </c>
    </row>
    <row r="40" spans="1:15" x14ac:dyDescent="0.3">
      <c r="A40" s="14">
        <f>VLOOKUP(B40,'PORTFOLIO RAW'!C:C,1,FALSE)</f>
        <v>895784</v>
      </c>
      <c r="B40" s="20">
        <v>895784</v>
      </c>
      <c r="C40" s="19" t="s">
        <v>6692</v>
      </c>
      <c r="D40" s="20" t="s">
        <v>6693</v>
      </c>
      <c r="E40" s="21">
        <v>1.81</v>
      </c>
      <c r="F40" s="21">
        <v>1.17</v>
      </c>
      <c r="G40" s="21">
        <v>0.8</v>
      </c>
      <c r="H40" s="21">
        <v>1.1599999999999999</v>
      </c>
      <c r="I40" s="21">
        <v>1.1000000000000001</v>
      </c>
      <c r="J40" s="21">
        <v>1.22</v>
      </c>
      <c r="K40" s="21">
        <v>1.33</v>
      </c>
      <c r="L40" s="21">
        <v>1.5</v>
      </c>
      <c r="M40" s="21">
        <v>1.56</v>
      </c>
      <c r="N40" s="21">
        <v>1.56</v>
      </c>
      <c r="O40" s="21">
        <v>1.61</v>
      </c>
    </row>
    <row r="41" spans="1:15" x14ac:dyDescent="0.3">
      <c r="A41" s="14">
        <f>VLOOKUP(B41,'PORTFOLIO RAW'!C:C,1,FALSE)</f>
        <v>878574</v>
      </c>
      <c r="B41" s="20">
        <v>878574</v>
      </c>
      <c r="C41" s="19" t="s">
        <v>6694</v>
      </c>
      <c r="D41" s="20" t="s">
        <v>6695</v>
      </c>
      <c r="E41" s="21">
        <v>15.65</v>
      </c>
      <c r="F41" s="21">
        <v>-170.26</v>
      </c>
      <c r="G41" s="21">
        <v>15.81</v>
      </c>
      <c r="H41" s="21">
        <v>13.8</v>
      </c>
      <c r="I41" s="21">
        <v>13.89</v>
      </c>
      <c r="J41" s="21">
        <v>14.43</v>
      </c>
      <c r="K41" s="21">
        <v>14.85</v>
      </c>
      <c r="L41" s="21">
        <v>20.74</v>
      </c>
      <c r="M41" s="21">
        <v>37.94</v>
      </c>
      <c r="N41" s="21">
        <v>-6.12</v>
      </c>
      <c r="O41" s="21">
        <v>-4.16</v>
      </c>
    </row>
    <row r="42" spans="1:15" x14ac:dyDescent="0.3">
      <c r="A42" s="14">
        <f>VLOOKUP(B42,'PORTFOLIO RAW'!C:C,1,FALSE)</f>
        <v>905159</v>
      </c>
      <c r="B42" s="20">
        <v>905159</v>
      </c>
      <c r="C42" s="19" t="s">
        <v>6696</v>
      </c>
      <c r="D42" s="20" t="s">
        <v>6697</v>
      </c>
      <c r="E42" s="21">
        <v>2.19</v>
      </c>
      <c r="F42" s="21">
        <v>2.54</v>
      </c>
      <c r="G42" s="21">
        <v>1.67</v>
      </c>
      <c r="H42" s="21">
        <v>1.31</v>
      </c>
      <c r="I42" s="21">
        <v>1.45</v>
      </c>
      <c r="J42" s="21">
        <v>1.41</v>
      </c>
      <c r="K42" s="21">
        <v>1.21</v>
      </c>
      <c r="L42" s="21">
        <v>1.17</v>
      </c>
      <c r="M42" s="21">
        <v>1.06</v>
      </c>
      <c r="N42" s="21">
        <v>2.2999999999999998</v>
      </c>
      <c r="O42" s="21">
        <v>3.53</v>
      </c>
    </row>
    <row r="43" spans="1:15" x14ac:dyDescent="0.3">
      <c r="A43" s="14">
        <f>VLOOKUP(B43,'PORTFOLIO RAW'!C:C,1,FALSE)</f>
        <v>905596</v>
      </c>
      <c r="B43" s="20">
        <v>905596</v>
      </c>
      <c r="C43" s="19" t="s">
        <v>6698</v>
      </c>
      <c r="D43" s="20" t="s">
        <v>6699</v>
      </c>
      <c r="E43" s="21">
        <v>6.84</v>
      </c>
      <c r="F43" s="21">
        <v>5.85</v>
      </c>
      <c r="G43" s="21">
        <v>4.09</v>
      </c>
      <c r="H43" s="21">
        <v>2.82</v>
      </c>
      <c r="I43" s="21">
        <v>3.25</v>
      </c>
      <c r="J43" s="21">
        <v>3.65</v>
      </c>
      <c r="K43" s="21">
        <v>4.7699999999999996</v>
      </c>
      <c r="L43" s="21">
        <v>4.84</v>
      </c>
      <c r="M43" s="21">
        <v>424.72</v>
      </c>
      <c r="N43" s="21">
        <v>-80.790000000000006</v>
      </c>
      <c r="O43" s="21">
        <v>13.92</v>
      </c>
    </row>
    <row r="44" spans="1:15" x14ac:dyDescent="0.3">
      <c r="A44" s="14">
        <f>VLOOKUP(B44,'PORTFOLIO RAW'!C:C,1,FALSE)</f>
        <v>904818</v>
      </c>
      <c r="B44" s="20">
        <v>904818</v>
      </c>
      <c r="C44" s="19" t="s">
        <v>6700</v>
      </c>
      <c r="D44" s="20" t="s">
        <v>6701</v>
      </c>
      <c r="E44" s="21">
        <v>8.81</v>
      </c>
      <c r="F44" s="21">
        <v>-34.19</v>
      </c>
      <c r="G44" s="21">
        <v>18.100000000000001</v>
      </c>
      <c r="H44" s="21">
        <v>16.86</v>
      </c>
      <c r="I44" s="21">
        <v>13.4</v>
      </c>
      <c r="J44" s="21">
        <v>8.9499999999999993</v>
      </c>
      <c r="K44" s="21">
        <v>5.92</v>
      </c>
      <c r="L44" s="21">
        <v>10.76</v>
      </c>
      <c r="M44" s="21">
        <v>14.6</v>
      </c>
      <c r="N44" s="21">
        <v>97.57</v>
      </c>
      <c r="O44" s="21">
        <v>425.35</v>
      </c>
    </row>
    <row r="45" spans="1:15" x14ac:dyDescent="0.3">
      <c r="A45" s="14">
        <f>VLOOKUP(B45,'PORTFOLIO RAW'!C:C,1,FALSE)</f>
        <v>923649</v>
      </c>
      <c r="B45" s="20">
        <v>923649</v>
      </c>
      <c r="C45" s="19" t="s">
        <v>6702</v>
      </c>
      <c r="D45" s="20" t="s">
        <v>6703</v>
      </c>
      <c r="E45" s="21">
        <v>5.14</v>
      </c>
      <c r="F45" s="21">
        <v>4.46</v>
      </c>
      <c r="G45" s="21">
        <v>4.63</v>
      </c>
      <c r="H45" s="21">
        <v>4.4400000000000004</v>
      </c>
      <c r="I45" s="21">
        <v>3.98</v>
      </c>
      <c r="J45" s="21">
        <v>4.46</v>
      </c>
      <c r="K45" s="21">
        <v>5.82</v>
      </c>
      <c r="L45" s="21">
        <v>7.1</v>
      </c>
      <c r="M45" s="21">
        <v>6.82</v>
      </c>
      <c r="N45" s="21">
        <v>4.42</v>
      </c>
      <c r="O45" s="21">
        <v>5.47</v>
      </c>
    </row>
    <row r="46" spans="1:15" x14ac:dyDescent="0.3">
      <c r="A46" s="14">
        <f>VLOOKUP(B46,'PORTFOLIO RAW'!C:C,1,FALSE)</f>
        <v>325824</v>
      </c>
      <c r="B46" s="20">
        <v>325824</v>
      </c>
      <c r="C46" s="19" t="s">
        <v>6704</v>
      </c>
      <c r="D46" s="20" t="s">
        <v>6705</v>
      </c>
      <c r="E46" s="21">
        <v>1.35</v>
      </c>
      <c r="F46" s="21">
        <v>1.55</v>
      </c>
      <c r="G46" s="21">
        <v>1.34</v>
      </c>
      <c r="H46" s="21">
        <v>0.74</v>
      </c>
      <c r="I46" s="21">
        <v>0.84</v>
      </c>
      <c r="J46" s="21">
        <v>1.2</v>
      </c>
      <c r="K46" s="21">
        <v>2.39</v>
      </c>
      <c r="L46" s="21">
        <v>2.5499999999999998</v>
      </c>
      <c r="M46" s="21">
        <v>3.56</v>
      </c>
      <c r="N46" s="21">
        <v>4.71</v>
      </c>
      <c r="O46" s="21">
        <v>5.64</v>
      </c>
    </row>
    <row r="47" spans="1:15" x14ac:dyDescent="0.3">
      <c r="A47" s="14">
        <f>VLOOKUP(B47,'PORTFOLIO RAW'!C:C,1,FALSE)</f>
        <v>879628</v>
      </c>
      <c r="B47" s="20">
        <v>879628</v>
      </c>
      <c r="C47" s="19" t="s">
        <v>6706</v>
      </c>
      <c r="D47" s="20" t="s">
        <v>6707</v>
      </c>
      <c r="E47" s="21">
        <v>8.7899999999999991</v>
      </c>
      <c r="F47" s="21">
        <v>8.64</v>
      </c>
      <c r="G47" s="21">
        <v>9.15</v>
      </c>
      <c r="H47" s="21">
        <v>9.48</v>
      </c>
      <c r="I47" s="21">
        <v>9.16</v>
      </c>
      <c r="J47" s="21">
        <v>6.18</v>
      </c>
      <c r="K47" s="21">
        <v>10.53</v>
      </c>
      <c r="L47" s="21">
        <v>9.5299999999999994</v>
      </c>
      <c r="M47" s="21">
        <v>8.33</v>
      </c>
      <c r="N47" s="21">
        <v>7.71</v>
      </c>
      <c r="O47" s="21">
        <v>7.17</v>
      </c>
    </row>
    <row r="48" spans="1:15" x14ac:dyDescent="0.3">
      <c r="A48" s="14">
        <f>VLOOKUP(B48,'PORTFOLIO RAW'!C:C,1,FALSE)</f>
        <v>905080</v>
      </c>
      <c r="B48" s="20">
        <v>905080</v>
      </c>
      <c r="C48" s="19" t="s">
        <v>6708</v>
      </c>
      <c r="D48" s="20" t="s">
        <v>6709</v>
      </c>
      <c r="E48" s="21">
        <v>5.34</v>
      </c>
      <c r="F48" s="21">
        <v>3.4</v>
      </c>
      <c r="G48" s="21">
        <v>3.01</v>
      </c>
      <c r="H48" s="21">
        <v>3.04</v>
      </c>
      <c r="I48" s="21">
        <v>3.37</v>
      </c>
      <c r="J48" s="21">
        <v>4.08</v>
      </c>
      <c r="K48" s="21">
        <v>5.08</v>
      </c>
      <c r="L48" s="21">
        <v>5.75</v>
      </c>
      <c r="M48" s="21">
        <v>7.52</v>
      </c>
      <c r="N48" s="21">
        <v>5.74</v>
      </c>
      <c r="O48" s="21">
        <v>8.8699999999999992</v>
      </c>
    </row>
    <row r="49" spans="1:15" x14ac:dyDescent="0.3">
      <c r="A49" s="14">
        <f>VLOOKUP(B49,'PORTFOLIO RAW'!C:C,1,FALSE)</f>
        <v>130502</v>
      </c>
      <c r="B49" s="20">
        <v>130502</v>
      </c>
      <c r="C49" s="19" t="s">
        <v>6710</v>
      </c>
      <c r="D49" s="20" t="s">
        <v>6711</v>
      </c>
      <c r="E49" s="21">
        <v>3.16</v>
      </c>
      <c r="F49" s="21">
        <v>2.74</v>
      </c>
      <c r="G49" s="21">
        <v>1.98</v>
      </c>
      <c r="H49" s="21">
        <v>2.89</v>
      </c>
      <c r="I49" s="21">
        <v>2.72</v>
      </c>
      <c r="J49" s="21">
        <v>1.96</v>
      </c>
      <c r="K49" s="21">
        <v>2</v>
      </c>
      <c r="L49" s="21">
        <v>2.11</v>
      </c>
      <c r="M49" s="21">
        <v>2.31</v>
      </c>
      <c r="N49" s="21">
        <v>2.38</v>
      </c>
      <c r="O49" s="21">
        <v>2.4</v>
      </c>
    </row>
    <row r="50" spans="1:15" x14ac:dyDescent="0.3">
      <c r="A50" s="14">
        <f>VLOOKUP(B50,'PORTFOLIO RAW'!C:C,1,FALSE)</f>
        <v>902103</v>
      </c>
      <c r="B50" s="20">
        <v>902103</v>
      </c>
      <c r="C50" s="19" t="s">
        <v>6712</v>
      </c>
      <c r="D50" s="20" t="s">
        <v>6713</v>
      </c>
      <c r="E50" s="21">
        <v>1.87</v>
      </c>
      <c r="F50" s="21">
        <v>1.65</v>
      </c>
      <c r="G50" s="21">
        <v>1.39</v>
      </c>
      <c r="H50" s="21">
        <v>1.47</v>
      </c>
      <c r="I50" s="21">
        <v>1.29</v>
      </c>
      <c r="J50" s="21">
        <v>1.52</v>
      </c>
      <c r="K50" s="21">
        <v>1.93</v>
      </c>
      <c r="L50" s="21">
        <v>2.31</v>
      </c>
      <c r="M50" s="21">
        <v>1.94</v>
      </c>
      <c r="N50" s="21">
        <v>2.1</v>
      </c>
      <c r="O50" s="21">
        <v>2.3199999999999998</v>
      </c>
    </row>
    <row r="51" spans="1:15" x14ac:dyDescent="0.3">
      <c r="A51" s="14">
        <f>VLOOKUP(B51,'PORTFOLIO RAW'!C:C,1,FALSE)</f>
        <v>951849</v>
      </c>
      <c r="B51" s="20">
        <v>951849</v>
      </c>
      <c r="C51" s="19" t="s">
        <v>6714</v>
      </c>
      <c r="D51" s="20" t="s">
        <v>6715</v>
      </c>
      <c r="E51" s="21">
        <v>2.2200000000000002</v>
      </c>
      <c r="F51" s="21">
        <v>2.06</v>
      </c>
      <c r="G51" s="21">
        <v>1.72</v>
      </c>
      <c r="H51" s="21">
        <v>1.71</v>
      </c>
      <c r="I51" s="21">
        <v>1.62</v>
      </c>
      <c r="J51" s="21">
        <v>1.54</v>
      </c>
      <c r="K51" s="21">
        <v>2.42</v>
      </c>
      <c r="L51" s="21">
        <v>2.99</v>
      </c>
      <c r="M51" s="21">
        <v>2.98</v>
      </c>
      <c r="N51" s="21">
        <v>2.69</v>
      </c>
      <c r="O51" s="21">
        <v>3.05</v>
      </c>
    </row>
    <row r="52" spans="1:15" x14ac:dyDescent="0.3">
      <c r="A52" s="14">
        <f>VLOOKUP(B52,'PORTFOLIO RAW'!C:C,1,FALSE)</f>
        <v>674693</v>
      </c>
      <c r="B52" s="20">
        <v>674693</v>
      </c>
      <c r="C52" s="19" t="s">
        <v>6716</v>
      </c>
      <c r="D52" s="20" t="s">
        <v>6717</v>
      </c>
      <c r="E52" s="21">
        <v>5.44</v>
      </c>
      <c r="F52" s="21">
        <v>107.04</v>
      </c>
      <c r="G52" s="21">
        <v>8.16</v>
      </c>
      <c r="H52" s="21">
        <v>8.26</v>
      </c>
      <c r="I52" s="21">
        <v>-53.71</v>
      </c>
      <c r="J52" s="21">
        <v>-793.3</v>
      </c>
      <c r="K52" s="21">
        <v>-17.53</v>
      </c>
      <c r="L52" s="21">
        <v>-7.9</v>
      </c>
      <c r="M52" s="21">
        <v>-7.42</v>
      </c>
      <c r="N52" s="21">
        <v>-6.91</v>
      </c>
      <c r="O52" s="21">
        <v>-8.4</v>
      </c>
    </row>
    <row r="53" spans="1:15" x14ac:dyDescent="0.3">
      <c r="A53" s="14">
        <f>VLOOKUP(B53,'PORTFOLIO RAW'!C:C,1,FALSE)</f>
        <v>546075</v>
      </c>
      <c r="B53" s="20">
        <v>546075</v>
      </c>
      <c r="C53" s="19" t="s">
        <v>6718</v>
      </c>
      <c r="D53" s="20" t="s">
        <v>6719</v>
      </c>
      <c r="E53" s="21">
        <v>5.51</v>
      </c>
      <c r="F53" s="21">
        <v>5.88</v>
      </c>
      <c r="G53" s="21">
        <v>3.87</v>
      </c>
      <c r="H53" s="21">
        <v>3.61</v>
      </c>
      <c r="I53" s="21">
        <v>3.35</v>
      </c>
      <c r="J53" s="21">
        <v>4.0999999999999996</v>
      </c>
      <c r="K53" s="21">
        <v>4.2699999999999996</v>
      </c>
      <c r="L53" s="21">
        <v>5.62</v>
      </c>
      <c r="M53" s="21">
        <v>4.96</v>
      </c>
      <c r="N53" s="21">
        <v>5.39</v>
      </c>
      <c r="O53" s="21">
        <v>6.35</v>
      </c>
    </row>
    <row r="54" spans="1:15" x14ac:dyDescent="0.3">
      <c r="A54" s="14">
        <f>VLOOKUP(B54,'PORTFOLIO RAW'!C:C,1,FALSE)</f>
        <v>912216</v>
      </c>
      <c r="B54" s="20">
        <v>912216</v>
      </c>
      <c r="C54" s="19" t="s">
        <v>6720</v>
      </c>
      <c r="D54" s="20" t="s">
        <v>6721</v>
      </c>
      <c r="E54" s="21">
        <v>5.48</v>
      </c>
      <c r="F54" s="21">
        <v>4.17</v>
      </c>
      <c r="G54" s="21">
        <v>3.67</v>
      </c>
      <c r="H54" s="21">
        <v>4.41</v>
      </c>
      <c r="I54" s="21">
        <v>4.9800000000000004</v>
      </c>
      <c r="J54" s="21">
        <v>8.5</v>
      </c>
      <c r="K54" s="21">
        <v>7.45</v>
      </c>
      <c r="L54" s="21">
        <v>10.63</v>
      </c>
      <c r="M54" s="21">
        <v>13.52</v>
      </c>
      <c r="N54" s="21">
        <v>13.65</v>
      </c>
      <c r="O54" s="21">
        <v>13.7</v>
      </c>
    </row>
    <row r="55" spans="1:15" x14ac:dyDescent="0.3">
      <c r="A55" s="14">
        <f>VLOOKUP(B55,'PORTFOLIO RAW'!C:C,1,FALSE)</f>
        <v>993189</v>
      </c>
      <c r="B55" s="20">
        <v>993189</v>
      </c>
      <c r="C55" s="19" t="s">
        <v>6722</v>
      </c>
      <c r="D55" s="20" t="s">
        <v>6723</v>
      </c>
      <c r="E55" s="21">
        <v>2.04</v>
      </c>
      <c r="F55" s="21">
        <v>3.01</v>
      </c>
      <c r="G55" s="21">
        <v>2.0099999999999998</v>
      </c>
      <c r="H55" s="21">
        <v>2.42</v>
      </c>
      <c r="I55" s="21">
        <v>2.62</v>
      </c>
      <c r="J55" s="21">
        <v>2.4900000000000002</v>
      </c>
      <c r="K55" s="21">
        <v>2.57</v>
      </c>
      <c r="L55" s="21">
        <v>2.91</v>
      </c>
      <c r="M55" s="21">
        <v>2.38</v>
      </c>
      <c r="N55" s="21">
        <v>2.36</v>
      </c>
      <c r="O55" s="21">
        <v>3.28</v>
      </c>
    </row>
    <row r="56" spans="1:15" x14ac:dyDescent="0.3">
      <c r="A56" s="14">
        <f>VLOOKUP(B56,'PORTFOLIO RAW'!C:C,1,FALSE)</f>
        <v>905075</v>
      </c>
      <c r="B56" s="20">
        <v>905075</v>
      </c>
      <c r="C56" s="19" t="s">
        <v>6724</v>
      </c>
      <c r="D56" s="20" t="s">
        <v>6725</v>
      </c>
      <c r="E56" s="21">
        <v>10.220000000000001</v>
      </c>
      <c r="F56" s="21">
        <v>19.12</v>
      </c>
      <c r="G56" s="21">
        <v>12.04</v>
      </c>
      <c r="H56" s="21">
        <v>11.26</v>
      </c>
      <c r="I56" s="21">
        <v>11.14</v>
      </c>
      <c r="J56" s="21">
        <v>9.0500000000000007</v>
      </c>
      <c r="K56" s="21">
        <v>8.11</v>
      </c>
      <c r="L56" s="21">
        <v>9.8000000000000007</v>
      </c>
      <c r="M56" s="21">
        <v>10.39</v>
      </c>
      <c r="N56" s="21">
        <v>10.34</v>
      </c>
      <c r="O56" s="21">
        <v>10.25</v>
      </c>
    </row>
    <row r="57" spans="1:15" x14ac:dyDescent="0.3">
      <c r="A57" s="14">
        <f>VLOOKUP(B57,'PORTFOLIO RAW'!C:C,1,FALSE)</f>
        <v>937083</v>
      </c>
      <c r="B57" s="20">
        <v>937083</v>
      </c>
      <c r="C57" s="19" t="s">
        <v>6726</v>
      </c>
      <c r="D57" s="20" t="s">
        <v>6727</v>
      </c>
      <c r="E57" s="21">
        <v>15.03</v>
      </c>
      <c r="F57" s="21">
        <v>2.5299999999999998</v>
      </c>
      <c r="G57" s="21">
        <v>11.14</v>
      </c>
      <c r="H57" s="21">
        <v>1.51</v>
      </c>
      <c r="I57" s="21">
        <v>1.52</v>
      </c>
      <c r="J57" s="21">
        <v>2.08</v>
      </c>
      <c r="K57" s="21">
        <v>2.16</v>
      </c>
      <c r="L57" s="21">
        <v>2.93</v>
      </c>
      <c r="M57" s="21">
        <v>3.78</v>
      </c>
      <c r="N57" s="21">
        <v>4.76</v>
      </c>
      <c r="O57" s="21">
        <v>4.91</v>
      </c>
    </row>
    <row r="58" spans="1:15" x14ac:dyDescent="0.3">
      <c r="A58" s="14">
        <f>VLOOKUP(B58,'PORTFOLIO RAW'!C:C,1,FALSE)</f>
        <v>944704</v>
      </c>
      <c r="B58" s="20">
        <v>944704</v>
      </c>
      <c r="C58" s="19" t="s">
        <v>6728</v>
      </c>
      <c r="D58" s="20" t="s">
        <v>6729</v>
      </c>
      <c r="E58" s="21">
        <v>3.03</v>
      </c>
      <c r="F58" s="21">
        <v>2.1</v>
      </c>
      <c r="G58" s="21">
        <v>1.91</v>
      </c>
      <c r="H58" s="21">
        <v>1.97</v>
      </c>
      <c r="I58" s="21">
        <v>2.4300000000000002</v>
      </c>
      <c r="J58" s="21">
        <v>2.2000000000000002</v>
      </c>
      <c r="K58" s="21">
        <v>2.84</v>
      </c>
      <c r="L58" s="21">
        <v>4.09</v>
      </c>
      <c r="M58" s="21">
        <v>4.2</v>
      </c>
      <c r="N58" s="21">
        <v>3.57</v>
      </c>
      <c r="O58" s="21">
        <v>3.47</v>
      </c>
    </row>
    <row r="59" spans="1:15" x14ac:dyDescent="0.3">
      <c r="A59" s="14">
        <f>VLOOKUP(B59,'PORTFOLIO RAW'!C:C,1,FALSE)</f>
        <v>902224</v>
      </c>
      <c r="B59" s="20">
        <v>902224</v>
      </c>
      <c r="C59" s="19" t="s">
        <v>6730</v>
      </c>
      <c r="D59" s="20" t="s">
        <v>6731</v>
      </c>
      <c r="E59" s="21">
        <v>5.57</v>
      </c>
      <c r="F59" s="21">
        <v>6.65</v>
      </c>
      <c r="G59" s="21">
        <v>3.8</v>
      </c>
      <c r="H59" s="21">
        <v>4.3499999999999996</v>
      </c>
      <c r="I59" s="21">
        <v>4.2</v>
      </c>
      <c r="J59" s="21">
        <v>3.45</v>
      </c>
      <c r="K59" s="21">
        <v>2.64</v>
      </c>
      <c r="L59" s="21">
        <v>3.84</v>
      </c>
      <c r="M59" s="21">
        <v>2.92</v>
      </c>
      <c r="N59" s="21">
        <v>3.63</v>
      </c>
      <c r="O59" s="21">
        <v>5.42</v>
      </c>
    </row>
    <row r="60" spans="1:15" x14ac:dyDescent="0.3">
      <c r="A60" s="14">
        <f>VLOOKUP(B60,'PORTFOLIO RAW'!C:C,1,FALSE)</f>
        <v>755790</v>
      </c>
      <c r="B60" s="20">
        <v>755790</v>
      </c>
      <c r="C60" s="19" t="s">
        <v>6732</v>
      </c>
      <c r="D60" s="20" t="s">
        <v>6733</v>
      </c>
      <c r="E60" s="21">
        <v>9.33</v>
      </c>
      <c r="F60" s="21">
        <v>8.85</v>
      </c>
      <c r="G60" s="21">
        <v>5.48</v>
      </c>
      <c r="H60" s="21">
        <v>4.3</v>
      </c>
      <c r="I60" s="21">
        <v>5.46</v>
      </c>
      <c r="J60" s="21">
        <v>5.84</v>
      </c>
      <c r="K60" s="21">
        <v>11.03</v>
      </c>
      <c r="L60" s="21">
        <v>11.5</v>
      </c>
      <c r="M60" s="21">
        <v>16.38</v>
      </c>
      <c r="N60" s="21">
        <v>12.73</v>
      </c>
      <c r="O60" s="21">
        <v>16.3</v>
      </c>
    </row>
    <row r="61" spans="1:15" x14ac:dyDescent="0.3">
      <c r="A61" s="14">
        <f>VLOOKUP(B61,'PORTFOLIO RAW'!C:C,1,FALSE)</f>
        <v>867705</v>
      </c>
      <c r="B61" s="20">
        <v>867705</v>
      </c>
      <c r="C61" s="19" t="s">
        <v>6734</v>
      </c>
      <c r="D61" s="20" t="s">
        <v>6735</v>
      </c>
      <c r="E61" s="21">
        <v>3.82</v>
      </c>
      <c r="F61" s="21">
        <v>2.71</v>
      </c>
      <c r="G61" s="21">
        <v>3.11</v>
      </c>
      <c r="H61" s="21">
        <v>5.13</v>
      </c>
      <c r="I61" s="21">
        <v>3.78</v>
      </c>
      <c r="J61" s="21">
        <v>4.8600000000000003</v>
      </c>
      <c r="K61" s="21">
        <v>4.29</v>
      </c>
      <c r="L61" s="21">
        <v>5.42</v>
      </c>
      <c r="M61" s="21">
        <v>5.89</v>
      </c>
      <c r="N61" s="21">
        <v>4.97</v>
      </c>
      <c r="O61" s="21">
        <v>11.67</v>
      </c>
    </row>
    <row r="62" spans="1:15" x14ac:dyDescent="0.3">
      <c r="A62" s="14">
        <f>VLOOKUP(B62,'PORTFOLIO RAW'!C:C,1,FALSE)</f>
        <v>902242</v>
      </c>
      <c r="B62" s="20">
        <v>902242</v>
      </c>
      <c r="C62" s="19" t="s">
        <v>6736</v>
      </c>
      <c r="D62" s="20" t="s">
        <v>6737</v>
      </c>
      <c r="E62" s="21">
        <v>1.29</v>
      </c>
      <c r="F62" s="21">
        <v>1.2</v>
      </c>
      <c r="G62" s="21">
        <v>1.1200000000000001</v>
      </c>
      <c r="H62" s="21">
        <v>0.97</v>
      </c>
      <c r="I62" s="21">
        <v>0.72</v>
      </c>
      <c r="J62" s="21">
        <v>0.8</v>
      </c>
      <c r="K62" s="21">
        <v>0.99</v>
      </c>
      <c r="L62" s="21">
        <v>1.08</v>
      </c>
      <c r="M62" s="21">
        <v>1.02</v>
      </c>
      <c r="N62" s="21">
        <v>1.05</v>
      </c>
      <c r="O62" s="21">
        <v>1.45</v>
      </c>
    </row>
    <row r="63" spans="1:15" x14ac:dyDescent="0.3">
      <c r="A63" s="14">
        <f>VLOOKUP(B63,'PORTFOLIO RAW'!C:C,1,FALSE)</f>
        <v>951545</v>
      </c>
      <c r="B63" s="20">
        <v>951545</v>
      </c>
      <c r="C63" s="19" t="s">
        <v>6738</v>
      </c>
      <c r="D63" s="20" t="s">
        <v>6739</v>
      </c>
      <c r="E63" s="21">
        <v>1.98</v>
      </c>
      <c r="F63" s="21">
        <v>1.44</v>
      </c>
      <c r="G63" s="21">
        <v>1.03</v>
      </c>
      <c r="H63" s="21">
        <v>1.1200000000000001</v>
      </c>
      <c r="I63" s="21">
        <v>1.0900000000000001</v>
      </c>
      <c r="J63" s="21">
        <v>1.49</v>
      </c>
      <c r="K63" s="21">
        <v>1.71</v>
      </c>
      <c r="L63" s="21">
        <v>1.65</v>
      </c>
      <c r="M63" s="21">
        <v>1.71</v>
      </c>
      <c r="N63" s="21">
        <v>2.2999999999999998</v>
      </c>
      <c r="O63" s="21">
        <v>2.2999999999999998</v>
      </c>
    </row>
    <row r="64" spans="1:15" x14ac:dyDescent="0.3">
      <c r="A64" s="14">
        <f>VLOOKUP(B64,'PORTFOLIO RAW'!C:C,1,FALSE)</f>
        <v>944777</v>
      </c>
      <c r="B64" s="20">
        <v>944777</v>
      </c>
      <c r="C64" s="19" t="s">
        <v>6740</v>
      </c>
      <c r="D64" s="20" t="s">
        <v>6741</v>
      </c>
      <c r="E64" s="21">
        <v>2.58</v>
      </c>
      <c r="F64" s="21">
        <v>1.95</v>
      </c>
      <c r="G64" s="21">
        <v>1.79</v>
      </c>
      <c r="H64" s="21">
        <v>1.83</v>
      </c>
      <c r="I64" s="21">
        <v>1.89</v>
      </c>
      <c r="J64" s="21">
        <v>2.37</v>
      </c>
      <c r="K64" s="21">
        <v>2.87</v>
      </c>
      <c r="L64" s="21">
        <v>4.07</v>
      </c>
      <c r="M64" s="21">
        <v>5.24</v>
      </c>
      <c r="N64" s="21">
        <v>5.19</v>
      </c>
      <c r="O64" s="21">
        <v>4.8899999999999997</v>
      </c>
    </row>
    <row r="65" spans="1:15" x14ac:dyDescent="0.3">
      <c r="A65" s="14">
        <f>VLOOKUP(B65,'PORTFOLIO RAW'!C:C,1,FALSE)</f>
        <v>542868</v>
      </c>
      <c r="B65" s="20">
        <v>542868</v>
      </c>
      <c r="C65" s="19" t="s">
        <v>6742</v>
      </c>
      <c r="D65" s="20" t="s">
        <v>6743</v>
      </c>
      <c r="E65" s="21">
        <v>5.71</v>
      </c>
      <c r="F65" s="21">
        <v>3.7</v>
      </c>
      <c r="G65" s="21">
        <v>3.06</v>
      </c>
      <c r="H65" s="21">
        <v>2.57</v>
      </c>
      <c r="I65" s="21">
        <v>1.73</v>
      </c>
      <c r="J65" s="21">
        <v>1.71</v>
      </c>
      <c r="K65" s="21">
        <v>2.33</v>
      </c>
      <c r="L65" s="21">
        <v>2.15</v>
      </c>
      <c r="M65" s="21">
        <v>2.0299999999999998</v>
      </c>
      <c r="N65" s="21">
        <v>2.36</v>
      </c>
      <c r="O65" s="21">
        <v>3.74</v>
      </c>
    </row>
    <row r="66" spans="1:15" x14ac:dyDescent="0.3">
      <c r="A66" s="14">
        <f>VLOOKUP(B66,'PORTFOLIO RAW'!C:C,1,FALSE)</f>
        <v>916125</v>
      </c>
      <c r="B66" s="20">
        <v>916125</v>
      </c>
      <c r="C66" s="19" t="s">
        <v>6744</v>
      </c>
      <c r="D66" s="20" t="s">
        <v>6745</v>
      </c>
      <c r="E66" s="21">
        <v>-22.77</v>
      </c>
      <c r="F66" s="21">
        <v>-49.57</v>
      </c>
      <c r="G66" s="21">
        <v>97.26</v>
      </c>
      <c r="H66" s="21">
        <v>-109.57</v>
      </c>
      <c r="I66" s="21">
        <v>-66.959999999999994</v>
      </c>
      <c r="J66" s="21">
        <v>63.89</v>
      </c>
      <c r="K66" s="21">
        <v>69.959999999999994</v>
      </c>
      <c r="L66" s="21">
        <v>98.89</v>
      </c>
      <c r="M66" s="21">
        <v>49.14</v>
      </c>
      <c r="N66" s="21">
        <v>29.51</v>
      </c>
      <c r="O66" s="21">
        <v>24.07</v>
      </c>
    </row>
    <row r="67" spans="1:15" x14ac:dyDescent="0.3">
      <c r="A67" s="14">
        <f>VLOOKUP(B67,'PORTFOLIO RAW'!C:C,1,FALSE)</f>
        <v>904282</v>
      </c>
      <c r="B67" s="20">
        <v>904282</v>
      </c>
      <c r="C67" s="19" t="s">
        <v>6746</v>
      </c>
      <c r="D67" s="20" t="s">
        <v>6747</v>
      </c>
      <c r="E67" s="21">
        <v>5.99</v>
      </c>
      <c r="F67" s="21">
        <v>5.95</v>
      </c>
      <c r="G67" s="21">
        <v>5.0199999999999996</v>
      </c>
      <c r="H67" s="21">
        <v>4.32</v>
      </c>
      <c r="I67" s="21">
        <v>5.13</v>
      </c>
      <c r="J67" s="21">
        <v>5.31</v>
      </c>
      <c r="K67" s="21">
        <v>5.27</v>
      </c>
      <c r="L67" s="21">
        <v>6.08</v>
      </c>
      <c r="M67" s="21">
        <v>6.64</v>
      </c>
      <c r="N67" s="21">
        <v>7.92</v>
      </c>
      <c r="O67" s="21">
        <v>11.44</v>
      </c>
    </row>
    <row r="68" spans="1:15" x14ac:dyDescent="0.3">
      <c r="A68" s="14">
        <f>VLOOKUP(B68,'PORTFOLIO RAW'!C:C,1,FALSE)</f>
        <v>906148</v>
      </c>
      <c r="B68" s="20">
        <v>906148</v>
      </c>
      <c r="C68" s="19" t="s">
        <v>6748</v>
      </c>
      <c r="D68" s="20" t="s">
        <v>6749</v>
      </c>
      <c r="E68" s="21">
        <v>15.59</v>
      </c>
      <c r="F68" s="21">
        <v>19.920000000000002</v>
      </c>
      <c r="G68" s="21">
        <v>12.17</v>
      </c>
      <c r="H68" s="21">
        <v>14.22</v>
      </c>
      <c r="I68" s="21">
        <v>19.25</v>
      </c>
      <c r="J68" s="21">
        <v>23.13</v>
      </c>
      <c r="K68" s="21">
        <v>24.32</v>
      </c>
      <c r="L68" s="21">
        <v>52.07</v>
      </c>
      <c r="M68" s="21">
        <v>-188.73</v>
      </c>
      <c r="N68" s="21">
        <v>-265.91000000000003</v>
      </c>
      <c r="O68" s="21">
        <v>-1065.08</v>
      </c>
    </row>
    <row r="69" spans="1:15" x14ac:dyDescent="0.3">
      <c r="A69" s="14">
        <f>VLOOKUP(B69,'PORTFOLIO RAW'!C:C,1,FALSE)</f>
        <v>922964</v>
      </c>
      <c r="B69" s="20">
        <v>922964</v>
      </c>
      <c r="C69" s="19" t="s">
        <v>6750</v>
      </c>
      <c r="D69" s="20" t="s">
        <v>6751</v>
      </c>
      <c r="E69" s="21">
        <v>1.63</v>
      </c>
      <c r="F69" s="21">
        <v>1.29</v>
      </c>
      <c r="G69" s="21">
        <v>0.97</v>
      </c>
      <c r="H69" s="21">
        <v>1.1499999999999999</v>
      </c>
      <c r="I69" s="21">
        <v>0.63</v>
      </c>
      <c r="J69" s="21">
        <v>0.88</v>
      </c>
      <c r="K69" s="21">
        <v>1.03</v>
      </c>
      <c r="L69" s="21">
        <v>1.27</v>
      </c>
      <c r="M69" s="21">
        <v>0.95</v>
      </c>
      <c r="N69" s="21">
        <v>1.03</v>
      </c>
      <c r="O69" s="21">
        <v>1.6</v>
      </c>
    </row>
    <row r="70" spans="1:15" x14ac:dyDescent="0.3">
      <c r="A70" s="14">
        <f>VLOOKUP(B70,'PORTFOLIO RAW'!C:C,1,FALSE)</f>
        <v>929814</v>
      </c>
      <c r="B70" s="20">
        <v>929814</v>
      </c>
      <c r="C70" s="19" t="s">
        <v>6752</v>
      </c>
      <c r="D70" s="20" t="s">
        <v>6753</v>
      </c>
      <c r="E70" s="21">
        <v>2.42</v>
      </c>
      <c r="F70" s="21">
        <v>1.87</v>
      </c>
      <c r="G70" s="21">
        <v>2</v>
      </c>
      <c r="H70" s="21">
        <v>2.09</v>
      </c>
      <c r="I70" s="21">
        <v>2.15</v>
      </c>
      <c r="J70" s="21">
        <v>2.1</v>
      </c>
      <c r="K70" s="21">
        <v>2.4900000000000002</v>
      </c>
      <c r="L70" s="21">
        <v>3.15</v>
      </c>
      <c r="M70" s="21">
        <v>4.92</v>
      </c>
      <c r="N70" s="21">
        <v>4.68</v>
      </c>
      <c r="O70" s="21">
        <v>3.74</v>
      </c>
    </row>
    <row r="71" spans="1:15" x14ac:dyDescent="0.3">
      <c r="A71" s="14">
        <f>VLOOKUP(B71,'PORTFOLIO RAW'!C:C,1,FALSE)</f>
        <v>902288</v>
      </c>
      <c r="B71" s="20">
        <v>902288</v>
      </c>
      <c r="C71" s="19" t="s">
        <v>6754</v>
      </c>
      <c r="D71" s="20" t="s">
        <v>6755</v>
      </c>
      <c r="E71" s="21">
        <v>1.4</v>
      </c>
      <c r="F71" s="21">
        <v>1.25</v>
      </c>
      <c r="G71" s="21">
        <v>1.1100000000000001</v>
      </c>
      <c r="H71" s="21">
        <v>1.24</v>
      </c>
      <c r="I71" s="21">
        <v>1.49</v>
      </c>
      <c r="J71" s="21">
        <v>1.47</v>
      </c>
      <c r="K71" s="21">
        <v>1.34</v>
      </c>
      <c r="L71" s="21">
        <v>1.33</v>
      </c>
      <c r="M71" s="21">
        <v>1.46</v>
      </c>
      <c r="N71" s="21">
        <v>1.63</v>
      </c>
      <c r="O71" s="21">
        <v>1.66</v>
      </c>
    </row>
    <row r="72" spans="1:15" x14ac:dyDescent="0.3">
      <c r="A72" s="14">
        <f>VLOOKUP(B72,'PORTFOLIO RAW'!C:C,1,FALSE)</f>
        <v>901686</v>
      </c>
      <c r="B72" s="20">
        <v>901686</v>
      </c>
      <c r="C72" s="19" t="s">
        <v>6756</v>
      </c>
      <c r="D72" s="20" t="s">
        <v>6757</v>
      </c>
      <c r="E72" s="21">
        <v>1.74</v>
      </c>
      <c r="F72" s="21">
        <v>1.18</v>
      </c>
      <c r="G72" s="21">
        <v>1.18</v>
      </c>
      <c r="H72" s="21">
        <v>1.49</v>
      </c>
      <c r="I72" s="21">
        <v>1.71</v>
      </c>
      <c r="J72" s="21">
        <v>1.91</v>
      </c>
      <c r="K72" s="21">
        <v>2.06</v>
      </c>
      <c r="L72" s="21">
        <v>2.23</v>
      </c>
      <c r="M72" s="21">
        <v>2.37</v>
      </c>
      <c r="N72" s="21">
        <v>2.81</v>
      </c>
      <c r="O72" s="21">
        <v>2.99</v>
      </c>
    </row>
    <row r="73" spans="1:15" x14ac:dyDescent="0.3">
      <c r="A73" s="14">
        <f>VLOOKUP(B73,'PORTFOLIO RAW'!C:C,1,FALSE)</f>
        <v>938928</v>
      </c>
      <c r="B73" s="20">
        <v>938928</v>
      </c>
      <c r="C73" s="19" t="s">
        <v>6758</v>
      </c>
      <c r="D73" s="20" t="s">
        <v>6759</v>
      </c>
      <c r="E73" s="21">
        <v>1.64</v>
      </c>
      <c r="F73" s="21">
        <v>1.17</v>
      </c>
      <c r="G73" s="21">
        <v>0.88</v>
      </c>
      <c r="H73" s="21">
        <v>1.27</v>
      </c>
      <c r="I73" s="21">
        <v>2.04</v>
      </c>
      <c r="J73" s="21">
        <v>2.04</v>
      </c>
      <c r="K73" s="21">
        <v>2.67</v>
      </c>
      <c r="L73" s="21">
        <v>2.99</v>
      </c>
      <c r="M73" s="21">
        <v>2.79</v>
      </c>
      <c r="N73" s="21">
        <v>3.37</v>
      </c>
      <c r="O73" s="21">
        <v>3.64</v>
      </c>
    </row>
    <row r="74" spans="1:15" x14ac:dyDescent="0.3">
      <c r="A74" s="14">
        <f>VLOOKUP(B74,'PORTFOLIO RAW'!C:C,1,FALSE)</f>
        <v>912273</v>
      </c>
      <c r="B74" s="20">
        <v>912273</v>
      </c>
      <c r="C74" s="19" t="s">
        <v>6760</v>
      </c>
      <c r="D74" s="20" t="s">
        <v>6761</v>
      </c>
      <c r="E74" s="21">
        <v>3.96</v>
      </c>
      <c r="F74" s="21">
        <v>2.0099999999999998</v>
      </c>
      <c r="G74" s="21">
        <v>1.53</v>
      </c>
      <c r="H74" s="21">
        <v>1.42</v>
      </c>
      <c r="I74" s="21">
        <v>1</v>
      </c>
      <c r="J74" s="21">
        <v>0.91</v>
      </c>
      <c r="K74" s="21">
        <v>1.01</v>
      </c>
      <c r="L74" s="21">
        <v>1.37</v>
      </c>
      <c r="M74" s="21">
        <v>1.31</v>
      </c>
      <c r="N74" s="21">
        <v>1.51</v>
      </c>
      <c r="O74" s="21">
        <v>2.02</v>
      </c>
    </row>
    <row r="75" spans="1:15" x14ac:dyDescent="0.3">
      <c r="A75" s="14">
        <f>VLOOKUP(B75,'PORTFOLIO RAW'!C:C,1,FALSE)</f>
        <v>923036</v>
      </c>
      <c r="B75" s="20">
        <v>923036</v>
      </c>
      <c r="C75" s="19" t="s">
        <v>6762</v>
      </c>
      <c r="D75" s="20" t="s">
        <v>6763</v>
      </c>
      <c r="E75" s="21">
        <v>2.08</v>
      </c>
      <c r="F75" s="21">
        <v>1.91</v>
      </c>
      <c r="G75" s="21">
        <v>1.49</v>
      </c>
      <c r="H75" s="21">
        <v>1.51</v>
      </c>
      <c r="I75" s="21">
        <v>0.99</v>
      </c>
      <c r="J75" s="21">
        <v>2.23</v>
      </c>
      <c r="K75" s="21">
        <v>4.03</v>
      </c>
      <c r="L75" s="21">
        <v>6.65</v>
      </c>
      <c r="M75" s="21">
        <v>19.52</v>
      </c>
      <c r="N75" s="21">
        <v>14.93</v>
      </c>
      <c r="O75" s="21">
        <v>52.24</v>
      </c>
    </row>
    <row r="76" spans="1:15" x14ac:dyDescent="0.3">
      <c r="A76" s="14">
        <f>VLOOKUP(B76,'PORTFOLIO RAW'!C:C,1,FALSE)</f>
        <v>905966</v>
      </c>
      <c r="B76" s="20">
        <v>905966</v>
      </c>
      <c r="C76" s="19" t="s">
        <v>6764</v>
      </c>
      <c r="D76" s="20" t="s">
        <v>6765</v>
      </c>
      <c r="E76" s="21">
        <v>3.97</v>
      </c>
      <c r="F76" s="21">
        <v>3.66</v>
      </c>
      <c r="G76" s="21">
        <v>2.46</v>
      </c>
      <c r="H76" s="21">
        <v>3.74</v>
      </c>
      <c r="I76" s="21">
        <v>3.34</v>
      </c>
      <c r="J76" s="21">
        <v>2.8</v>
      </c>
      <c r="K76" s="21">
        <v>3.35</v>
      </c>
      <c r="L76" s="21">
        <v>3.27</v>
      </c>
      <c r="M76" s="21">
        <v>2.78</v>
      </c>
      <c r="N76" s="21">
        <v>2.92</v>
      </c>
      <c r="O76" s="21">
        <v>3.86</v>
      </c>
    </row>
    <row r="77" spans="1:15" x14ac:dyDescent="0.3">
      <c r="A77" s="14">
        <f>VLOOKUP(B77,'PORTFOLIO RAW'!C:C,1,FALSE)</f>
        <v>325922</v>
      </c>
      <c r="B77" s="20">
        <v>325922</v>
      </c>
      <c r="C77" s="19" t="s">
        <v>6766</v>
      </c>
      <c r="D77" s="20" t="s">
        <v>6767</v>
      </c>
      <c r="E77" s="21">
        <v>0.79</v>
      </c>
      <c r="F77" s="21">
        <v>1.68</v>
      </c>
      <c r="G77" s="21">
        <v>1.86</v>
      </c>
      <c r="H77" s="21">
        <v>1.35</v>
      </c>
      <c r="I77" s="21">
        <v>1.18</v>
      </c>
      <c r="J77" s="21">
        <v>1.97</v>
      </c>
      <c r="K77" s="21">
        <v>1.61</v>
      </c>
      <c r="L77" s="21">
        <v>1.56</v>
      </c>
      <c r="M77" s="21">
        <v>1.97</v>
      </c>
      <c r="N77" s="21">
        <v>1.64</v>
      </c>
      <c r="O77" s="21">
        <v>1.79</v>
      </c>
    </row>
    <row r="78" spans="1:15" x14ac:dyDescent="0.3">
      <c r="A78" s="14">
        <f>VLOOKUP(B78,'PORTFOLIO RAW'!C:C,1,FALSE)</f>
        <v>912941</v>
      </c>
      <c r="B78" s="20">
        <v>912941</v>
      </c>
      <c r="C78" s="19" t="s">
        <v>6768</v>
      </c>
      <c r="D78" s="20" t="s">
        <v>6769</v>
      </c>
      <c r="E78" s="21">
        <v>2.81</v>
      </c>
      <c r="F78" s="21">
        <v>2.5299999999999998</v>
      </c>
      <c r="G78" s="21">
        <v>1.87</v>
      </c>
      <c r="H78" s="21">
        <v>1.96</v>
      </c>
      <c r="I78" s="21">
        <v>1.88</v>
      </c>
      <c r="J78" s="21">
        <v>2.0099999999999998</v>
      </c>
      <c r="K78" s="21">
        <v>2.16</v>
      </c>
      <c r="L78" s="21">
        <v>2.38</v>
      </c>
      <c r="M78" s="21">
        <v>2.4900000000000002</v>
      </c>
      <c r="N78" s="21">
        <v>2.2999999999999998</v>
      </c>
      <c r="O78" s="21">
        <v>2.2799999999999998</v>
      </c>
    </row>
    <row r="79" spans="1:15" x14ac:dyDescent="0.3">
      <c r="A79" s="14">
        <f>VLOOKUP(B79,'PORTFOLIO RAW'!C:C,1,FALSE)</f>
        <v>683118</v>
      </c>
      <c r="B79" s="20">
        <v>683118</v>
      </c>
      <c r="C79" s="19" t="s">
        <v>6770</v>
      </c>
      <c r="D79" s="20" t="s">
        <v>6771</v>
      </c>
      <c r="E79" s="21">
        <v>-16.239999999999998</v>
      </c>
      <c r="F79" s="21">
        <v>-8.86</v>
      </c>
      <c r="G79" s="21">
        <v>-9.1999999999999993</v>
      </c>
      <c r="H79" s="21">
        <v>-19.670000000000002</v>
      </c>
      <c r="I79" s="21">
        <v>-44.48</v>
      </c>
      <c r="J79" s="21">
        <v>26.19</v>
      </c>
      <c r="K79" s="21">
        <v>46.17</v>
      </c>
      <c r="L79" s="21">
        <v>-106.53</v>
      </c>
      <c r="M79" s="21">
        <v>-35.72</v>
      </c>
      <c r="N79" s="21">
        <v>-16.95</v>
      </c>
      <c r="O79" s="21">
        <v>-79.72</v>
      </c>
    </row>
    <row r="80" spans="1:15" x14ac:dyDescent="0.3">
      <c r="A80" s="14">
        <f>VLOOKUP(B80,'PORTFOLIO RAW'!C:C,1,FALSE)</f>
        <v>923425</v>
      </c>
      <c r="B80" s="20">
        <v>923425</v>
      </c>
      <c r="C80" s="19" t="s">
        <v>6772</v>
      </c>
      <c r="D80" s="20" t="s">
        <v>6773</v>
      </c>
      <c r="E80" s="21">
        <v>3.63</v>
      </c>
      <c r="F80" s="21">
        <v>2.93</v>
      </c>
      <c r="G80" s="21">
        <v>2.39</v>
      </c>
      <c r="H80" s="21">
        <v>2.54</v>
      </c>
      <c r="I80" s="21">
        <v>2.23</v>
      </c>
      <c r="J80" s="21">
        <v>2.59</v>
      </c>
      <c r="K80" s="21">
        <v>2.5099999999999998</v>
      </c>
      <c r="L80" s="21">
        <v>2.89</v>
      </c>
      <c r="M80" s="21">
        <v>3.72</v>
      </c>
      <c r="N80" s="21">
        <v>3.6</v>
      </c>
      <c r="O80" s="21">
        <v>2.76</v>
      </c>
    </row>
    <row r="81" spans="1:15" x14ac:dyDescent="0.3">
      <c r="A81" s="14">
        <f>VLOOKUP(B81,'PORTFOLIO RAW'!C:C,1,FALSE)</f>
        <v>327998</v>
      </c>
      <c r="B81" s="20">
        <v>327998</v>
      </c>
      <c r="C81" s="19" t="s">
        <v>6774</v>
      </c>
      <c r="D81" s="20" t="s">
        <v>6775</v>
      </c>
      <c r="E81" s="21">
        <v>2.2799999999999998</v>
      </c>
      <c r="F81" s="21">
        <v>0.95</v>
      </c>
      <c r="G81" s="21">
        <v>1.1499999999999999</v>
      </c>
      <c r="H81" s="21">
        <v>0.79</v>
      </c>
      <c r="I81" s="21">
        <v>0.48</v>
      </c>
      <c r="J81" s="21">
        <v>0.56000000000000005</v>
      </c>
      <c r="K81" s="21">
        <v>0.88</v>
      </c>
      <c r="L81" s="21">
        <v>1.08</v>
      </c>
      <c r="M81" s="21">
        <v>0.95</v>
      </c>
      <c r="N81" s="21">
        <v>0.88</v>
      </c>
      <c r="O81" s="21">
        <v>1.28</v>
      </c>
    </row>
    <row r="82" spans="1:15" x14ac:dyDescent="0.3">
      <c r="A82" s="14">
        <f>VLOOKUP(B82,'PORTFOLIO RAW'!C:C,1,FALSE)</f>
        <v>683432</v>
      </c>
      <c r="B82" s="20">
        <v>683432</v>
      </c>
      <c r="C82" s="19" t="s">
        <v>6776</v>
      </c>
      <c r="D82" s="20" t="s">
        <v>6777</v>
      </c>
      <c r="E82" s="21">
        <v>4.68</v>
      </c>
      <c r="F82" s="21">
        <v>0.8</v>
      </c>
      <c r="G82" s="21">
        <v>1.37</v>
      </c>
      <c r="H82" s="21">
        <v>1.54</v>
      </c>
      <c r="I82" s="21">
        <v>1.39</v>
      </c>
      <c r="J82" s="21">
        <v>1.34</v>
      </c>
      <c r="K82" s="21">
        <v>1.57</v>
      </c>
      <c r="L82" s="21">
        <v>1.8</v>
      </c>
      <c r="M82" s="21">
        <v>1.83</v>
      </c>
      <c r="N82" s="21">
        <v>2.2599999999999998</v>
      </c>
      <c r="O82" s="21">
        <v>2.82</v>
      </c>
    </row>
    <row r="83" spans="1:15" x14ac:dyDescent="0.3">
      <c r="A83" s="14">
        <f>VLOOKUP(B83,'PORTFOLIO RAW'!C:C,1,FALSE)</f>
        <v>921964</v>
      </c>
      <c r="B83" s="20">
        <v>921964</v>
      </c>
      <c r="C83" s="19" t="s">
        <v>6778</v>
      </c>
      <c r="D83" s="20" t="s">
        <v>6779</v>
      </c>
      <c r="E83" s="21">
        <v>2.15</v>
      </c>
      <c r="F83" s="21">
        <v>2</v>
      </c>
      <c r="G83" s="21">
        <v>1.57</v>
      </c>
      <c r="H83" s="21">
        <v>1.82</v>
      </c>
      <c r="I83" s="21">
        <v>1.6</v>
      </c>
      <c r="J83" s="21">
        <v>2.38</v>
      </c>
      <c r="K83" s="21">
        <v>2.56</v>
      </c>
      <c r="L83" s="21">
        <v>3.46</v>
      </c>
      <c r="M83" s="21">
        <v>3.9</v>
      </c>
      <c r="N83" s="21">
        <v>3.45</v>
      </c>
      <c r="O83" s="21">
        <v>3.71</v>
      </c>
    </row>
    <row r="84" spans="1:15" x14ac:dyDescent="0.3">
      <c r="A84" s="14">
        <f>VLOOKUP(B84,'PORTFOLIO RAW'!C:C,1,FALSE)</f>
        <v>154259</v>
      </c>
      <c r="B84" s="20">
        <v>154259</v>
      </c>
      <c r="C84" s="19" t="s">
        <v>6780</v>
      </c>
      <c r="D84" s="20" t="s">
        <v>6781</v>
      </c>
      <c r="E84" s="21">
        <v>4.04</v>
      </c>
      <c r="F84" s="21">
        <v>2.71</v>
      </c>
      <c r="G84" s="21">
        <v>3.02</v>
      </c>
      <c r="H84" s="21">
        <v>4.22</v>
      </c>
      <c r="I84" s="21">
        <v>6.87</v>
      </c>
      <c r="J84" s="21">
        <v>6.83</v>
      </c>
      <c r="K84" s="21">
        <v>11.05</v>
      </c>
      <c r="L84" s="21">
        <v>6.57</v>
      </c>
      <c r="M84" s="21">
        <v>3.55</v>
      </c>
      <c r="N84" s="21">
        <v>3.49</v>
      </c>
      <c r="O84" s="21">
        <v>2.75</v>
      </c>
    </row>
    <row r="85" spans="1:15" x14ac:dyDescent="0.3">
      <c r="A85" s="14">
        <f>VLOOKUP(B85,'PORTFOLIO RAW'!C:C,1,FALSE)</f>
        <v>904830</v>
      </c>
      <c r="B85" s="20">
        <v>904830</v>
      </c>
      <c r="C85" s="19" t="s">
        <v>6782</v>
      </c>
      <c r="D85" s="20" t="s">
        <v>6783</v>
      </c>
      <c r="E85" s="21">
        <v>2.61</v>
      </c>
      <c r="F85" s="21">
        <v>2.29</v>
      </c>
      <c r="G85" s="21">
        <v>1.79</v>
      </c>
      <c r="H85" s="21">
        <v>2.14</v>
      </c>
      <c r="I85" s="21">
        <v>1.92</v>
      </c>
      <c r="J85" s="21">
        <v>2.27</v>
      </c>
      <c r="K85" s="21">
        <v>2.88</v>
      </c>
      <c r="L85" s="21">
        <v>3.84</v>
      </c>
      <c r="M85" s="21">
        <v>2.61</v>
      </c>
      <c r="N85" s="21">
        <v>2.82</v>
      </c>
      <c r="O85" s="21">
        <v>3.28</v>
      </c>
    </row>
    <row r="86" spans="1:15" x14ac:dyDescent="0.3">
      <c r="A86" s="14">
        <f>VLOOKUP(B86,'PORTFOLIO RAW'!C:C,1,FALSE)</f>
        <v>932913</v>
      </c>
      <c r="B86" s="20">
        <v>932913</v>
      </c>
      <c r="C86" s="19" t="s">
        <v>6784</v>
      </c>
      <c r="D86" s="20" t="s">
        <v>6785</v>
      </c>
      <c r="E86" s="21">
        <v>4.04</v>
      </c>
      <c r="F86" s="21">
        <v>3.79</v>
      </c>
      <c r="G86" s="21">
        <v>2.82</v>
      </c>
      <c r="H86" s="21">
        <v>3.32</v>
      </c>
      <c r="I86" s="21">
        <v>3.12</v>
      </c>
      <c r="J86" s="21">
        <v>4.08</v>
      </c>
      <c r="K86" s="21">
        <v>4.68</v>
      </c>
      <c r="L86" s="21">
        <v>6.23</v>
      </c>
      <c r="M86" s="21">
        <v>6.67</v>
      </c>
      <c r="N86" s="21">
        <v>9.1999999999999993</v>
      </c>
      <c r="O86" s="21">
        <v>6.56</v>
      </c>
    </row>
    <row r="87" spans="1:15" x14ac:dyDescent="0.3">
      <c r="A87" s="14">
        <f>VLOOKUP(B87,'PORTFOLIO RAW'!C:C,1,FALSE)</f>
        <v>905214</v>
      </c>
      <c r="B87" s="20">
        <v>905214</v>
      </c>
      <c r="C87" s="19" t="s">
        <v>6786</v>
      </c>
      <c r="D87" s="20" t="s">
        <v>6787</v>
      </c>
      <c r="E87" s="21">
        <v>1.43</v>
      </c>
      <c r="F87" s="21">
        <v>1.1499999999999999</v>
      </c>
      <c r="G87" s="21">
        <v>0.92</v>
      </c>
      <c r="H87" s="21">
        <v>1.17</v>
      </c>
      <c r="I87" s="21">
        <v>1.23</v>
      </c>
      <c r="J87" s="21">
        <v>1.37</v>
      </c>
      <c r="K87" s="21">
        <v>1.48</v>
      </c>
      <c r="L87" s="21">
        <v>1.62</v>
      </c>
      <c r="M87" s="21">
        <v>1.59</v>
      </c>
      <c r="N87" s="21">
        <v>1.87</v>
      </c>
      <c r="O87" s="21">
        <v>2.0499999999999998</v>
      </c>
    </row>
    <row r="88" spans="1:15" x14ac:dyDescent="0.3">
      <c r="A88" s="14">
        <f>VLOOKUP(B88,'PORTFOLIO RAW'!C:C,1,FALSE)</f>
        <v>513260</v>
      </c>
      <c r="B88" s="20">
        <v>513260</v>
      </c>
      <c r="C88" s="19" t="s">
        <v>6788</v>
      </c>
      <c r="D88" s="20" t="s">
        <v>6789</v>
      </c>
      <c r="E88" s="21">
        <v>2.2799999999999998</v>
      </c>
      <c r="F88" s="21">
        <v>2.19</v>
      </c>
      <c r="G88" s="21">
        <v>1.47</v>
      </c>
      <c r="H88" s="21">
        <v>1.52</v>
      </c>
      <c r="I88" s="21">
        <v>1.48</v>
      </c>
      <c r="J88" s="21">
        <v>2.08</v>
      </c>
      <c r="K88" s="21">
        <v>2.0299999999999998</v>
      </c>
      <c r="L88" s="21">
        <v>2.08</v>
      </c>
      <c r="M88" s="21">
        <v>2.06</v>
      </c>
      <c r="N88" s="21">
        <v>2.72</v>
      </c>
      <c r="O88" s="21">
        <v>2.31</v>
      </c>
    </row>
    <row r="89" spans="1:15" x14ac:dyDescent="0.3">
      <c r="A89" s="14">
        <f>VLOOKUP(B89,'PORTFOLIO RAW'!C:C,1,FALSE)</f>
        <v>152719</v>
      </c>
      <c r="B89" s="20">
        <v>152719</v>
      </c>
      <c r="C89" s="19" t="s">
        <v>6790</v>
      </c>
      <c r="D89" s="20" t="s">
        <v>6791</v>
      </c>
      <c r="E89" s="21">
        <v>4.37</v>
      </c>
      <c r="F89" s="21">
        <v>2.74</v>
      </c>
      <c r="G89" s="21">
        <v>2.74</v>
      </c>
      <c r="H89" s="21">
        <v>3.22</v>
      </c>
      <c r="I89" s="21">
        <v>3.21</v>
      </c>
      <c r="J89" s="21">
        <v>3.42</v>
      </c>
      <c r="K89" s="21">
        <v>2.77</v>
      </c>
      <c r="L89" s="21">
        <v>2.91</v>
      </c>
      <c r="M89" s="21">
        <v>4.5599999999999996</v>
      </c>
      <c r="N89" s="21">
        <v>3.6</v>
      </c>
      <c r="O89" s="21">
        <v>4.72</v>
      </c>
    </row>
    <row r="90" spans="1:15" x14ac:dyDescent="0.3">
      <c r="A90" s="14">
        <f>VLOOKUP(B90,'PORTFOLIO RAW'!C:C,1,FALSE)</f>
        <v>687609</v>
      </c>
      <c r="B90" s="20">
        <v>687609</v>
      </c>
      <c r="C90" s="19" t="s">
        <v>6792</v>
      </c>
      <c r="D90" s="20" t="s">
        <v>6793</v>
      </c>
      <c r="E90" s="21">
        <v>4.43</v>
      </c>
      <c r="F90" s="21">
        <v>2.72</v>
      </c>
      <c r="G90" s="21">
        <v>2.2799999999999998</v>
      </c>
      <c r="H90" s="21">
        <v>2.11</v>
      </c>
      <c r="I90" s="21">
        <v>2.35</v>
      </c>
      <c r="J90" s="21">
        <v>3.09</v>
      </c>
      <c r="K90" s="21">
        <v>3.02</v>
      </c>
      <c r="L90" s="21">
        <v>3.27</v>
      </c>
      <c r="M90" s="21">
        <v>4.82</v>
      </c>
      <c r="N90" s="21">
        <v>3.36</v>
      </c>
      <c r="O90" s="21">
        <v>5.12</v>
      </c>
    </row>
    <row r="91" spans="1:15" x14ac:dyDescent="0.3">
      <c r="A91" s="14">
        <f>VLOOKUP(B91,'PORTFOLIO RAW'!C:C,1,FALSE)</f>
        <v>923937</v>
      </c>
      <c r="B91" s="20">
        <v>923937</v>
      </c>
      <c r="C91" s="19" t="s">
        <v>6794</v>
      </c>
      <c r="D91" s="20" t="s">
        <v>6795</v>
      </c>
      <c r="E91" s="21">
        <v>1.58</v>
      </c>
      <c r="F91" s="21">
        <v>1.24</v>
      </c>
      <c r="G91" s="21">
        <v>0.79</v>
      </c>
      <c r="H91" s="21">
        <v>0.65</v>
      </c>
      <c r="I91" s="21">
        <v>0.33</v>
      </c>
      <c r="J91" s="21">
        <v>0.45</v>
      </c>
      <c r="K91" s="21">
        <v>0.71</v>
      </c>
      <c r="L91" s="21">
        <v>0.8</v>
      </c>
      <c r="M91" s="21">
        <v>0.69</v>
      </c>
      <c r="N91" s="21">
        <v>0.66</v>
      </c>
      <c r="O91" s="21">
        <v>1.08</v>
      </c>
    </row>
    <row r="92" spans="1:15" x14ac:dyDescent="0.3">
      <c r="A92" s="14">
        <f>VLOOKUP(B92,'PORTFOLIO RAW'!C:C,1,FALSE)</f>
        <v>741344</v>
      </c>
      <c r="B92" s="20">
        <v>741344</v>
      </c>
      <c r="C92" s="19" t="s">
        <v>6796</v>
      </c>
      <c r="D92" s="20" t="s">
        <v>6797</v>
      </c>
      <c r="E92" s="21">
        <v>2.0699999999999998</v>
      </c>
      <c r="F92" s="21">
        <v>1.58</v>
      </c>
      <c r="G92" s="21">
        <v>0.64</v>
      </c>
      <c r="H92" s="21">
        <v>0.71</v>
      </c>
      <c r="I92" s="21">
        <v>0.44</v>
      </c>
      <c r="J92" s="21">
        <v>0.53</v>
      </c>
      <c r="K92" s="21">
        <v>0.79</v>
      </c>
      <c r="L92" s="21">
        <v>0.81</v>
      </c>
      <c r="M92" s="21">
        <v>0.74</v>
      </c>
      <c r="N92" s="21">
        <v>0.66</v>
      </c>
      <c r="O92" s="21">
        <v>1.07</v>
      </c>
    </row>
    <row r="93" spans="1:15" x14ac:dyDescent="0.3">
      <c r="A93" s="14">
        <f>VLOOKUP(B93,'PORTFOLIO RAW'!C:C,1,FALSE)</f>
        <v>357922</v>
      </c>
      <c r="B93" s="20">
        <v>357922</v>
      </c>
      <c r="C93" s="19" t="s">
        <v>6798</v>
      </c>
      <c r="D93" s="20" t="s">
        <v>6799</v>
      </c>
      <c r="E93" s="21">
        <v>2.7</v>
      </c>
      <c r="F93" s="21">
        <v>3.01</v>
      </c>
      <c r="G93" s="21">
        <v>2.62</v>
      </c>
      <c r="H93" s="21">
        <v>3.17</v>
      </c>
      <c r="I93" s="21">
        <v>2.75</v>
      </c>
      <c r="J93" s="21">
        <v>2.69</v>
      </c>
      <c r="K93" s="21">
        <v>3.19</v>
      </c>
      <c r="L93" s="21">
        <v>3.6</v>
      </c>
      <c r="M93" s="21">
        <v>2.61</v>
      </c>
      <c r="N93" s="21">
        <v>2.1</v>
      </c>
      <c r="O93" s="21">
        <v>2.31</v>
      </c>
    </row>
    <row r="94" spans="1:15" x14ac:dyDescent="0.3">
      <c r="A94" s="14">
        <f>VLOOKUP(B94,'PORTFOLIO RAW'!C:C,1,FALSE)</f>
        <v>883488</v>
      </c>
      <c r="B94" s="20">
        <v>883488</v>
      </c>
      <c r="C94" s="19" t="s">
        <v>6800</v>
      </c>
      <c r="D94" s="20" t="s">
        <v>6801</v>
      </c>
      <c r="E94" s="21">
        <v>2.06</v>
      </c>
      <c r="F94" s="21">
        <v>0.81</v>
      </c>
      <c r="G94" s="21">
        <v>0.55000000000000004</v>
      </c>
      <c r="H94" s="21">
        <v>0.78</v>
      </c>
      <c r="I94" s="21">
        <v>0.62</v>
      </c>
      <c r="J94" s="21">
        <v>0.54</v>
      </c>
      <c r="K94" s="21">
        <v>0.99</v>
      </c>
      <c r="L94" s="21">
        <v>1.27</v>
      </c>
      <c r="M94" s="21">
        <v>1.3</v>
      </c>
      <c r="N94" s="21">
        <v>1.31</v>
      </c>
      <c r="O94" s="21">
        <v>1.84</v>
      </c>
    </row>
    <row r="95" spans="1:15" x14ac:dyDescent="0.3">
      <c r="A95" s="14">
        <f>VLOOKUP(B95,'PORTFOLIO RAW'!C:C,1,FALSE)</f>
        <v>755148</v>
      </c>
      <c r="B95" s="20">
        <v>755148</v>
      </c>
      <c r="C95" s="19" t="s">
        <v>6802</v>
      </c>
      <c r="D95" s="20" t="s">
        <v>6803</v>
      </c>
      <c r="E95" s="21">
        <v>2.92</v>
      </c>
      <c r="F95" s="21">
        <v>18.989999999999998</v>
      </c>
      <c r="G95" s="21">
        <v>17.649999999999999</v>
      </c>
      <c r="H95" s="21">
        <v>7.54</v>
      </c>
      <c r="I95" s="21">
        <v>6.26</v>
      </c>
      <c r="J95" s="21">
        <v>4</v>
      </c>
      <c r="K95" s="21">
        <v>3.34</v>
      </c>
      <c r="L95" s="21">
        <v>3.81</v>
      </c>
      <c r="M95" s="21">
        <v>4.41</v>
      </c>
      <c r="N95" s="21">
        <v>9.66</v>
      </c>
      <c r="O95" s="21">
        <v>10.87</v>
      </c>
    </row>
    <row r="96" spans="1:15" x14ac:dyDescent="0.3">
      <c r="A96" s="14">
        <f>VLOOKUP(B96,'PORTFOLIO RAW'!C:C,1,FALSE)</f>
        <v>135448</v>
      </c>
      <c r="B96" s="20">
        <v>135448</v>
      </c>
      <c r="C96" s="19" t="s">
        <v>6804</v>
      </c>
      <c r="D96" s="20" t="s">
        <v>6805</v>
      </c>
      <c r="E96" s="21">
        <v>26.25</v>
      </c>
      <c r="F96" s="21">
        <v>-5.89</v>
      </c>
      <c r="G96" s="21">
        <v>-3.86</v>
      </c>
      <c r="H96" s="21">
        <v>-7.56</v>
      </c>
      <c r="I96" s="21">
        <v>-28.83</v>
      </c>
      <c r="J96" s="21">
        <v>376.54</v>
      </c>
      <c r="K96" s="21">
        <v>22.01</v>
      </c>
      <c r="L96" s="21">
        <v>14.84</v>
      </c>
      <c r="M96" s="21">
        <v>10.25</v>
      </c>
      <c r="N96" s="21">
        <v>5.24</v>
      </c>
      <c r="O96" s="21">
        <v>3.6</v>
      </c>
    </row>
    <row r="97" spans="1:15" x14ac:dyDescent="0.3">
      <c r="A97" s="14">
        <f>VLOOKUP(B97,'PORTFOLIO RAW'!C:C,1,FALSE)</f>
        <v>921268</v>
      </c>
      <c r="B97" s="20">
        <v>921268</v>
      </c>
      <c r="C97" s="19" t="s">
        <v>6806</v>
      </c>
      <c r="D97" s="20" t="s">
        <v>6807</v>
      </c>
      <c r="E97" s="21">
        <v>5.74</v>
      </c>
      <c r="F97" s="21">
        <v>7.87</v>
      </c>
      <c r="G97" s="21">
        <v>5.57</v>
      </c>
      <c r="H97" s="21">
        <v>5.55</v>
      </c>
      <c r="I97" s="21">
        <v>2.1</v>
      </c>
      <c r="J97" s="21">
        <v>3.06</v>
      </c>
      <c r="K97" s="21">
        <v>4.03</v>
      </c>
      <c r="L97" s="21">
        <v>4.84</v>
      </c>
      <c r="M97" s="21">
        <v>4.8099999999999996</v>
      </c>
      <c r="N97" s="21">
        <v>4.96</v>
      </c>
      <c r="O97" s="21">
        <v>4.97</v>
      </c>
    </row>
    <row r="98" spans="1:15" x14ac:dyDescent="0.3">
      <c r="A98" s="14">
        <f>VLOOKUP(B98,'PORTFOLIO RAW'!C:C,1,FALSE)</f>
        <v>912157</v>
      </c>
      <c r="B98" s="20">
        <v>912157</v>
      </c>
      <c r="C98" s="19" t="s">
        <v>6808</v>
      </c>
      <c r="D98" s="20" t="s">
        <v>6809</v>
      </c>
      <c r="E98" s="21">
        <v>2.2000000000000002</v>
      </c>
      <c r="F98" s="21">
        <v>2.0099999999999998</v>
      </c>
      <c r="G98" s="21">
        <v>1.44</v>
      </c>
      <c r="H98" s="21">
        <v>1.37</v>
      </c>
      <c r="I98" s="21">
        <v>1.25</v>
      </c>
      <c r="J98" s="21">
        <v>1.77</v>
      </c>
      <c r="K98" s="21">
        <v>2.15</v>
      </c>
      <c r="L98" s="21">
        <v>2.44</v>
      </c>
      <c r="M98" s="21">
        <v>2.54</v>
      </c>
      <c r="N98" s="21">
        <v>2.71</v>
      </c>
      <c r="O98" s="21">
        <v>3.04</v>
      </c>
    </row>
    <row r="99" spans="1:15" x14ac:dyDescent="0.3">
      <c r="A99" s="14">
        <f>VLOOKUP(B99,'PORTFOLIO RAW'!C:C,1,FALSE)</f>
        <v>500320</v>
      </c>
      <c r="B99" s="20">
        <v>500320</v>
      </c>
      <c r="C99" s="19" t="s">
        <v>6810</v>
      </c>
      <c r="D99" s="20" t="s">
        <v>6811</v>
      </c>
      <c r="E99" s="21">
        <v>4.0599999999999996</v>
      </c>
      <c r="F99" s="21">
        <v>4.42</v>
      </c>
      <c r="G99" s="21">
        <v>2.2200000000000002</v>
      </c>
      <c r="H99" s="21">
        <v>2.11</v>
      </c>
      <c r="I99" s="21">
        <v>3.07</v>
      </c>
      <c r="J99" s="21">
        <v>1.89</v>
      </c>
      <c r="K99" s="21">
        <v>3.36</v>
      </c>
      <c r="L99" s="21">
        <v>3.78</v>
      </c>
      <c r="M99" s="21">
        <v>6.43</v>
      </c>
      <c r="N99" s="21">
        <v>6.15</v>
      </c>
      <c r="O99" s="21">
        <v>8.09</v>
      </c>
    </row>
    <row r="100" spans="1:15" x14ac:dyDescent="0.3">
      <c r="A100" s="14">
        <f>VLOOKUP(B100,'PORTFOLIO RAW'!C:C,1,FALSE)</f>
        <v>905115</v>
      </c>
      <c r="B100" s="20">
        <v>905115</v>
      </c>
      <c r="C100" s="19" t="s">
        <v>6812</v>
      </c>
      <c r="D100" s="20" t="s">
        <v>6813</v>
      </c>
      <c r="E100" s="21">
        <v>4.55</v>
      </c>
      <c r="F100" s="21">
        <v>3.73</v>
      </c>
      <c r="G100" s="21">
        <v>3.61</v>
      </c>
      <c r="H100" s="21">
        <v>4.0199999999999996</v>
      </c>
      <c r="I100" s="21">
        <v>3.26</v>
      </c>
      <c r="J100" s="21">
        <v>3.56</v>
      </c>
      <c r="K100" s="21">
        <v>4.38</v>
      </c>
      <c r="L100" s="21">
        <v>4.4800000000000004</v>
      </c>
      <c r="M100" s="21">
        <v>3.67</v>
      </c>
      <c r="N100" s="21">
        <v>4.3600000000000003</v>
      </c>
      <c r="O100" s="21">
        <v>4.6900000000000004</v>
      </c>
    </row>
    <row r="101" spans="1:15" x14ac:dyDescent="0.3">
      <c r="A101" s="14">
        <f>VLOOKUP(B101,'PORTFOLIO RAW'!C:C,1,FALSE)</f>
        <v>902306</v>
      </c>
      <c r="B101" s="20">
        <v>902306</v>
      </c>
      <c r="C101" s="19" t="s">
        <v>6814</v>
      </c>
      <c r="D101" s="20" t="s">
        <v>6815</v>
      </c>
      <c r="E101" s="21">
        <v>2.71</v>
      </c>
      <c r="F101" s="21">
        <v>2.19</v>
      </c>
      <c r="G101" s="21">
        <v>1.84</v>
      </c>
      <c r="H101" s="21">
        <v>1.69</v>
      </c>
      <c r="I101" s="21">
        <v>1.32</v>
      </c>
      <c r="J101" s="21">
        <v>1.33</v>
      </c>
      <c r="K101" s="21">
        <v>1.18</v>
      </c>
      <c r="L101" s="21">
        <v>1.38</v>
      </c>
      <c r="M101" s="21">
        <v>1.25</v>
      </c>
      <c r="N101" s="21">
        <v>1.75</v>
      </c>
      <c r="O101" s="21">
        <v>1.75</v>
      </c>
    </row>
    <row r="102" spans="1:15" x14ac:dyDescent="0.3">
      <c r="A102" s="14">
        <f>VLOOKUP(B102,'PORTFOLIO RAW'!C:C,1,FALSE)</f>
        <v>500373</v>
      </c>
      <c r="B102" s="20">
        <v>500373</v>
      </c>
      <c r="C102" s="19" t="s">
        <v>6816</v>
      </c>
      <c r="D102" s="20" t="s">
        <v>6817</v>
      </c>
      <c r="E102" s="21">
        <v>2.59</v>
      </c>
      <c r="F102" s="21">
        <v>2.68</v>
      </c>
      <c r="G102" s="21">
        <v>2.06</v>
      </c>
      <c r="H102" s="21">
        <v>2.17</v>
      </c>
      <c r="I102" s="21">
        <v>1.85</v>
      </c>
      <c r="J102" s="21">
        <v>2.31</v>
      </c>
      <c r="K102" s="21">
        <v>2.98</v>
      </c>
      <c r="L102" s="21">
        <v>3.23</v>
      </c>
      <c r="M102" s="21">
        <v>3.24</v>
      </c>
      <c r="N102" s="21">
        <v>3.56</v>
      </c>
      <c r="O102" s="21">
        <v>3.34</v>
      </c>
    </row>
    <row r="103" spans="1:15" x14ac:dyDescent="0.3">
      <c r="A103" s="14">
        <f>VLOOKUP(B103,'PORTFOLIO RAW'!C:C,1,FALSE)</f>
        <v>906194</v>
      </c>
      <c r="B103" s="20">
        <v>906194</v>
      </c>
      <c r="C103" s="19" t="s">
        <v>6818</v>
      </c>
      <c r="D103" s="20" t="s">
        <v>6819</v>
      </c>
      <c r="E103" s="21">
        <v>3.88</v>
      </c>
      <c r="F103" s="21">
        <v>3.47</v>
      </c>
      <c r="G103" s="21">
        <v>2.27</v>
      </c>
      <c r="H103" s="21">
        <v>2.2599999999999998</v>
      </c>
      <c r="I103" s="21">
        <v>2.27</v>
      </c>
      <c r="J103" s="21">
        <v>2.93</v>
      </c>
      <c r="K103" s="21">
        <v>3.24</v>
      </c>
      <c r="L103" s="21">
        <v>4.25</v>
      </c>
      <c r="M103" s="21">
        <v>4.97</v>
      </c>
      <c r="N103" s="21">
        <v>5.91</v>
      </c>
      <c r="O103" s="21">
        <v>3.64</v>
      </c>
    </row>
    <row r="104" spans="1:15" x14ac:dyDescent="0.3">
      <c r="A104" s="14">
        <f>VLOOKUP(B104,'PORTFOLIO RAW'!C:C,1,FALSE)</f>
        <v>329534</v>
      </c>
      <c r="B104" s="20">
        <v>329534</v>
      </c>
      <c r="C104" s="19" t="s">
        <v>6820</v>
      </c>
      <c r="D104" s="20" t="s">
        <v>6821</v>
      </c>
      <c r="E104" s="21">
        <v>2.4900000000000002</v>
      </c>
      <c r="F104" s="21">
        <v>2.69</v>
      </c>
      <c r="G104" s="21">
        <v>1.8</v>
      </c>
      <c r="H104" s="21">
        <v>2.93</v>
      </c>
      <c r="I104" s="21">
        <v>3.02</v>
      </c>
      <c r="J104" s="21">
        <v>2.39</v>
      </c>
      <c r="K104" s="21">
        <v>1.93</v>
      </c>
      <c r="L104" s="21">
        <v>2.17</v>
      </c>
      <c r="M104" s="21">
        <v>2.52</v>
      </c>
      <c r="N104" s="21">
        <v>2.34</v>
      </c>
      <c r="O104" s="21">
        <v>2.4</v>
      </c>
    </row>
    <row r="105" spans="1:15" x14ac:dyDescent="0.3">
      <c r="A105" s="14">
        <f>VLOOKUP(B105,'PORTFOLIO RAW'!C:C,1,FALSE)</f>
        <v>867375</v>
      </c>
      <c r="B105" s="20">
        <v>867375</v>
      </c>
      <c r="C105" s="19" t="s">
        <v>6822</v>
      </c>
      <c r="D105" s="20" t="s">
        <v>6823</v>
      </c>
      <c r="E105" s="21">
        <v>4.6100000000000003</v>
      </c>
      <c r="F105" s="21">
        <v>6</v>
      </c>
      <c r="G105" s="21">
        <v>3.67</v>
      </c>
      <c r="H105" s="21">
        <v>4.45</v>
      </c>
      <c r="I105" s="21">
        <v>7.28</v>
      </c>
      <c r="J105" s="21">
        <v>7.23</v>
      </c>
      <c r="K105" s="21">
        <v>7.28</v>
      </c>
      <c r="L105" s="21">
        <v>7.94</v>
      </c>
      <c r="M105" s="21">
        <v>8.0299999999999994</v>
      </c>
      <c r="N105" s="21">
        <v>7.26</v>
      </c>
      <c r="O105" s="21">
        <v>8.67</v>
      </c>
    </row>
    <row r="106" spans="1:15" x14ac:dyDescent="0.3">
      <c r="A106" s="14">
        <f>VLOOKUP(B106,'PORTFOLIO RAW'!C:C,1,FALSE)</f>
        <v>910722</v>
      </c>
      <c r="B106" s="20">
        <v>910722</v>
      </c>
      <c r="C106" s="19" t="s">
        <v>6824</v>
      </c>
      <c r="D106" s="20" t="s">
        <v>6825</v>
      </c>
      <c r="E106" s="21">
        <v>7.7</v>
      </c>
      <c r="F106" s="21">
        <v>5.99</v>
      </c>
      <c r="G106" s="21">
        <v>5.05</v>
      </c>
      <c r="H106" s="21">
        <v>5.48</v>
      </c>
      <c r="I106" s="21">
        <v>4.5999999999999996</v>
      </c>
      <c r="J106" s="21">
        <v>3.9</v>
      </c>
      <c r="K106" s="21">
        <v>4.4400000000000004</v>
      </c>
      <c r="L106" s="21">
        <v>4.42</v>
      </c>
      <c r="M106" s="21">
        <v>5.22</v>
      </c>
      <c r="N106" s="21">
        <v>4.93</v>
      </c>
      <c r="O106" s="21">
        <v>5.26</v>
      </c>
    </row>
    <row r="107" spans="1:15" x14ac:dyDescent="0.3">
      <c r="A107" s="14">
        <f>VLOOKUP(B107,'PORTFOLIO RAW'!C:C,1,FALSE)</f>
        <v>905039</v>
      </c>
      <c r="B107" s="20">
        <v>905039</v>
      </c>
      <c r="C107" s="19" t="s">
        <v>6826</v>
      </c>
      <c r="D107" s="20" t="s">
        <v>6827</v>
      </c>
      <c r="E107" s="21">
        <v>4.1900000000000004</v>
      </c>
      <c r="F107" s="21">
        <v>3.66</v>
      </c>
      <c r="G107" s="21">
        <v>3.04</v>
      </c>
      <c r="H107" s="21">
        <v>2.13</v>
      </c>
      <c r="I107" s="21">
        <v>2.33</v>
      </c>
      <c r="J107" s="21">
        <v>2.5499999999999998</v>
      </c>
      <c r="K107" s="21">
        <v>2.2400000000000002</v>
      </c>
      <c r="L107" s="21">
        <v>2.37</v>
      </c>
      <c r="M107" s="21">
        <v>1.77</v>
      </c>
      <c r="N107" s="21">
        <v>2.0499999999999998</v>
      </c>
      <c r="O107" s="21">
        <v>1.82</v>
      </c>
    </row>
    <row r="108" spans="1:15" x14ac:dyDescent="0.3">
      <c r="A108" s="14">
        <f>VLOOKUP(B108,'PORTFOLIO RAW'!C:C,1,FALSE)</f>
        <v>905082</v>
      </c>
      <c r="B108" s="20">
        <v>905082</v>
      </c>
      <c r="C108" s="19" t="s">
        <v>6828</v>
      </c>
      <c r="D108" s="20" t="s">
        <v>6829</v>
      </c>
      <c r="E108" s="21">
        <v>3.63</v>
      </c>
      <c r="F108" s="21">
        <v>5.27</v>
      </c>
      <c r="G108" s="21">
        <v>3.91</v>
      </c>
      <c r="H108" s="21">
        <v>4.3899999999999997</v>
      </c>
      <c r="I108" s="21">
        <v>4.41</v>
      </c>
      <c r="J108" s="21">
        <v>5.38</v>
      </c>
      <c r="K108" s="21">
        <v>6.4</v>
      </c>
      <c r="L108" s="21">
        <v>5.28</v>
      </c>
      <c r="M108" s="21">
        <v>2.7</v>
      </c>
      <c r="N108" s="21">
        <v>3.24</v>
      </c>
      <c r="O108" s="21">
        <v>4.5999999999999996</v>
      </c>
    </row>
    <row r="109" spans="1:15" x14ac:dyDescent="0.3">
      <c r="A109" s="14">
        <f>VLOOKUP(B109,'PORTFOLIO RAW'!C:C,1,FALSE)</f>
        <v>905016</v>
      </c>
      <c r="B109" s="20">
        <v>905016</v>
      </c>
      <c r="C109" s="19" t="s">
        <v>6830</v>
      </c>
      <c r="D109" s="20" t="s">
        <v>6831</v>
      </c>
      <c r="E109" s="21">
        <v>2.37</v>
      </c>
      <c r="F109" s="21">
        <v>1.96</v>
      </c>
      <c r="G109" s="21">
        <v>1.75</v>
      </c>
      <c r="H109" s="21">
        <v>1.57</v>
      </c>
      <c r="I109" s="21">
        <v>1.57</v>
      </c>
      <c r="J109" s="21">
        <v>1.77</v>
      </c>
      <c r="K109" s="21">
        <v>1.9</v>
      </c>
      <c r="L109" s="21">
        <v>2.08</v>
      </c>
      <c r="M109" s="21">
        <v>1.98</v>
      </c>
      <c r="N109" s="21">
        <v>2.37</v>
      </c>
      <c r="O109" s="21">
        <v>2.44</v>
      </c>
    </row>
    <row r="110" spans="1:15" x14ac:dyDescent="0.3">
      <c r="A110" s="14" t="str">
        <f>VLOOKUP(B110,'PORTFOLIO RAW'!C:C,1,FALSE)</f>
        <v>28341F</v>
      </c>
      <c r="B110" s="20" t="s">
        <v>506</v>
      </c>
      <c r="C110" s="19" t="s">
        <v>6832</v>
      </c>
      <c r="D110" s="20" t="s">
        <v>6833</v>
      </c>
      <c r="E110" s="21">
        <v>1.51</v>
      </c>
      <c r="F110" s="21">
        <v>1.54</v>
      </c>
      <c r="G110" s="21">
        <v>0.81</v>
      </c>
      <c r="H110" s="21">
        <v>0.99</v>
      </c>
      <c r="I110" s="21">
        <v>0.77</v>
      </c>
      <c r="J110" s="21">
        <v>0.59</v>
      </c>
      <c r="K110" s="21">
        <v>0.94</v>
      </c>
      <c r="L110" s="21">
        <v>1.0900000000000001</v>
      </c>
      <c r="M110" s="21">
        <v>1.26</v>
      </c>
      <c r="N110" s="21">
        <v>1.49</v>
      </c>
      <c r="O110" s="21">
        <v>1.37</v>
      </c>
    </row>
    <row r="111" spans="1:15" x14ac:dyDescent="0.3">
      <c r="A111" s="14">
        <f>VLOOKUP(B111,'PORTFOLIO RAW'!C:C,1,FALSE)</f>
        <v>755980</v>
      </c>
      <c r="B111" s="20">
        <v>755980</v>
      </c>
      <c r="C111" s="19" t="s">
        <v>6834</v>
      </c>
      <c r="D111" s="20" t="s">
        <v>6835</v>
      </c>
      <c r="E111" s="21">
        <v>6.65</v>
      </c>
      <c r="F111" s="21">
        <v>6.97</v>
      </c>
      <c r="G111" s="21">
        <v>4.8600000000000003</v>
      </c>
      <c r="H111" s="21">
        <v>6</v>
      </c>
      <c r="I111" s="21">
        <v>7.41</v>
      </c>
      <c r="J111" s="21">
        <v>8.33</v>
      </c>
      <c r="K111" s="21">
        <v>8.4</v>
      </c>
      <c r="L111" s="21">
        <v>7.16</v>
      </c>
      <c r="M111" s="21">
        <v>5.99</v>
      </c>
      <c r="N111" s="21">
        <v>5.97</v>
      </c>
      <c r="O111" s="21">
        <v>6.12</v>
      </c>
    </row>
    <row r="112" spans="1:15" x14ac:dyDescent="0.3">
      <c r="A112" s="14">
        <f>VLOOKUP(B112,'PORTFOLIO RAW'!C:C,1,FALSE)</f>
        <v>905994</v>
      </c>
      <c r="B112" s="20">
        <v>905994</v>
      </c>
      <c r="C112" s="19" t="s">
        <v>6836</v>
      </c>
      <c r="D112" s="20" t="s">
        <v>6837</v>
      </c>
      <c r="E112" s="21">
        <v>4.41</v>
      </c>
      <c r="F112" s="21">
        <v>4.71</v>
      </c>
      <c r="G112" s="21">
        <v>3.32</v>
      </c>
      <c r="H112" s="21">
        <v>4.49</v>
      </c>
      <c r="I112" s="21">
        <v>4.42</v>
      </c>
      <c r="J112" s="21">
        <v>5.28</v>
      </c>
      <c r="K112" s="21">
        <v>4.6900000000000004</v>
      </c>
      <c r="L112" s="21">
        <v>5.07</v>
      </c>
      <c r="M112" s="21">
        <v>5.63</v>
      </c>
      <c r="N112" s="21">
        <v>5.6</v>
      </c>
      <c r="O112" s="21">
        <v>4.2699999999999996</v>
      </c>
    </row>
    <row r="113" spans="1:15" x14ac:dyDescent="0.3">
      <c r="A113" s="14">
        <f>VLOOKUP(B113,'PORTFOLIO RAW'!C:C,1,FALSE)</f>
        <v>997198</v>
      </c>
      <c r="B113" s="20">
        <v>997198</v>
      </c>
      <c r="C113" s="19" t="s">
        <v>6838</v>
      </c>
      <c r="D113" s="20" t="s">
        <v>6839</v>
      </c>
      <c r="E113" s="21">
        <v>2.0699999999999998</v>
      </c>
      <c r="F113" s="21">
        <v>1.39</v>
      </c>
      <c r="G113" s="21">
        <v>0.84</v>
      </c>
      <c r="H113" s="21">
        <v>0.96</v>
      </c>
      <c r="I113" s="21">
        <v>0.75</v>
      </c>
      <c r="J113" s="21">
        <v>1.08</v>
      </c>
      <c r="K113" s="21">
        <v>1.23</v>
      </c>
      <c r="L113" s="21">
        <v>1.22</v>
      </c>
      <c r="M113" s="21">
        <v>1.05</v>
      </c>
      <c r="N113" s="21">
        <v>1.06</v>
      </c>
      <c r="O113" s="21">
        <v>1.34</v>
      </c>
    </row>
    <row r="114" spans="1:15" x14ac:dyDescent="0.3">
      <c r="A114" s="14">
        <f>VLOOKUP(B114,'PORTFOLIO RAW'!C:C,1,FALSE)</f>
        <v>951503</v>
      </c>
      <c r="B114" s="20">
        <v>951503</v>
      </c>
      <c r="C114" s="19" t="s">
        <v>6840</v>
      </c>
      <c r="D114" s="20" t="s">
        <v>6841</v>
      </c>
      <c r="E114" s="21">
        <v>1.79</v>
      </c>
      <c r="F114" s="21">
        <v>1.67</v>
      </c>
      <c r="G114" s="21">
        <v>1.1200000000000001</v>
      </c>
      <c r="H114" s="21">
        <v>1.43</v>
      </c>
      <c r="I114" s="21">
        <v>1.07</v>
      </c>
      <c r="J114" s="21">
        <v>1.28</v>
      </c>
      <c r="K114" s="21">
        <v>1.39</v>
      </c>
      <c r="L114" s="21">
        <v>1.52</v>
      </c>
      <c r="M114" s="21">
        <v>1.06</v>
      </c>
      <c r="N114" s="21">
        <v>1.19</v>
      </c>
      <c r="O114" s="21">
        <v>1.56</v>
      </c>
    </row>
    <row r="115" spans="1:15" x14ac:dyDescent="0.3">
      <c r="A115" s="14">
        <f>VLOOKUP(B115,'PORTFOLIO RAW'!C:C,1,FALSE)</f>
        <v>741123</v>
      </c>
      <c r="B115" s="20">
        <v>741123</v>
      </c>
      <c r="C115" s="19" t="s">
        <v>6842</v>
      </c>
      <c r="D115" s="20" t="s">
        <v>6843</v>
      </c>
      <c r="E115" s="21">
        <v>3.3</v>
      </c>
      <c r="F115" s="21">
        <v>3.26</v>
      </c>
      <c r="G115" s="21">
        <v>2.52</v>
      </c>
      <c r="H115" s="21">
        <v>2.52</v>
      </c>
      <c r="I115" s="21">
        <v>2.33</v>
      </c>
      <c r="J115" s="21">
        <v>2.92</v>
      </c>
      <c r="K115" s="21">
        <v>3.7</v>
      </c>
      <c r="L115" s="21">
        <v>4.97</v>
      </c>
      <c r="M115" s="21">
        <v>7.63</v>
      </c>
      <c r="N115" s="21">
        <v>8.59</v>
      </c>
      <c r="O115" s="21">
        <v>9.64</v>
      </c>
    </row>
    <row r="116" spans="1:15" x14ac:dyDescent="0.3">
      <c r="A116" s="14">
        <f>VLOOKUP(B116,'PORTFOLIO RAW'!C:C,1,FALSE)</f>
        <v>546814</v>
      </c>
      <c r="B116" s="20">
        <v>546814</v>
      </c>
      <c r="C116" s="19" t="s">
        <v>6844</v>
      </c>
      <c r="D116" s="20" t="s">
        <v>6845</v>
      </c>
      <c r="E116" s="21">
        <v>1.49</v>
      </c>
      <c r="F116" s="21">
        <v>1.81</v>
      </c>
      <c r="G116" s="21">
        <v>1.61</v>
      </c>
      <c r="H116" s="21">
        <v>1.69</v>
      </c>
      <c r="I116" s="21">
        <v>1.97</v>
      </c>
      <c r="J116" s="21">
        <v>2.57</v>
      </c>
      <c r="K116" s="21">
        <v>2.69</v>
      </c>
      <c r="L116" s="21">
        <v>3.95</v>
      </c>
      <c r="M116" s="21">
        <v>4.21</v>
      </c>
      <c r="N116" s="21">
        <v>2.4900000000000002</v>
      </c>
      <c r="O116" s="21">
        <v>1.1499999999999999</v>
      </c>
    </row>
    <row r="117" spans="1:15" x14ac:dyDescent="0.3">
      <c r="A117" s="14">
        <f>VLOOKUP(B117,'PORTFOLIO RAW'!C:C,1,FALSE)</f>
        <v>938076</v>
      </c>
      <c r="B117" s="20">
        <v>938076</v>
      </c>
      <c r="C117" s="19" t="s">
        <v>6846</v>
      </c>
      <c r="D117" s="20" t="s">
        <v>6847</v>
      </c>
      <c r="E117" s="21">
        <v>4.34</v>
      </c>
      <c r="F117" s="21">
        <v>3.58</v>
      </c>
      <c r="G117" s="21">
        <v>3.12</v>
      </c>
      <c r="H117" s="21">
        <v>3.15</v>
      </c>
      <c r="I117" s="21">
        <v>2.98</v>
      </c>
      <c r="J117" s="21">
        <v>2.9</v>
      </c>
      <c r="K117" s="21">
        <v>3.27</v>
      </c>
      <c r="L117" s="21">
        <v>3.01</v>
      </c>
      <c r="M117" s="21">
        <v>2</v>
      </c>
      <c r="N117" s="21">
        <v>1.69</v>
      </c>
      <c r="O117" s="21">
        <v>1.9</v>
      </c>
    </row>
    <row r="118" spans="1:15" x14ac:dyDescent="0.3">
      <c r="A118" s="14">
        <f>VLOOKUP(B118,'PORTFOLIO RAW'!C:C,1,FALSE)</f>
        <v>152594</v>
      </c>
      <c r="B118" s="20">
        <v>152594</v>
      </c>
      <c r="C118" s="19" t="s">
        <v>6848</v>
      </c>
      <c r="D118" s="20" t="s">
        <v>6849</v>
      </c>
      <c r="E118" s="21">
        <v>2.88</v>
      </c>
      <c r="F118" s="21">
        <v>13.66</v>
      </c>
      <c r="G118" s="21">
        <v>4.63</v>
      </c>
      <c r="H118" s="21">
        <v>3.14</v>
      </c>
      <c r="I118" s="21">
        <v>2.34</v>
      </c>
      <c r="J118" s="21">
        <v>2.21</v>
      </c>
      <c r="K118" s="21">
        <v>1.68</v>
      </c>
      <c r="L118" s="21">
        <v>1.94</v>
      </c>
      <c r="M118" s="21">
        <v>1.58</v>
      </c>
      <c r="N118" s="21">
        <v>2.1800000000000002</v>
      </c>
      <c r="O118" s="21">
        <v>2.57</v>
      </c>
    </row>
    <row r="119" spans="1:15" x14ac:dyDescent="0.3">
      <c r="A119" s="14">
        <f>VLOOKUP(B119,'PORTFOLIO RAW'!C:C,1,FALSE)</f>
        <v>951018</v>
      </c>
      <c r="B119" s="20">
        <v>951018</v>
      </c>
      <c r="C119" s="19" t="s">
        <v>6850</v>
      </c>
      <c r="D119" s="20" t="s">
        <v>6851</v>
      </c>
      <c r="E119" s="21">
        <v>3.4</v>
      </c>
      <c r="F119" s="21">
        <v>3.09</v>
      </c>
      <c r="G119" s="21">
        <v>3.14</v>
      </c>
      <c r="H119" s="21">
        <v>2.91</v>
      </c>
      <c r="I119" s="21">
        <v>3.1</v>
      </c>
      <c r="J119" s="21">
        <v>6.01</v>
      </c>
      <c r="K119" s="21">
        <v>6.34</v>
      </c>
      <c r="L119" s="21">
        <v>6.4</v>
      </c>
      <c r="M119" s="21">
        <v>5.05</v>
      </c>
      <c r="N119" s="21">
        <v>3.1</v>
      </c>
      <c r="O119" s="21">
        <v>3.49</v>
      </c>
    </row>
    <row r="120" spans="1:15" x14ac:dyDescent="0.3">
      <c r="A120" s="14">
        <f>VLOOKUP(B120,'PORTFOLIO RAW'!C:C,1,FALSE)</f>
        <v>907652</v>
      </c>
      <c r="B120" s="20">
        <v>907652</v>
      </c>
      <c r="C120" s="19" t="s">
        <v>6852</v>
      </c>
      <c r="D120" s="20" t="s">
        <v>6853</v>
      </c>
      <c r="E120" s="21">
        <v>2.87</v>
      </c>
      <c r="F120" s="21">
        <v>3.26</v>
      </c>
      <c r="G120" s="21">
        <v>2</v>
      </c>
      <c r="H120" s="21">
        <v>1.82</v>
      </c>
      <c r="I120" s="21">
        <v>1.63</v>
      </c>
      <c r="J120" s="21">
        <v>2.0499999999999998</v>
      </c>
      <c r="K120" s="21">
        <v>2.13</v>
      </c>
      <c r="L120" s="21">
        <v>3.66</v>
      </c>
      <c r="M120" s="21">
        <v>4.18</v>
      </c>
      <c r="N120" s="21">
        <v>4.22</v>
      </c>
      <c r="O120" s="21">
        <v>5.35</v>
      </c>
    </row>
    <row r="121" spans="1:15" x14ac:dyDescent="0.3">
      <c r="A121" s="14">
        <f>VLOOKUP(B121,'PORTFOLIO RAW'!C:C,1,FALSE)</f>
        <v>905801</v>
      </c>
      <c r="B121" s="20">
        <v>905801</v>
      </c>
      <c r="C121" s="19" t="s">
        <v>6854</v>
      </c>
      <c r="D121" s="20" t="s">
        <v>6855</v>
      </c>
      <c r="E121" s="21">
        <v>3.07</v>
      </c>
      <c r="F121" s="21">
        <v>4.5199999999999996</v>
      </c>
      <c r="G121" s="21">
        <v>3.65</v>
      </c>
      <c r="H121" s="21">
        <v>3.64</v>
      </c>
      <c r="I121" s="21">
        <v>3.76</v>
      </c>
      <c r="J121" s="21">
        <v>3.91</v>
      </c>
      <c r="K121" s="21">
        <v>4.72</v>
      </c>
      <c r="L121" s="21">
        <v>6.2</v>
      </c>
      <c r="M121" s="21">
        <v>6.86</v>
      </c>
      <c r="N121" s="21">
        <v>8.84</v>
      </c>
      <c r="O121" s="21">
        <v>4.83</v>
      </c>
    </row>
    <row r="122" spans="1:15" x14ac:dyDescent="0.3">
      <c r="A122" s="14">
        <f>VLOOKUP(B122,'PORTFOLIO RAW'!C:C,1,FALSE)</f>
        <v>906511</v>
      </c>
      <c r="B122" s="20">
        <v>906511</v>
      </c>
      <c r="C122" s="19" t="s">
        <v>6856</v>
      </c>
      <c r="D122" s="20" t="s">
        <v>6857</v>
      </c>
      <c r="E122" s="21">
        <v>3.18</v>
      </c>
      <c r="F122" s="21">
        <v>2.94</v>
      </c>
      <c r="G122" s="21">
        <v>2.29</v>
      </c>
      <c r="H122" s="21">
        <v>2.5</v>
      </c>
      <c r="I122" s="21">
        <v>2.94</v>
      </c>
      <c r="J122" s="21">
        <v>3.24</v>
      </c>
      <c r="K122" s="21">
        <v>3.76</v>
      </c>
      <c r="L122" s="21">
        <v>4.1399999999999997</v>
      </c>
      <c r="M122" s="21">
        <v>4.01</v>
      </c>
      <c r="N122" s="21">
        <v>4.5999999999999996</v>
      </c>
      <c r="O122" s="21">
        <v>3.73</v>
      </c>
    </row>
    <row r="123" spans="1:15" x14ac:dyDescent="0.3">
      <c r="A123" s="14">
        <f>VLOOKUP(B123,'PORTFOLIO RAW'!C:C,1,FALSE)</f>
        <v>546697</v>
      </c>
      <c r="B123" s="20">
        <v>546697</v>
      </c>
      <c r="C123" s="19" t="s">
        <v>6858</v>
      </c>
      <c r="D123" s="20" t="s">
        <v>6859</v>
      </c>
      <c r="E123" s="21">
        <v>10.56</v>
      </c>
      <c r="F123" s="21">
        <v>10.29</v>
      </c>
      <c r="G123" s="21">
        <v>6.5</v>
      </c>
      <c r="H123" s="21">
        <v>5.4</v>
      </c>
      <c r="I123" s="21">
        <v>4.68</v>
      </c>
      <c r="J123" s="21">
        <v>5.47</v>
      </c>
      <c r="K123" s="21">
        <v>8.6</v>
      </c>
      <c r="L123" s="21">
        <v>10.38</v>
      </c>
      <c r="M123" s="21">
        <v>8.59</v>
      </c>
      <c r="N123" s="21">
        <v>5.71</v>
      </c>
      <c r="O123" s="21">
        <v>5.28</v>
      </c>
    </row>
    <row r="124" spans="1:15" x14ac:dyDescent="0.3">
      <c r="A124" s="14">
        <f>VLOOKUP(B124,'PORTFOLIO RAW'!C:C,1,FALSE)</f>
        <v>134784</v>
      </c>
      <c r="B124" s="20">
        <v>134784</v>
      </c>
      <c r="C124" s="19" t="s">
        <v>6860</v>
      </c>
      <c r="D124" s="20" t="s">
        <v>6861</v>
      </c>
      <c r="E124" s="21">
        <v>2.72</v>
      </c>
      <c r="F124" s="21">
        <v>2.54</v>
      </c>
      <c r="G124" s="21">
        <v>2.0699999999999998</v>
      </c>
      <c r="H124" s="21">
        <v>2.2799999999999998</v>
      </c>
      <c r="I124" s="21">
        <v>2.79</v>
      </c>
      <c r="J124" s="21">
        <v>2.88</v>
      </c>
      <c r="K124" s="21">
        <v>3.52</v>
      </c>
      <c r="L124" s="21">
        <v>5.67</v>
      </c>
      <c r="M124" s="21">
        <v>5.31</v>
      </c>
      <c r="N124" s="21">
        <v>3.35</v>
      </c>
      <c r="O124" s="21">
        <v>3.22</v>
      </c>
    </row>
    <row r="125" spans="1:15" x14ac:dyDescent="0.3">
      <c r="A125" s="14">
        <f>VLOOKUP(B125,'PORTFOLIO RAW'!C:C,1,FALSE)</f>
        <v>694405</v>
      </c>
      <c r="B125" s="20">
        <v>694405</v>
      </c>
      <c r="C125" s="19" t="s">
        <v>6862</v>
      </c>
      <c r="D125" s="20" t="s">
        <v>6863</v>
      </c>
      <c r="E125" s="21">
        <v>7.16</v>
      </c>
      <c r="F125" s="21">
        <v>2.65</v>
      </c>
      <c r="G125" s="21">
        <v>3.13</v>
      </c>
      <c r="H125" s="21">
        <v>1.93</v>
      </c>
      <c r="I125" s="21">
        <v>2.15</v>
      </c>
      <c r="J125" s="21">
        <v>1.75</v>
      </c>
      <c r="K125" s="21">
        <v>2.0499999999999998</v>
      </c>
      <c r="L125" s="21">
        <v>2.34</v>
      </c>
      <c r="M125" s="21">
        <v>2.81</v>
      </c>
      <c r="N125" s="21">
        <v>5.86</v>
      </c>
      <c r="O125" s="21">
        <v>14.92</v>
      </c>
    </row>
    <row r="126" spans="1:15" x14ac:dyDescent="0.3">
      <c r="A126" s="14">
        <f>VLOOKUP(B126,'PORTFOLIO RAW'!C:C,1,FALSE)</f>
        <v>906150</v>
      </c>
      <c r="B126" s="20">
        <v>906150</v>
      </c>
      <c r="C126" s="19" t="s">
        <v>6864</v>
      </c>
      <c r="D126" s="20" t="s">
        <v>6865</v>
      </c>
      <c r="E126" s="21">
        <v>3.66</v>
      </c>
      <c r="F126" s="21">
        <v>2.5299999999999998</v>
      </c>
      <c r="G126" s="21">
        <v>1.49</v>
      </c>
      <c r="H126" s="21">
        <v>1.49</v>
      </c>
      <c r="I126" s="21">
        <v>1.46</v>
      </c>
      <c r="J126" s="21">
        <v>1.93</v>
      </c>
      <c r="K126" s="21">
        <v>1.87</v>
      </c>
      <c r="L126" s="21">
        <v>2.06</v>
      </c>
      <c r="M126" s="21">
        <v>2.5499999999999998</v>
      </c>
      <c r="N126" s="21">
        <v>3.51</v>
      </c>
      <c r="O126" s="21">
        <v>3.28</v>
      </c>
    </row>
    <row r="127" spans="1:15" x14ac:dyDescent="0.3">
      <c r="A127" s="14">
        <f>VLOOKUP(B127,'PORTFOLIO RAW'!C:C,1,FALSE)</f>
        <v>905898</v>
      </c>
      <c r="B127" s="20">
        <v>905898</v>
      </c>
      <c r="C127" s="19" t="s">
        <v>6866</v>
      </c>
      <c r="D127" s="20" t="s">
        <v>6867</v>
      </c>
      <c r="E127" s="21">
        <v>3.65</v>
      </c>
      <c r="F127" s="21">
        <v>3.46</v>
      </c>
      <c r="G127" s="21">
        <v>3.09</v>
      </c>
      <c r="H127" s="21">
        <v>3.89</v>
      </c>
      <c r="I127" s="21">
        <v>4.2699999999999996</v>
      </c>
      <c r="J127" s="21">
        <v>4.71</v>
      </c>
      <c r="K127" s="21">
        <v>5.78</v>
      </c>
      <c r="L127" s="21">
        <v>5.4</v>
      </c>
      <c r="M127" s="21">
        <v>6.24</v>
      </c>
      <c r="N127" s="21">
        <v>7.28</v>
      </c>
      <c r="O127" s="21">
        <v>5.98</v>
      </c>
    </row>
    <row r="128" spans="1:15" x14ac:dyDescent="0.3">
      <c r="A128" s="14">
        <f>VLOOKUP(B128,'PORTFOLIO RAW'!C:C,1,FALSE)</f>
        <v>904678</v>
      </c>
      <c r="B128" s="20">
        <v>904678</v>
      </c>
      <c r="C128" s="19" t="s">
        <v>6868</v>
      </c>
      <c r="D128" s="20" t="s">
        <v>6869</v>
      </c>
      <c r="E128" s="21">
        <v>4.97</v>
      </c>
      <c r="F128" s="21">
        <v>4.2699999999999996</v>
      </c>
      <c r="G128" s="21">
        <v>2.91</v>
      </c>
      <c r="H128" s="21">
        <v>2.78</v>
      </c>
      <c r="I128" s="21">
        <v>2.65</v>
      </c>
      <c r="J128" s="21">
        <v>2.13</v>
      </c>
      <c r="K128" s="21">
        <v>3.32</v>
      </c>
      <c r="L128" s="21">
        <v>3.48</v>
      </c>
      <c r="M128" s="21">
        <v>2.0699999999999998</v>
      </c>
      <c r="N128" s="21">
        <v>3.78</v>
      </c>
      <c r="O128" s="21">
        <v>4.57</v>
      </c>
    </row>
    <row r="129" spans="1:15" x14ac:dyDescent="0.3">
      <c r="A129" s="14">
        <f>VLOOKUP(B129,'PORTFOLIO RAW'!C:C,1,FALSE)</f>
        <v>696738</v>
      </c>
      <c r="B129" s="20">
        <v>696738</v>
      </c>
      <c r="C129" s="19" t="s">
        <v>6870</v>
      </c>
      <c r="D129" s="20" t="s">
        <v>6871</v>
      </c>
      <c r="E129" s="21">
        <v>2.08</v>
      </c>
      <c r="F129" s="21">
        <v>1.1000000000000001</v>
      </c>
      <c r="G129" s="21">
        <v>1.5</v>
      </c>
      <c r="H129" s="21">
        <v>1.1299999999999999</v>
      </c>
      <c r="I129" s="21">
        <v>0.77</v>
      </c>
      <c r="J129" s="21">
        <v>0.81</v>
      </c>
      <c r="K129" s="21">
        <v>1.07</v>
      </c>
      <c r="L129" s="21">
        <v>1.1100000000000001</v>
      </c>
      <c r="M129" s="21">
        <v>1.04</v>
      </c>
      <c r="N129" s="21">
        <v>0.89</v>
      </c>
      <c r="O129" s="21">
        <v>1.26</v>
      </c>
    </row>
    <row r="130" spans="1:15" x14ac:dyDescent="0.3">
      <c r="A130" s="14">
        <f>VLOOKUP(B130,'PORTFOLIO RAW'!C:C,1,FALSE)</f>
        <v>729665</v>
      </c>
      <c r="B130" s="20">
        <v>729665</v>
      </c>
      <c r="C130" s="19" t="s">
        <v>6872</v>
      </c>
      <c r="D130" s="20" t="s">
        <v>6873</v>
      </c>
      <c r="E130" s="21">
        <v>5.22</v>
      </c>
      <c r="F130" s="21">
        <v>4.76</v>
      </c>
      <c r="G130" s="21">
        <v>2.77</v>
      </c>
      <c r="H130" s="21">
        <v>3.04</v>
      </c>
      <c r="I130" s="21">
        <v>3.58</v>
      </c>
      <c r="J130" s="21">
        <v>3.94</v>
      </c>
      <c r="K130" s="21">
        <v>4.76</v>
      </c>
      <c r="L130" s="21">
        <v>4.68</v>
      </c>
      <c r="M130" s="21">
        <v>6.09</v>
      </c>
      <c r="N130" s="21">
        <v>4.7</v>
      </c>
      <c r="O130" s="21">
        <v>4.47</v>
      </c>
    </row>
    <row r="131" spans="1:15" x14ac:dyDescent="0.3">
      <c r="A131" s="14">
        <f>VLOOKUP(B131,'PORTFOLIO RAW'!C:C,1,FALSE)</f>
        <v>912030</v>
      </c>
      <c r="B131" s="20">
        <v>912030</v>
      </c>
      <c r="C131" s="19" t="s">
        <v>6874</v>
      </c>
      <c r="D131" s="20" t="s">
        <v>6875</v>
      </c>
      <c r="E131" s="21">
        <v>3.34</v>
      </c>
      <c r="F131" s="21">
        <v>3.71</v>
      </c>
      <c r="G131" s="21">
        <v>2.54</v>
      </c>
      <c r="H131" s="21">
        <v>3.93</v>
      </c>
      <c r="I131" s="21">
        <v>3.35</v>
      </c>
      <c r="J131" s="21">
        <v>3.3</v>
      </c>
      <c r="K131" s="21">
        <v>3.76</v>
      </c>
      <c r="L131" s="21">
        <v>4.71</v>
      </c>
      <c r="M131" s="21">
        <v>5.78</v>
      </c>
      <c r="N131" s="21">
        <v>5.21</v>
      </c>
      <c r="O131" s="21">
        <v>6.53</v>
      </c>
    </row>
    <row r="132" spans="1:15" x14ac:dyDescent="0.3">
      <c r="A132" s="14">
        <f>VLOOKUP(B132,'PORTFOLIO RAW'!C:C,1,FALSE)</f>
        <v>945589</v>
      </c>
      <c r="B132" s="20">
        <v>945589</v>
      </c>
      <c r="C132" s="19" t="s">
        <v>6876</v>
      </c>
      <c r="D132" s="20" t="s">
        <v>6877</v>
      </c>
      <c r="E132" s="21">
        <v>1.75</v>
      </c>
      <c r="F132" s="21">
        <v>1.94</v>
      </c>
      <c r="G132" s="21">
        <v>1.51</v>
      </c>
      <c r="H132" s="21">
        <v>1.54</v>
      </c>
      <c r="I132" s="21">
        <v>1.75</v>
      </c>
      <c r="J132" s="21">
        <v>1.83</v>
      </c>
      <c r="K132" s="21">
        <v>1.79</v>
      </c>
      <c r="L132" s="21">
        <v>1.71</v>
      </c>
      <c r="M132" s="21">
        <v>1.91</v>
      </c>
      <c r="N132" s="21">
        <v>3.17</v>
      </c>
      <c r="O132" s="21">
        <v>2.57</v>
      </c>
    </row>
    <row r="133" spans="1:15" x14ac:dyDescent="0.3">
      <c r="A133" s="14">
        <f>VLOOKUP(B133,'PORTFOLIO RAW'!C:C,1,FALSE)</f>
        <v>905077</v>
      </c>
      <c r="B133" s="20">
        <v>905077</v>
      </c>
      <c r="C133" s="19" t="s">
        <v>6878</v>
      </c>
      <c r="D133" s="20" t="s">
        <v>6879</v>
      </c>
      <c r="E133" s="21">
        <v>17.690000000000001</v>
      </c>
      <c r="F133" s="21">
        <v>29.02</v>
      </c>
      <c r="G133" s="21">
        <v>12.47</v>
      </c>
      <c r="H133" s="21">
        <v>12.12</v>
      </c>
      <c r="I133" s="21">
        <v>15.76</v>
      </c>
      <c r="J133" s="21">
        <v>15.77</v>
      </c>
      <c r="K133" s="21">
        <v>13</v>
      </c>
      <c r="L133" s="21">
        <v>14.33</v>
      </c>
      <c r="M133" s="21">
        <v>20.420000000000002</v>
      </c>
      <c r="N133" s="21">
        <v>25.96</v>
      </c>
      <c r="O133" s="21">
        <v>25.24</v>
      </c>
    </row>
    <row r="134" spans="1:15" x14ac:dyDescent="0.3">
      <c r="A134" s="14">
        <f>VLOOKUP(B134,'PORTFOLIO RAW'!C:C,1,FALSE)</f>
        <v>699943</v>
      </c>
      <c r="B134" s="20">
        <v>699943</v>
      </c>
      <c r="C134" s="19" t="s">
        <v>6880</v>
      </c>
      <c r="D134" s="20" t="s">
        <v>6881</v>
      </c>
      <c r="E134" s="21">
        <v>3.46</v>
      </c>
      <c r="F134" s="21">
        <v>2.48</v>
      </c>
      <c r="G134" s="21">
        <v>2.4900000000000002</v>
      </c>
      <c r="H134" s="21">
        <v>2.39</v>
      </c>
      <c r="I134" s="21">
        <v>1.51</v>
      </c>
      <c r="J134" s="21">
        <v>1.4</v>
      </c>
      <c r="K134" s="21">
        <v>1.46</v>
      </c>
      <c r="L134" s="21">
        <v>2.08</v>
      </c>
      <c r="M134" s="21">
        <v>2.15</v>
      </c>
      <c r="N134" s="21">
        <v>1.73</v>
      </c>
      <c r="O134" s="21">
        <v>2.25</v>
      </c>
    </row>
    <row r="135" spans="1:15" x14ac:dyDescent="0.3">
      <c r="A135" s="14">
        <f>VLOOKUP(B135,'PORTFOLIO RAW'!C:C,1,FALSE)</f>
        <v>542983</v>
      </c>
      <c r="B135" s="20">
        <v>542983</v>
      </c>
      <c r="C135" s="19" t="s">
        <v>6882</v>
      </c>
      <c r="D135" s="20" t="s">
        <v>6883</v>
      </c>
      <c r="E135" s="21">
        <v>3.67</v>
      </c>
      <c r="F135" s="21">
        <v>1.0900000000000001</v>
      </c>
      <c r="G135" s="21">
        <v>1.68</v>
      </c>
      <c r="H135" s="21">
        <v>1.58</v>
      </c>
      <c r="I135" s="21">
        <v>1.45</v>
      </c>
      <c r="J135" s="21">
        <v>1.87</v>
      </c>
      <c r="K135" s="21">
        <v>2.81</v>
      </c>
      <c r="L135" s="21">
        <v>3.25</v>
      </c>
      <c r="M135" s="21">
        <v>5.64</v>
      </c>
      <c r="N135" s="21">
        <v>4.95</v>
      </c>
      <c r="O135" s="21">
        <v>3.76</v>
      </c>
    </row>
    <row r="136" spans="1:15" x14ac:dyDescent="0.3">
      <c r="A136" s="14">
        <f>VLOOKUP(B136,'PORTFOLIO RAW'!C:C,1,FALSE)</f>
        <v>998171</v>
      </c>
      <c r="B136" s="20">
        <v>998171</v>
      </c>
      <c r="C136" s="19" t="s">
        <v>6884</v>
      </c>
      <c r="D136" s="20" t="s">
        <v>6885</v>
      </c>
      <c r="E136" s="21">
        <v>3.94</v>
      </c>
      <c r="F136" s="21">
        <v>2.62</v>
      </c>
      <c r="G136" s="21">
        <v>2.48</v>
      </c>
      <c r="H136" s="21">
        <v>2.7</v>
      </c>
      <c r="I136" s="21">
        <v>3.04</v>
      </c>
      <c r="J136" s="21">
        <v>5.03</v>
      </c>
      <c r="K136" s="21">
        <v>8.81</v>
      </c>
      <c r="L136" s="21">
        <v>13.33</v>
      </c>
      <c r="M136" s="21">
        <v>23.4</v>
      </c>
      <c r="N136" s="21">
        <v>36.17</v>
      </c>
      <c r="O136" s="21">
        <v>128.65</v>
      </c>
    </row>
    <row r="137" spans="1:15" x14ac:dyDescent="0.3">
      <c r="A137" s="14">
        <f>VLOOKUP(B137,'PORTFOLIO RAW'!C:C,1,FALSE)</f>
        <v>904842</v>
      </c>
      <c r="B137" s="20">
        <v>904842</v>
      </c>
      <c r="C137" s="19" t="s">
        <v>6886</v>
      </c>
      <c r="D137" s="20" t="s">
        <v>6887</v>
      </c>
      <c r="E137" s="21">
        <v>2.9</v>
      </c>
      <c r="F137" s="21">
        <v>2.4900000000000002</v>
      </c>
      <c r="G137" s="21">
        <v>1.73</v>
      </c>
      <c r="H137" s="21">
        <v>2.0299999999999998</v>
      </c>
      <c r="I137" s="21">
        <v>2.0299999999999998</v>
      </c>
      <c r="J137" s="21">
        <v>2.0699999999999998</v>
      </c>
      <c r="K137" s="21">
        <v>2.37</v>
      </c>
      <c r="L137" s="21">
        <v>2.27</v>
      </c>
      <c r="M137" s="21">
        <v>2.2400000000000002</v>
      </c>
      <c r="N137" s="21">
        <v>2.92</v>
      </c>
      <c r="O137" s="21">
        <v>2.73</v>
      </c>
    </row>
    <row r="138" spans="1:15" x14ac:dyDescent="0.3">
      <c r="A138" s="14">
        <f>VLOOKUP(B138,'PORTFOLIO RAW'!C:C,1,FALSE)</f>
        <v>916860</v>
      </c>
      <c r="B138" s="20">
        <v>916860</v>
      </c>
      <c r="C138" s="19" t="s">
        <v>6888</v>
      </c>
      <c r="D138" s="20" t="s">
        <v>6889</v>
      </c>
      <c r="E138" s="21">
        <v>2.77</v>
      </c>
      <c r="F138" s="21">
        <v>1.64</v>
      </c>
      <c r="G138" s="21">
        <v>1.18</v>
      </c>
      <c r="H138" s="21">
        <v>1.27</v>
      </c>
      <c r="I138" s="21">
        <v>1.65</v>
      </c>
      <c r="J138" s="21">
        <v>1.34</v>
      </c>
      <c r="K138" s="21">
        <v>1.63</v>
      </c>
      <c r="L138" s="21">
        <v>2.16</v>
      </c>
      <c r="M138" s="21">
        <v>2.69</v>
      </c>
      <c r="N138" s="21">
        <v>2.4300000000000002</v>
      </c>
      <c r="O138" s="21">
        <v>3.52</v>
      </c>
    </row>
    <row r="139" spans="1:15" x14ac:dyDescent="0.3">
      <c r="A139" s="14">
        <f>VLOOKUP(B139,'PORTFOLIO RAW'!C:C,1,FALSE)</f>
        <v>951068</v>
      </c>
      <c r="B139" s="20">
        <v>951068</v>
      </c>
      <c r="C139" s="19" t="s">
        <v>6890</v>
      </c>
      <c r="D139" s="20" t="s">
        <v>6891</v>
      </c>
      <c r="E139" s="21">
        <v>1.0900000000000001</v>
      </c>
      <c r="F139" s="21">
        <v>0.89</v>
      </c>
      <c r="G139" s="21">
        <v>0.85</v>
      </c>
      <c r="H139" s="21">
        <v>0.93</v>
      </c>
      <c r="I139" s="21">
        <v>0.86</v>
      </c>
      <c r="J139" s="21">
        <v>1.1100000000000001</v>
      </c>
      <c r="K139" s="21">
        <v>1.23</v>
      </c>
      <c r="L139" s="21">
        <v>1.39</v>
      </c>
      <c r="M139" s="21">
        <v>1.34</v>
      </c>
      <c r="N139" s="21">
        <v>0.84</v>
      </c>
      <c r="O139" s="21">
        <v>1.49</v>
      </c>
    </row>
    <row r="140" spans="1:15" x14ac:dyDescent="0.3">
      <c r="A140" s="14">
        <f>VLOOKUP(B140,'PORTFOLIO RAW'!C:C,1,FALSE)</f>
        <v>545725</v>
      </c>
      <c r="B140" s="20">
        <v>545725</v>
      </c>
      <c r="C140" s="19" t="s">
        <v>6892</v>
      </c>
      <c r="D140" s="20" t="s">
        <v>6893</v>
      </c>
      <c r="E140" s="21">
        <v>3.49</v>
      </c>
      <c r="F140" s="21">
        <v>2.5</v>
      </c>
      <c r="G140" s="21">
        <v>2.3199999999999998</v>
      </c>
      <c r="H140" s="21">
        <v>2.59</v>
      </c>
      <c r="I140" s="21">
        <v>3.78</v>
      </c>
      <c r="J140" s="21">
        <v>5.3</v>
      </c>
      <c r="K140" s="21">
        <v>6.84</v>
      </c>
      <c r="L140" s="21">
        <v>7.19</v>
      </c>
      <c r="M140" s="21">
        <v>7.9</v>
      </c>
      <c r="N140" s="21">
        <v>5.54</v>
      </c>
      <c r="O140" s="21">
        <v>5.35</v>
      </c>
    </row>
    <row r="141" spans="1:15" x14ac:dyDescent="0.3">
      <c r="A141" s="14">
        <f>VLOOKUP(B141,'PORTFOLIO RAW'!C:C,1,FALSE)</f>
        <v>905052</v>
      </c>
      <c r="B141" s="20">
        <v>905052</v>
      </c>
      <c r="C141" s="19" t="s">
        <v>6894</v>
      </c>
      <c r="D141" s="20" t="s">
        <v>6895</v>
      </c>
      <c r="E141" s="21">
        <v>3.41</v>
      </c>
      <c r="F141" s="21">
        <v>3.31</v>
      </c>
      <c r="G141" s="21">
        <v>2.52</v>
      </c>
      <c r="H141" s="21">
        <v>2.5299999999999998</v>
      </c>
      <c r="I141" s="21">
        <v>2.21</v>
      </c>
      <c r="J141" s="21">
        <v>2.71</v>
      </c>
      <c r="K141" s="21">
        <v>3.53</v>
      </c>
      <c r="L141" s="21">
        <v>5.15</v>
      </c>
      <c r="M141" s="21">
        <v>5.94</v>
      </c>
      <c r="N141" s="21">
        <v>9.8800000000000008</v>
      </c>
      <c r="O141" s="21">
        <v>11.09</v>
      </c>
    </row>
    <row r="142" spans="1:15" x14ac:dyDescent="0.3">
      <c r="A142" s="14">
        <f>VLOOKUP(B142,'PORTFOLIO RAW'!C:C,1,FALSE)</f>
        <v>328184</v>
      </c>
      <c r="B142" s="20">
        <v>328184</v>
      </c>
      <c r="C142" s="19" t="s">
        <v>6896</v>
      </c>
      <c r="D142" s="20" t="s">
        <v>6897</v>
      </c>
      <c r="E142" s="21">
        <v>4.8899999999999997</v>
      </c>
      <c r="F142" s="21">
        <v>4.0199999999999996</v>
      </c>
      <c r="G142" s="21">
        <v>3.17</v>
      </c>
      <c r="H142" s="21">
        <v>5.53</v>
      </c>
      <c r="I142" s="21">
        <v>5.37</v>
      </c>
      <c r="J142" s="21">
        <v>4.8899999999999997</v>
      </c>
      <c r="K142" s="21">
        <v>6.14</v>
      </c>
      <c r="L142" s="21">
        <v>10.62</v>
      </c>
      <c r="M142" s="21">
        <v>20.420000000000002</v>
      </c>
      <c r="N142" s="21">
        <v>20.76</v>
      </c>
      <c r="O142" s="21">
        <v>15.81</v>
      </c>
    </row>
    <row r="143" spans="1:15" x14ac:dyDescent="0.3">
      <c r="A143" s="14">
        <f>VLOOKUP(B143,'PORTFOLIO RAW'!C:C,1,FALSE)</f>
        <v>922726</v>
      </c>
      <c r="B143" s="20">
        <v>922726</v>
      </c>
      <c r="C143" s="19" t="s">
        <v>6898</v>
      </c>
      <c r="D143" s="20" t="s">
        <v>6899</v>
      </c>
      <c r="E143" s="21">
        <v>3.52</v>
      </c>
      <c r="F143" s="21">
        <v>2.77</v>
      </c>
      <c r="G143" s="21">
        <v>2.63</v>
      </c>
      <c r="H143" s="21">
        <v>2.13</v>
      </c>
      <c r="I143" s="21">
        <v>2.54</v>
      </c>
      <c r="J143" s="21">
        <v>2.2599999999999998</v>
      </c>
      <c r="K143" s="21">
        <v>2.0299999999999998</v>
      </c>
      <c r="L143" s="21">
        <v>3.09</v>
      </c>
      <c r="M143" s="21">
        <v>2.2599999999999998</v>
      </c>
      <c r="N143" s="21">
        <v>2.65</v>
      </c>
      <c r="O143" s="21">
        <v>2.52</v>
      </c>
    </row>
    <row r="144" spans="1:15" x14ac:dyDescent="0.3">
      <c r="A144" s="14">
        <f>VLOOKUP(B144,'PORTFOLIO RAW'!C:C,1,FALSE)</f>
        <v>905050</v>
      </c>
      <c r="B144" s="20">
        <v>905050</v>
      </c>
      <c r="C144" s="19" t="s">
        <v>6900</v>
      </c>
      <c r="D144" s="20" t="s">
        <v>6901</v>
      </c>
      <c r="E144" s="21">
        <v>7.62</v>
      </c>
      <c r="F144" s="21">
        <v>6.1</v>
      </c>
      <c r="G144" s="21">
        <v>4.0199999999999996</v>
      </c>
      <c r="H144" s="21">
        <v>3.91</v>
      </c>
      <c r="I144" s="21">
        <v>4.3600000000000003</v>
      </c>
      <c r="J144" s="21">
        <v>3.95</v>
      </c>
      <c r="K144" s="21">
        <v>4.6399999999999997</v>
      </c>
      <c r="L144" s="21">
        <v>5.38</v>
      </c>
      <c r="M144" s="21">
        <v>5.33</v>
      </c>
      <c r="N144" s="21">
        <v>6.77</v>
      </c>
      <c r="O144" s="21">
        <v>6.8</v>
      </c>
    </row>
    <row r="145" spans="1:15" x14ac:dyDescent="0.3">
      <c r="A145" s="14">
        <f>VLOOKUP(B145,'PORTFOLIO RAW'!C:C,1,FALSE)</f>
        <v>904069</v>
      </c>
      <c r="B145" s="20">
        <v>904069</v>
      </c>
      <c r="C145" s="19" t="s">
        <v>6902</v>
      </c>
      <c r="D145" s="20" t="s">
        <v>6903</v>
      </c>
      <c r="E145" s="21">
        <v>1.77</v>
      </c>
      <c r="F145" s="21">
        <v>2.97</v>
      </c>
      <c r="G145" s="21">
        <v>1.66</v>
      </c>
      <c r="H145" s="21">
        <v>1.4</v>
      </c>
      <c r="I145" s="21">
        <v>1.8</v>
      </c>
      <c r="J145" s="21">
        <v>2.41</v>
      </c>
      <c r="K145" s="21">
        <v>2.63</v>
      </c>
      <c r="L145" s="21">
        <v>4.08</v>
      </c>
      <c r="M145" s="21">
        <v>4.3499999999999996</v>
      </c>
      <c r="N145" s="21">
        <v>4.55</v>
      </c>
      <c r="O145" s="21">
        <v>3.66</v>
      </c>
    </row>
    <row r="146" spans="1:15" x14ac:dyDescent="0.3">
      <c r="A146" s="14">
        <f>VLOOKUP(B146,'PORTFOLIO RAW'!C:C,1,FALSE)</f>
        <v>923465</v>
      </c>
      <c r="B146" s="20">
        <v>923465</v>
      </c>
      <c r="C146" s="19" t="s">
        <v>6904</v>
      </c>
      <c r="D146" s="20" t="s">
        <v>6905</v>
      </c>
      <c r="E146" s="21">
        <v>2.74</v>
      </c>
      <c r="F146" s="21">
        <v>2.08</v>
      </c>
      <c r="G146" s="21">
        <v>1.84</v>
      </c>
      <c r="H146" s="21">
        <v>2.1</v>
      </c>
      <c r="I146" s="21">
        <v>1.74</v>
      </c>
      <c r="J146" s="21">
        <v>2.31</v>
      </c>
      <c r="K146" s="21">
        <v>3.29</v>
      </c>
      <c r="L146" s="21">
        <v>3.75</v>
      </c>
      <c r="M146" s="21">
        <v>4.2</v>
      </c>
      <c r="N146" s="21">
        <v>4.47</v>
      </c>
      <c r="O146" s="21">
        <v>3.71</v>
      </c>
    </row>
    <row r="147" spans="1:15" x14ac:dyDescent="0.3">
      <c r="A147" s="14">
        <f>VLOOKUP(B147,'PORTFOLIO RAW'!C:C,1,FALSE)</f>
        <v>912142</v>
      </c>
      <c r="B147" s="20">
        <v>912142</v>
      </c>
      <c r="C147" s="19" t="s">
        <v>6906</v>
      </c>
      <c r="D147" s="20" t="s">
        <v>6907</v>
      </c>
      <c r="E147" s="21">
        <v>4.91</v>
      </c>
      <c r="F147" s="21">
        <v>3.51</v>
      </c>
      <c r="G147" s="21">
        <v>2.29</v>
      </c>
      <c r="H147" s="21">
        <v>1.62</v>
      </c>
      <c r="I147" s="21">
        <v>1.35</v>
      </c>
      <c r="J147" s="21">
        <v>1.49</v>
      </c>
      <c r="K147" s="21">
        <v>1.84</v>
      </c>
      <c r="L147" s="21">
        <v>1.56</v>
      </c>
      <c r="M147" s="21">
        <v>1.0900000000000001</v>
      </c>
      <c r="N147" s="21">
        <v>1.42</v>
      </c>
      <c r="O147" s="21">
        <v>1.57</v>
      </c>
    </row>
    <row r="148" spans="1:15" x14ac:dyDescent="0.3">
      <c r="A148" s="14">
        <f>VLOOKUP(B148,'PORTFOLIO RAW'!C:C,1,FALSE)</f>
        <v>912212</v>
      </c>
      <c r="B148" s="20">
        <v>912212</v>
      </c>
      <c r="C148" s="19" t="s">
        <v>6908</v>
      </c>
      <c r="D148" s="20" t="s">
        <v>6909</v>
      </c>
      <c r="E148" s="21">
        <v>4.33</v>
      </c>
      <c r="F148" s="21">
        <v>4.5999999999999996</v>
      </c>
      <c r="G148" s="21">
        <v>3.31</v>
      </c>
      <c r="H148" s="21">
        <v>3.02</v>
      </c>
      <c r="I148" s="21">
        <v>3.08</v>
      </c>
      <c r="J148" s="21">
        <v>2.93</v>
      </c>
      <c r="K148" s="21">
        <v>3.41</v>
      </c>
      <c r="L148" s="21">
        <v>4.37</v>
      </c>
      <c r="M148" s="21">
        <v>3.63</v>
      </c>
      <c r="N148" s="21">
        <v>4.58</v>
      </c>
      <c r="O148" s="21">
        <v>5.94</v>
      </c>
    </row>
    <row r="149" spans="1:15" x14ac:dyDescent="0.3">
      <c r="A149" s="14">
        <f>VLOOKUP(B149,'PORTFOLIO RAW'!C:C,1,FALSE)</f>
        <v>867871</v>
      </c>
      <c r="B149" s="20">
        <v>867871</v>
      </c>
      <c r="C149" s="19" t="s">
        <v>6910</v>
      </c>
      <c r="D149" s="20" t="s">
        <v>6911</v>
      </c>
      <c r="E149" s="21">
        <v>1.47</v>
      </c>
      <c r="F149" s="21">
        <v>1.1399999999999999</v>
      </c>
      <c r="G149" s="21">
        <v>0.52</v>
      </c>
      <c r="H149" s="21">
        <v>0.5</v>
      </c>
      <c r="I149" s="21">
        <v>0.38</v>
      </c>
      <c r="J149" s="21">
        <v>0.45</v>
      </c>
      <c r="K149" s="21">
        <v>0.79</v>
      </c>
      <c r="L149" s="21">
        <v>1.04</v>
      </c>
      <c r="M149" s="21">
        <v>1.1200000000000001</v>
      </c>
      <c r="N149" s="21">
        <v>1.04</v>
      </c>
      <c r="O149" s="21">
        <v>1.74</v>
      </c>
    </row>
    <row r="150" spans="1:15" x14ac:dyDescent="0.3">
      <c r="A150" s="14">
        <f>VLOOKUP(B150,'PORTFOLIO RAW'!C:C,1,FALSE)</f>
        <v>993062</v>
      </c>
      <c r="B150" s="20">
        <v>993062</v>
      </c>
      <c r="C150" s="19" t="s">
        <v>6912</v>
      </c>
      <c r="D150" s="20" t="s">
        <v>6913</v>
      </c>
      <c r="E150" s="21">
        <v>3.7</v>
      </c>
      <c r="F150" s="21">
        <v>2.72</v>
      </c>
      <c r="G150" s="21">
        <v>2.7</v>
      </c>
      <c r="H150" s="21">
        <v>1.84</v>
      </c>
      <c r="I150" s="21">
        <v>1.93</v>
      </c>
      <c r="J150" s="21">
        <v>2.2799999999999998</v>
      </c>
      <c r="K150" s="21">
        <v>2.78</v>
      </c>
      <c r="L150" s="21">
        <v>31.59</v>
      </c>
      <c r="M150" s="21">
        <v>11.46</v>
      </c>
      <c r="N150" s="21">
        <v>8.15</v>
      </c>
      <c r="O150" s="21">
        <v>9.65</v>
      </c>
    </row>
    <row r="151" spans="1:15" x14ac:dyDescent="0.3">
      <c r="A151" s="14">
        <f>VLOOKUP(B151,'PORTFOLIO RAW'!C:C,1,FALSE)</f>
        <v>271980</v>
      </c>
      <c r="B151" s="20">
        <v>271980</v>
      </c>
      <c r="C151" s="19" t="s">
        <v>6914</v>
      </c>
      <c r="D151" s="20" t="s">
        <v>6915</v>
      </c>
      <c r="E151" s="21">
        <v>1.71</v>
      </c>
      <c r="F151" s="21">
        <v>2.73</v>
      </c>
      <c r="G151" s="21">
        <v>2.02</v>
      </c>
      <c r="H151" s="21">
        <v>1.42</v>
      </c>
      <c r="I151" s="21">
        <v>1.26</v>
      </c>
      <c r="J151" s="21">
        <v>1.1599999999999999</v>
      </c>
      <c r="K151" s="21">
        <v>1.18</v>
      </c>
      <c r="L151" s="21">
        <v>1.35</v>
      </c>
      <c r="M151" s="21">
        <v>2.3199999999999998</v>
      </c>
      <c r="N151" s="21">
        <v>3.59</v>
      </c>
      <c r="O151" s="21">
        <v>1.98</v>
      </c>
    </row>
    <row r="152" spans="1:15" x14ac:dyDescent="0.3">
      <c r="A152" s="14">
        <f>VLOOKUP(B152,'PORTFOLIO RAW'!C:C,1,FALSE)</f>
        <v>905922</v>
      </c>
      <c r="B152" s="20">
        <v>905922</v>
      </c>
      <c r="C152" s="19" t="s">
        <v>6916</v>
      </c>
      <c r="D152" s="20" t="s">
        <v>6917</v>
      </c>
      <c r="E152" s="21">
        <v>8.82</v>
      </c>
      <c r="F152" s="21">
        <v>14.85</v>
      </c>
      <c r="G152" s="21">
        <v>8.23</v>
      </c>
      <c r="H152" s="21">
        <v>8.9</v>
      </c>
      <c r="I152" s="21">
        <v>10.99</v>
      </c>
      <c r="J152" s="21">
        <v>7.58</v>
      </c>
      <c r="K152" s="21">
        <v>6.19</v>
      </c>
      <c r="L152" s="21">
        <v>8.09</v>
      </c>
      <c r="M152" s="21">
        <v>11.21</v>
      </c>
      <c r="N152" s="21">
        <v>14.17</v>
      </c>
      <c r="O152" s="21">
        <v>10.1</v>
      </c>
    </row>
    <row r="153" spans="1:15" x14ac:dyDescent="0.3">
      <c r="A153" s="14">
        <f>VLOOKUP(B153,'PORTFOLIO RAW'!C:C,1,FALSE)</f>
        <v>916130</v>
      </c>
      <c r="B153" s="20">
        <v>916130</v>
      </c>
      <c r="C153" s="19" t="s">
        <v>6918</v>
      </c>
      <c r="D153" s="20" t="s">
        <v>6919</v>
      </c>
      <c r="E153" s="21">
        <v>1.72</v>
      </c>
      <c r="F153" s="21">
        <v>1.01</v>
      </c>
      <c r="G153" s="21">
        <v>0.73</v>
      </c>
      <c r="H153" s="21">
        <v>0.88</v>
      </c>
      <c r="I153" s="21">
        <v>0.63</v>
      </c>
      <c r="J153" s="21">
        <v>0.85</v>
      </c>
      <c r="K153" s="21">
        <v>1.05</v>
      </c>
      <c r="L153" s="21">
        <v>1.19</v>
      </c>
      <c r="M153" s="21">
        <v>1.04</v>
      </c>
      <c r="N153" s="21">
        <v>0.97</v>
      </c>
      <c r="O153" s="21">
        <v>1.41</v>
      </c>
    </row>
    <row r="154" spans="1:15" x14ac:dyDescent="0.3">
      <c r="A154" s="14">
        <f>VLOOKUP(B154,'PORTFOLIO RAW'!C:C,1,FALSE)</f>
        <v>546169</v>
      </c>
      <c r="B154" s="20">
        <v>546169</v>
      </c>
      <c r="C154" s="19" t="s">
        <v>6920</v>
      </c>
      <c r="D154" s="20" t="s">
        <v>6921</v>
      </c>
      <c r="E154" s="21">
        <v>3.52</v>
      </c>
      <c r="F154" s="21">
        <v>3.27</v>
      </c>
      <c r="G154" s="21">
        <v>1.33</v>
      </c>
      <c r="H154" s="21">
        <v>1.65</v>
      </c>
      <c r="I154" s="21">
        <v>1.74</v>
      </c>
      <c r="J154" s="21">
        <v>2.2200000000000002</v>
      </c>
      <c r="K154" s="21">
        <v>1.82</v>
      </c>
      <c r="L154" s="21">
        <v>1.93</v>
      </c>
      <c r="M154" s="21">
        <v>1.98</v>
      </c>
      <c r="N154" s="21">
        <v>2.3199999999999998</v>
      </c>
      <c r="O154" s="21">
        <v>1.54</v>
      </c>
    </row>
    <row r="155" spans="1:15" x14ac:dyDescent="0.3">
      <c r="A155" s="14">
        <f>VLOOKUP(B155,'PORTFOLIO RAW'!C:C,1,FALSE)</f>
        <v>902354</v>
      </c>
      <c r="B155" s="20">
        <v>902354</v>
      </c>
      <c r="C155" s="19" t="s">
        <v>6922</v>
      </c>
      <c r="D155" s="20" t="s">
        <v>6923</v>
      </c>
      <c r="E155" s="21">
        <v>5.67</v>
      </c>
      <c r="F155" s="21">
        <v>7.07</v>
      </c>
      <c r="G155" s="21">
        <v>4.4400000000000004</v>
      </c>
      <c r="H155" s="21">
        <v>4.63</v>
      </c>
      <c r="I155" s="21">
        <v>5.26</v>
      </c>
      <c r="J155" s="21">
        <v>6.73</v>
      </c>
      <c r="K155" s="21">
        <v>7.59</v>
      </c>
      <c r="L155" s="21">
        <v>54.85</v>
      </c>
      <c r="M155" s="21">
        <v>-225.79</v>
      </c>
      <c r="N155" s="21">
        <v>-435.34</v>
      </c>
      <c r="O155" s="21">
        <v>67.489999999999995</v>
      </c>
    </row>
    <row r="156" spans="1:15" x14ac:dyDescent="0.3">
      <c r="A156" s="14">
        <f>VLOOKUP(B156,'PORTFOLIO RAW'!C:C,1,FALSE)</f>
        <v>325849</v>
      </c>
      <c r="B156" s="20">
        <v>325849</v>
      </c>
      <c r="C156" s="19" t="s">
        <v>6924</v>
      </c>
      <c r="D156" s="20" t="s">
        <v>6925</v>
      </c>
      <c r="E156" s="21">
        <v>3.05</v>
      </c>
      <c r="F156" s="21">
        <v>2.2599999999999998</v>
      </c>
      <c r="G156" s="21">
        <v>2.14</v>
      </c>
      <c r="H156" s="21">
        <v>2.0299999999999998</v>
      </c>
      <c r="I156" s="21">
        <v>1.94</v>
      </c>
      <c r="J156" s="21">
        <v>2.06</v>
      </c>
      <c r="K156" s="21">
        <v>1.91</v>
      </c>
      <c r="L156" s="21">
        <v>2.12</v>
      </c>
      <c r="M156" s="21">
        <v>1.74</v>
      </c>
      <c r="N156" s="21">
        <v>1.51</v>
      </c>
      <c r="O156" s="21">
        <v>1.4</v>
      </c>
    </row>
    <row r="157" spans="1:15" x14ac:dyDescent="0.3">
      <c r="A157" s="14">
        <f>VLOOKUP(B157,'PORTFOLIO RAW'!C:C,1,FALSE)</f>
        <v>912134</v>
      </c>
      <c r="B157" s="20">
        <v>912134</v>
      </c>
      <c r="C157" s="19" t="s">
        <v>6926</v>
      </c>
      <c r="D157" s="20" t="s">
        <v>6927</v>
      </c>
      <c r="E157" s="21">
        <v>4.13</v>
      </c>
      <c r="F157" s="21">
        <v>3.41</v>
      </c>
      <c r="G157" s="21">
        <v>2.79</v>
      </c>
      <c r="H157" s="21">
        <v>2.63</v>
      </c>
      <c r="I157" s="21">
        <v>3.36</v>
      </c>
      <c r="J157" s="21">
        <v>3</v>
      </c>
      <c r="K157" s="21">
        <v>3.94</v>
      </c>
      <c r="L157" s="21">
        <v>4.7300000000000004</v>
      </c>
      <c r="M157" s="21">
        <v>5.24</v>
      </c>
      <c r="N157" s="21">
        <v>4.38</v>
      </c>
      <c r="O157" s="21">
        <v>2.67</v>
      </c>
    </row>
    <row r="158" spans="1:15" x14ac:dyDescent="0.3">
      <c r="A158" s="14">
        <f>VLOOKUP(B158,'PORTFOLIO RAW'!C:C,1,FALSE)</f>
        <v>277355</v>
      </c>
      <c r="B158" s="20">
        <v>277355</v>
      </c>
      <c r="C158" s="19" t="s">
        <v>6928</v>
      </c>
      <c r="D158" s="20" t="s">
        <v>6929</v>
      </c>
      <c r="E158" s="21">
        <v>3.7</v>
      </c>
      <c r="F158" s="21">
        <v>1.9</v>
      </c>
      <c r="G158" s="21">
        <v>1.86</v>
      </c>
      <c r="H158" s="21">
        <v>4.4000000000000004</v>
      </c>
      <c r="I158" s="21">
        <v>1.87</v>
      </c>
      <c r="J158" s="21">
        <v>2.92</v>
      </c>
      <c r="K158" s="21">
        <v>3.57</v>
      </c>
      <c r="L158" s="21">
        <v>3.78</v>
      </c>
      <c r="M158" s="21">
        <v>4.12</v>
      </c>
      <c r="N158" s="21">
        <v>2.78</v>
      </c>
      <c r="O158" s="21">
        <v>2.4700000000000002</v>
      </c>
    </row>
    <row r="159" spans="1:15" x14ac:dyDescent="0.3">
      <c r="A159" s="14">
        <f>VLOOKUP(B159,'PORTFOLIO RAW'!C:C,1,FALSE)</f>
        <v>906487</v>
      </c>
      <c r="B159" s="20">
        <v>906487</v>
      </c>
      <c r="C159" s="19" t="s">
        <v>6930</v>
      </c>
      <c r="D159" s="20" t="s">
        <v>6931</v>
      </c>
      <c r="E159" s="21">
        <v>1.59</v>
      </c>
      <c r="F159" s="21">
        <v>2.33</v>
      </c>
      <c r="G159" s="21">
        <v>1.97</v>
      </c>
      <c r="H159" s="21">
        <v>2.17</v>
      </c>
      <c r="I159" s="21">
        <v>2.31</v>
      </c>
      <c r="J159" s="21">
        <v>2.44</v>
      </c>
      <c r="K159" s="21">
        <v>3.12</v>
      </c>
      <c r="L159" s="21">
        <v>4.21</v>
      </c>
      <c r="M159" s="21">
        <v>5.49</v>
      </c>
      <c r="N159" s="21">
        <v>5.94</v>
      </c>
      <c r="O159" s="21">
        <v>5.08</v>
      </c>
    </row>
    <row r="160" spans="1:15" x14ac:dyDescent="0.3">
      <c r="A160" s="14">
        <f>VLOOKUP(B160,'PORTFOLIO RAW'!C:C,1,FALSE)</f>
        <v>912219</v>
      </c>
      <c r="B160" s="20">
        <v>912219</v>
      </c>
      <c r="C160" s="19" t="s">
        <v>6932</v>
      </c>
      <c r="D160" s="20" t="s">
        <v>6933</v>
      </c>
      <c r="E160" s="21">
        <v>1.07</v>
      </c>
      <c r="F160" s="21">
        <v>1.03</v>
      </c>
      <c r="G160" s="21">
        <v>1.17</v>
      </c>
      <c r="H160" s="21">
        <v>1.07</v>
      </c>
      <c r="I160" s="21">
        <v>0.98</v>
      </c>
      <c r="J160" s="21">
        <v>2.02</v>
      </c>
      <c r="K160" s="21">
        <v>1.61</v>
      </c>
      <c r="L160" s="21">
        <v>1.74</v>
      </c>
      <c r="M160" s="21">
        <v>1.87</v>
      </c>
      <c r="N160" s="21">
        <v>1.31</v>
      </c>
      <c r="O160" s="21">
        <v>1.53</v>
      </c>
    </row>
    <row r="161" spans="1:15" x14ac:dyDescent="0.3">
      <c r="A161" s="14">
        <f>VLOOKUP(B161,'PORTFOLIO RAW'!C:C,1,FALSE)</f>
        <v>921290</v>
      </c>
      <c r="B161" s="20">
        <v>921290</v>
      </c>
      <c r="C161" s="19" t="s">
        <v>6934</v>
      </c>
      <c r="D161" s="20" t="s">
        <v>6935</v>
      </c>
      <c r="E161" s="21">
        <v>4.79</v>
      </c>
      <c r="F161" s="21">
        <v>7.88</v>
      </c>
      <c r="G161" s="21">
        <v>3.96</v>
      </c>
      <c r="H161" s="21">
        <v>3.37</v>
      </c>
      <c r="I161" s="21">
        <v>3.24</v>
      </c>
      <c r="J161" s="21">
        <v>3.7</v>
      </c>
      <c r="K161" s="21">
        <v>3.45</v>
      </c>
      <c r="L161" s="21">
        <v>4.84</v>
      </c>
      <c r="M161" s="21">
        <v>6.73</v>
      </c>
      <c r="N161" s="21">
        <v>6.29</v>
      </c>
      <c r="O161" s="21">
        <v>7.79</v>
      </c>
    </row>
    <row r="162" spans="1:15" x14ac:dyDescent="0.3">
      <c r="A162" s="14">
        <f>VLOOKUP(B162,'PORTFOLIO RAW'!C:C,1,FALSE)</f>
        <v>912402</v>
      </c>
      <c r="B162" s="20">
        <v>912402</v>
      </c>
      <c r="C162" s="19" t="s">
        <v>6936</v>
      </c>
      <c r="D162" s="20" t="s">
        <v>6937</v>
      </c>
      <c r="E162" s="21">
        <v>1.52</v>
      </c>
      <c r="F162" s="21">
        <v>1.34</v>
      </c>
      <c r="G162" s="21">
        <v>0.73</v>
      </c>
      <c r="H162" s="21">
        <v>0.67</v>
      </c>
      <c r="I162" s="21">
        <v>0.49</v>
      </c>
      <c r="J162" s="21">
        <v>0.64</v>
      </c>
      <c r="K162" s="21">
        <v>0.96</v>
      </c>
      <c r="L162" s="21">
        <v>1.18</v>
      </c>
      <c r="M162" s="21">
        <v>0.96</v>
      </c>
      <c r="N162" s="21">
        <v>0.86</v>
      </c>
      <c r="O162" s="21">
        <v>1.1599999999999999</v>
      </c>
    </row>
    <row r="163" spans="1:15" x14ac:dyDescent="0.3">
      <c r="A163" s="14">
        <f>VLOOKUP(B163,'PORTFOLIO RAW'!C:C,1,FALSE)</f>
        <v>277487</v>
      </c>
      <c r="B163" s="20">
        <v>277487</v>
      </c>
      <c r="C163" s="19" t="s">
        <v>6938</v>
      </c>
      <c r="D163" s="20" t="s">
        <v>6939</v>
      </c>
      <c r="E163" s="21">
        <v>12.57</v>
      </c>
      <c r="F163" s="21">
        <v>9.9499999999999993</v>
      </c>
      <c r="G163" s="21">
        <v>7.58</v>
      </c>
      <c r="H163" s="21">
        <v>8.2200000000000006</v>
      </c>
      <c r="I163" s="21">
        <v>9.23</v>
      </c>
      <c r="J163" s="21">
        <v>14.84</v>
      </c>
      <c r="K163" s="21">
        <v>13.25</v>
      </c>
      <c r="L163" s="21">
        <v>42.17</v>
      </c>
      <c r="M163" s="21">
        <v>35.6</v>
      </c>
      <c r="N163" s="21">
        <v>233.32</v>
      </c>
      <c r="O163" s="21">
        <v>101.63</v>
      </c>
    </row>
    <row r="164" spans="1:15" x14ac:dyDescent="0.3">
      <c r="A164" s="14">
        <f>VLOOKUP(B164,'PORTFOLIO RAW'!C:C,1,FALSE)</f>
        <v>277642</v>
      </c>
      <c r="B164" s="20">
        <v>277642</v>
      </c>
      <c r="C164" s="19" t="s">
        <v>6940</v>
      </c>
      <c r="D164" s="20" t="s">
        <v>6941</v>
      </c>
      <c r="E164" s="21">
        <v>4.42</v>
      </c>
      <c r="F164" s="21">
        <v>4.5999999999999996</v>
      </c>
      <c r="G164" s="21">
        <v>3.91</v>
      </c>
      <c r="H164" s="21">
        <v>3.33</v>
      </c>
      <c r="I164" s="21">
        <v>2.82</v>
      </c>
      <c r="J164" s="21">
        <v>2.64</v>
      </c>
      <c r="K164" s="21">
        <v>3.27</v>
      </c>
      <c r="L164" s="21">
        <v>3.67</v>
      </c>
      <c r="M164" s="21">
        <v>2.84</v>
      </c>
      <c r="N164" s="21">
        <v>3.49</v>
      </c>
      <c r="O164" s="21">
        <v>4.4000000000000004</v>
      </c>
    </row>
    <row r="165" spans="1:15" x14ac:dyDescent="0.3">
      <c r="A165" s="14">
        <f>VLOOKUP(B165,'PORTFOLIO RAW'!C:C,1,FALSE)</f>
        <v>154423</v>
      </c>
      <c r="B165" s="20">
        <v>154423</v>
      </c>
      <c r="C165" s="19" t="s">
        <v>6942</v>
      </c>
      <c r="D165" s="20" t="s">
        <v>6943</v>
      </c>
      <c r="E165" s="21">
        <v>4.26</v>
      </c>
      <c r="F165" s="21">
        <v>15.34</v>
      </c>
      <c r="G165" s="21">
        <v>7.45</v>
      </c>
      <c r="H165" s="21">
        <v>6.91</v>
      </c>
      <c r="I165" s="21">
        <v>25.29</v>
      </c>
      <c r="J165" s="21">
        <v>758.47</v>
      </c>
      <c r="K165" s="21">
        <v>8.35</v>
      </c>
      <c r="L165" s="21">
        <v>16.87</v>
      </c>
      <c r="M165" s="21">
        <v>20.39</v>
      </c>
      <c r="N165" s="21">
        <v>48.21</v>
      </c>
      <c r="O165" s="21">
        <v>-129.83000000000001</v>
      </c>
    </row>
    <row r="166" spans="1:15" x14ac:dyDescent="0.3">
      <c r="A166" s="14">
        <f>VLOOKUP(B166,'PORTFOLIO RAW'!C:C,1,FALSE)</f>
        <v>922418</v>
      </c>
      <c r="B166" s="20">
        <v>922418</v>
      </c>
      <c r="C166" s="19" t="s">
        <v>6944</v>
      </c>
      <c r="D166" s="20" t="s">
        <v>6945</v>
      </c>
      <c r="E166" s="21">
        <v>1.46</v>
      </c>
      <c r="F166" s="21">
        <v>1.36</v>
      </c>
      <c r="G166" s="21">
        <v>0.89</v>
      </c>
      <c r="H166" s="21">
        <v>0.88</v>
      </c>
      <c r="I166" s="21">
        <v>0.83</v>
      </c>
      <c r="J166" s="21">
        <v>0.9</v>
      </c>
      <c r="K166" s="21">
        <v>0.98</v>
      </c>
      <c r="L166" s="21">
        <v>0.89</v>
      </c>
      <c r="M166" s="21">
        <v>0.76</v>
      </c>
      <c r="N166" s="21">
        <v>0.77</v>
      </c>
      <c r="O166" s="21">
        <v>0.87</v>
      </c>
    </row>
    <row r="167" spans="1:15" x14ac:dyDescent="0.3">
      <c r="A167" s="14">
        <f>VLOOKUP(B167,'PORTFOLIO RAW'!C:C,1,FALSE)</f>
        <v>755695</v>
      </c>
      <c r="B167" s="20">
        <v>755695</v>
      </c>
      <c r="C167" s="19" t="s">
        <v>6946</v>
      </c>
      <c r="D167" s="20" t="s">
        <v>6947</v>
      </c>
      <c r="E167" s="21">
        <v>1.91</v>
      </c>
      <c r="F167" s="21">
        <v>1.63</v>
      </c>
      <c r="G167" s="21">
        <v>1.1599999999999999</v>
      </c>
      <c r="H167" s="21">
        <v>1.28</v>
      </c>
      <c r="I167" s="21">
        <v>1.1299999999999999</v>
      </c>
      <c r="J167" s="21">
        <v>1.1200000000000001</v>
      </c>
      <c r="K167" s="21">
        <v>1.17</v>
      </c>
      <c r="L167" s="21">
        <v>1.3</v>
      </c>
      <c r="M167" s="21">
        <v>1.72</v>
      </c>
      <c r="N167" s="21">
        <v>1.53</v>
      </c>
      <c r="O167" s="21">
        <v>1.92</v>
      </c>
    </row>
    <row r="168" spans="1:15" x14ac:dyDescent="0.3">
      <c r="A168" s="14">
        <f>VLOOKUP(B168,'PORTFOLIO RAW'!C:C,1,FALSE)</f>
        <v>905620</v>
      </c>
      <c r="B168" s="20">
        <v>905620</v>
      </c>
      <c r="C168" s="19" t="s">
        <v>6948</v>
      </c>
      <c r="D168" s="20" t="s">
        <v>6949</v>
      </c>
      <c r="E168" s="21">
        <v>2.85</v>
      </c>
      <c r="F168" s="21">
        <v>2.0699999999999998</v>
      </c>
      <c r="G168" s="21">
        <v>1.7</v>
      </c>
      <c r="H168" s="21">
        <v>1.66</v>
      </c>
      <c r="I168" s="21">
        <v>1.52</v>
      </c>
      <c r="J168" s="21">
        <v>1.45</v>
      </c>
      <c r="K168" s="21">
        <v>4.25</v>
      </c>
      <c r="L168" s="21">
        <v>5.36</v>
      </c>
      <c r="M168" s="21">
        <v>8.24</v>
      </c>
      <c r="N168" s="21">
        <v>9.6999999999999993</v>
      </c>
      <c r="O168" s="21">
        <v>11.05</v>
      </c>
    </row>
    <row r="169" spans="1:15" x14ac:dyDescent="0.3">
      <c r="A169" s="14">
        <f>VLOOKUP(B169,'PORTFOLIO RAW'!C:C,1,FALSE)</f>
        <v>944314</v>
      </c>
      <c r="B169" s="20">
        <v>944314</v>
      </c>
      <c r="C169" s="19" t="s">
        <v>6950</v>
      </c>
      <c r="D169" s="20" t="s">
        <v>6951</v>
      </c>
      <c r="E169" s="21">
        <v>3.19</v>
      </c>
      <c r="F169" s="21">
        <v>2.54</v>
      </c>
      <c r="G169" s="21">
        <v>1.83</v>
      </c>
      <c r="H169" s="21">
        <v>2.17</v>
      </c>
      <c r="I169" s="21">
        <v>2.5499999999999998</v>
      </c>
      <c r="J169" s="21">
        <v>2.85</v>
      </c>
      <c r="K169" s="21">
        <v>3.1</v>
      </c>
      <c r="L169" s="21">
        <v>3.48</v>
      </c>
      <c r="M169" s="21">
        <v>3.24</v>
      </c>
      <c r="N169" s="21">
        <v>3.19</v>
      </c>
      <c r="O169" s="21">
        <v>2.91</v>
      </c>
    </row>
    <row r="170" spans="1:15" x14ac:dyDescent="0.3">
      <c r="A170" s="14">
        <f>VLOOKUP(B170,'PORTFOLIO RAW'!C:C,1,FALSE)</f>
        <v>357366</v>
      </c>
      <c r="B170" s="20">
        <v>357366</v>
      </c>
      <c r="C170" s="19" t="s">
        <v>6952</v>
      </c>
      <c r="D170" s="20" t="s">
        <v>6953</v>
      </c>
      <c r="E170" s="21">
        <v>4.6399999999999997</v>
      </c>
      <c r="F170" s="21">
        <v>3.71</v>
      </c>
      <c r="G170" s="21">
        <v>1.44</v>
      </c>
      <c r="H170" s="21">
        <v>2.2200000000000002</v>
      </c>
      <c r="I170" s="21">
        <v>2.1800000000000002</v>
      </c>
      <c r="J170" s="21">
        <v>2.56</v>
      </c>
      <c r="K170" s="21">
        <v>2.4300000000000002</v>
      </c>
      <c r="L170" s="21">
        <v>1.62</v>
      </c>
      <c r="M170" s="21">
        <v>2.6</v>
      </c>
      <c r="N170" s="21">
        <v>2.81</v>
      </c>
      <c r="O170" s="21">
        <v>2.0299999999999998</v>
      </c>
    </row>
    <row r="171" spans="1:15" x14ac:dyDescent="0.3">
      <c r="A171" s="14">
        <f>VLOOKUP(B171,'PORTFOLIO RAW'!C:C,1,FALSE)</f>
        <v>516007</v>
      </c>
      <c r="B171" s="20">
        <v>516007</v>
      </c>
      <c r="C171" s="19" t="s">
        <v>6954</v>
      </c>
      <c r="D171" s="20" t="s">
        <v>6955</v>
      </c>
      <c r="E171" s="21">
        <v>4.01</v>
      </c>
      <c r="F171" s="21">
        <v>2.4300000000000002</v>
      </c>
      <c r="G171" s="21">
        <v>1.51</v>
      </c>
      <c r="H171" s="21">
        <v>1.6</v>
      </c>
      <c r="I171" s="21">
        <v>0.89</v>
      </c>
      <c r="J171" s="21">
        <v>1.21</v>
      </c>
      <c r="K171" s="21">
        <v>2.2999999999999998</v>
      </c>
      <c r="L171" s="21">
        <v>2.77</v>
      </c>
      <c r="M171" s="21">
        <v>2.27</v>
      </c>
      <c r="N171" s="21">
        <v>2.27</v>
      </c>
      <c r="O171" s="21">
        <v>2.5</v>
      </c>
    </row>
    <row r="172" spans="1:15" x14ac:dyDescent="0.3">
      <c r="A172" s="14">
        <f>VLOOKUP(B172,'PORTFOLIO RAW'!C:C,1,FALSE)</f>
        <v>510493</v>
      </c>
      <c r="B172" s="20">
        <v>510493</v>
      </c>
      <c r="C172" s="19" t="s">
        <v>6956</v>
      </c>
      <c r="D172" s="20" t="s">
        <v>6957</v>
      </c>
      <c r="E172" s="21">
        <v>4.29</v>
      </c>
      <c r="F172" s="21">
        <v>4.45</v>
      </c>
      <c r="G172" s="21">
        <v>3.43</v>
      </c>
      <c r="H172" s="21">
        <v>3.8</v>
      </c>
      <c r="I172" s="21">
        <v>3.86</v>
      </c>
      <c r="J172" s="21">
        <v>4.99</v>
      </c>
      <c r="K172" s="21">
        <v>4.71</v>
      </c>
      <c r="L172" s="21">
        <v>4.92</v>
      </c>
      <c r="M172" s="21">
        <v>6.34</v>
      </c>
      <c r="N172" s="21">
        <v>7.49</v>
      </c>
      <c r="O172" s="21">
        <v>4.95</v>
      </c>
    </row>
    <row r="173" spans="1:15" x14ac:dyDescent="0.3">
      <c r="A173" s="14">
        <f>VLOOKUP(B173,'PORTFOLIO RAW'!C:C,1,FALSE)</f>
        <v>921910</v>
      </c>
      <c r="B173" s="20">
        <v>921910</v>
      </c>
      <c r="C173" s="19" t="s">
        <v>6958</v>
      </c>
      <c r="D173" s="20" t="s">
        <v>6959</v>
      </c>
      <c r="E173" s="21">
        <v>4.28</v>
      </c>
      <c r="F173" s="21">
        <v>5.38</v>
      </c>
      <c r="G173" s="21">
        <v>4.43</v>
      </c>
      <c r="H173" s="21">
        <v>5.46</v>
      </c>
      <c r="I173" s="21">
        <v>6.4</v>
      </c>
      <c r="J173" s="21">
        <v>6.14</v>
      </c>
      <c r="K173" s="21">
        <v>6.05</v>
      </c>
      <c r="L173" s="21">
        <v>7.21</v>
      </c>
      <c r="M173" s="21">
        <v>12.9</v>
      </c>
      <c r="N173" s="21">
        <v>-45.08</v>
      </c>
      <c r="O173" s="21">
        <v>-39.630000000000003</v>
      </c>
    </row>
    <row r="174" spans="1:15" x14ac:dyDescent="0.3">
      <c r="A174" s="14">
        <f>VLOOKUP(B174,'PORTFOLIO RAW'!C:C,1,FALSE)</f>
        <v>311759</v>
      </c>
      <c r="B174" s="20">
        <v>311759</v>
      </c>
      <c r="C174" s="19" t="s">
        <v>6960</v>
      </c>
      <c r="D174" s="20" t="s">
        <v>6961</v>
      </c>
      <c r="E174" s="21">
        <v>1.19</v>
      </c>
      <c r="F174" s="21">
        <v>1.1399999999999999</v>
      </c>
      <c r="G174" s="21">
        <v>0.9</v>
      </c>
      <c r="H174" s="21">
        <v>0.81</v>
      </c>
      <c r="I174" s="21">
        <v>0.77</v>
      </c>
      <c r="J174" s="21">
        <v>0.93</v>
      </c>
      <c r="K174" s="21">
        <v>1.03</v>
      </c>
      <c r="L174" s="21">
        <v>1.03</v>
      </c>
      <c r="M174" s="21">
        <v>1.23</v>
      </c>
      <c r="N174" s="21">
        <v>1.01</v>
      </c>
      <c r="O174" s="21">
        <v>1.1100000000000001</v>
      </c>
    </row>
    <row r="175" spans="1:15" x14ac:dyDescent="0.3">
      <c r="A175" s="14">
        <f>VLOOKUP(B175,'PORTFOLIO RAW'!C:C,1,FALSE)</f>
        <v>912588</v>
      </c>
      <c r="B175" s="20">
        <v>912588</v>
      </c>
      <c r="C175" s="19" t="s">
        <v>6962</v>
      </c>
      <c r="D175" s="20" t="s">
        <v>6963</v>
      </c>
      <c r="E175" s="21">
        <v>2.19</v>
      </c>
      <c r="F175" s="21">
        <v>1.53</v>
      </c>
      <c r="G175" s="21">
        <v>1.1499999999999999</v>
      </c>
      <c r="H175" s="21">
        <v>1.58</v>
      </c>
      <c r="I175" s="21">
        <v>1.22</v>
      </c>
      <c r="J175" s="21">
        <v>1.76</v>
      </c>
      <c r="K175" s="21">
        <v>1.89</v>
      </c>
      <c r="L175" s="21">
        <v>2.25</v>
      </c>
      <c r="M175" s="21">
        <v>1.76</v>
      </c>
      <c r="N175" s="21">
        <v>1.7</v>
      </c>
      <c r="O175" s="21">
        <v>1.96</v>
      </c>
    </row>
    <row r="176" spans="1:15" x14ac:dyDescent="0.3">
      <c r="A176" s="14">
        <f>VLOOKUP(B176,'PORTFOLIO RAW'!C:C,1,FALSE)</f>
        <v>904780</v>
      </c>
      <c r="B176" s="20">
        <v>904780</v>
      </c>
      <c r="C176" s="19" t="s">
        <v>6964</v>
      </c>
      <c r="D176" s="20" t="s">
        <v>6965</v>
      </c>
      <c r="E176" s="21">
        <v>1.71</v>
      </c>
      <c r="F176" s="21">
        <v>3.01</v>
      </c>
      <c r="G176" s="21">
        <v>2.15</v>
      </c>
      <c r="H176" s="21">
        <v>2.09</v>
      </c>
      <c r="I176" s="21">
        <v>2.58</v>
      </c>
      <c r="J176" s="21">
        <v>2.86</v>
      </c>
      <c r="K176" s="21">
        <v>3.08</v>
      </c>
      <c r="L176" s="21">
        <v>4.0999999999999996</v>
      </c>
      <c r="M176" s="21">
        <v>4.32</v>
      </c>
      <c r="N176" s="21">
        <v>5.59</v>
      </c>
      <c r="O176" s="21">
        <v>5.75</v>
      </c>
    </row>
    <row r="177" spans="1:15" x14ac:dyDescent="0.3">
      <c r="A177" s="14">
        <f>VLOOKUP(B177,'PORTFOLIO RAW'!C:C,1,FALSE)</f>
        <v>905624</v>
      </c>
      <c r="B177" s="20">
        <v>905624</v>
      </c>
      <c r="C177" s="19" t="s">
        <v>6966</v>
      </c>
      <c r="D177" s="20" t="s">
        <v>6967</v>
      </c>
      <c r="E177" s="21">
        <v>2.17</v>
      </c>
      <c r="F177" s="21">
        <v>2.44</v>
      </c>
      <c r="G177" s="21">
        <v>1.93</v>
      </c>
      <c r="H177" s="21">
        <v>2.89</v>
      </c>
      <c r="I177" s="21">
        <v>5.17</v>
      </c>
      <c r="J177" s="21">
        <v>17.829999999999998</v>
      </c>
      <c r="K177" s="21">
        <v>14.67</v>
      </c>
      <c r="L177" s="21">
        <v>9.19</v>
      </c>
      <c r="M177" s="21">
        <v>-69.45</v>
      </c>
      <c r="N177" s="21">
        <v>-36.4</v>
      </c>
      <c r="O177" s="21">
        <v>-199.23</v>
      </c>
    </row>
    <row r="178" spans="1:15" x14ac:dyDescent="0.3">
      <c r="A178" s="14">
        <f>VLOOKUP(B178,'PORTFOLIO RAW'!C:C,1,FALSE)</f>
        <v>130062</v>
      </c>
      <c r="B178" s="20">
        <v>130062</v>
      </c>
      <c r="C178" s="19" t="s">
        <v>6968</v>
      </c>
      <c r="D178" s="20" t="s">
        <v>6969</v>
      </c>
      <c r="E178" s="21">
        <v>5.87</v>
      </c>
      <c r="F178" s="21">
        <v>4.76</v>
      </c>
      <c r="G178" s="21">
        <v>3.28</v>
      </c>
      <c r="H178" s="21">
        <v>2.41</v>
      </c>
      <c r="I178" s="21">
        <v>2.09</v>
      </c>
      <c r="J178" s="21">
        <v>2.87</v>
      </c>
      <c r="K178" s="21">
        <v>2.89</v>
      </c>
      <c r="L178" s="21">
        <v>1.98</v>
      </c>
      <c r="M178" s="21">
        <v>2.81</v>
      </c>
      <c r="N178" s="21">
        <v>2.68</v>
      </c>
      <c r="O178" s="21">
        <v>2.71</v>
      </c>
    </row>
    <row r="179" spans="1:15" x14ac:dyDescent="0.3">
      <c r="A179" s="14">
        <f>VLOOKUP(B179,'PORTFOLIO RAW'!C:C,1,FALSE)</f>
        <v>286738</v>
      </c>
      <c r="B179" s="20">
        <v>286738</v>
      </c>
      <c r="C179" s="19" t="s">
        <v>6970</v>
      </c>
      <c r="D179" s="20" t="s">
        <v>6971</v>
      </c>
      <c r="E179" s="21">
        <v>1.58</v>
      </c>
      <c r="F179" s="21">
        <v>1.25</v>
      </c>
      <c r="G179" s="21">
        <v>0.99</v>
      </c>
      <c r="H179" s="21">
        <v>0.86</v>
      </c>
      <c r="I179" s="21">
        <v>0.67</v>
      </c>
      <c r="J179" s="21">
        <v>0.77</v>
      </c>
      <c r="K179" s="21">
        <v>1.02</v>
      </c>
      <c r="L179" s="21">
        <v>1.17</v>
      </c>
      <c r="M179" s="21">
        <v>0.96</v>
      </c>
      <c r="N179" s="21">
        <v>0.92</v>
      </c>
      <c r="O179" s="21">
        <v>1.24</v>
      </c>
    </row>
    <row r="180" spans="1:15" x14ac:dyDescent="0.3">
      <c r="A180" s="14">
        <f>VLOOKUP(B180,'PORTFOLIO RAW'!C:C,1,FALSE)</f>
        <v>771830</v>
      </c>
      <c r="B180" s="20">
        <v>771830</v>
      </c>
      <c r="C180" s="19" t="s">
        <v>6972</v>
      </c>
      <c r="D180" s="20" t="s">
        <v>6973</v>
      </c>
      <c r="E180" s="21">
        <v>3.03</v>
      </c>
      <c r="F180" s="21">
        <v>2.36</v>
      </c>
      <c r="G180" s="21">
        <v>2.39</v>
      </c>
      <c r="H180" s="21">
        <v>2.0299999999999998</v>
      </c>
      <c r="I180" s="21">
        <v>2.86</v>
      </c>
      <c r="J180" s="21">
        <v>3.14</v>
      </c>
      <c r="K180" s="21">
        <v>3.46</v>
      </c>
      <c r="L180" s="21">
        <v>3.84</v>
      </c>
      <c r="M180" s="21">
        <v>4.5199999999999996</v>
      </c>
      <c r="N180" s="21">
        <v>4.9800000000000004</v>
      </c>
      <c r="O180" s="21">
        <v>6.78</v>
      </c>
    </row>
    <row r="181" spans="1:15" x14ac:dyDescent="0.3">
      <c r="A181" s="14">
        <f>VLOOKUP(B181,'PORTFOLIO RAW'!C:C,1,FALSE)</f>
        <v>312367</v>
      </c>
      <c r="B181" s="20">
        <v>312367</v>
      </c>
      <c r="C181" s="19" t="s">
        <v>6974</v>
      </c>
      <c r="D181" s="20" t="s">
        <v>6975</v>
      </c>
      <c r="E181" s="21">
        <v>24.93</v>
      </c>
      <c r="F181" s="21">
        <v>1.98</v>
      </c>
      <c r="G181" s="21">
        <v>1.39</v>
      </c>
      <c r="H181" s="21">
        <v>1.31</v>
      </c>
      <c r="I181" s="21">
        <v>1.32</v>
      </c>
      <c r="J181" s="21">
        <v>1.17</v>
      </c>
      <c r="K181" s="21">
        <v>2.87</v>
      </c>
      <c r="L181" s="21">
        <v>2.16</v>
      </c>
      <c r="M181" s="21">
        <v>2.81</v>
      </c>
      <c r="N181" s="21">
        <v>3.59</v>
      </c>
      <c r="O181" s="21">
        <v>5.19</v>
      </c>
    </row>
    <row r="182" spans="1:15" x14ac:dyDescent="0.3">
      <c r="A182" s="14">
        <f>VLOOKUP(B182,'PORTFOLIO RAW'!C:C,1,FALSE)</f>
        <v>912635</v>
      </c>
      <c r="B182" s="20">
        <v>912635</v>
      </c>
      <c r="C182" s="19" t="s">
        <v>6976</v>
      </c>
      <c r="D182" s="20" t="s">
        <v>6977</v>
      </c>
      <c r="E182" s="21">
        <v>1.8</v>
      </c>
      <c r="F182" s="21">
        <v>1.51</v>
      </c>
      <c r="G182" s="21">
        <v>1.45</v>
      </c>
      <c r="H182" s="21">
        <v>1.0900000000000001</v>
      </c>
      <c r="I182" s="21">
        <v>1.27</v>
      </c>
      <c r="J182" s="21">
        <v>1.61</v>
      </c>
      <c r="K182" s="21">
        <v>1.9</v>
      </c>
      <c r="L182" s="21">
        <v>2.48</v>
      </c>
      <c r="M182" s="21">
        <v>2.97</v>
      </c>
      <c r="N182" s="21">
        <v>2.61</v>
      </c>
      <c r="O182" s="21">
        <v>2.1800000000000002</v>
      </c>
    </row>
    <row r="183" spans="1:15" x14ac:dyDescent="0.3">
      <c r="A183" s="14">
        <f>VLOOKUP(B183,'PORTFOLIO RAW'!C:C,1,FALSE)</f>
        <v>152533</v>
      </c>
      <c r="B183" s="20">
        <v>152533</v>
      </c>
      <c r="C183" s="19" t="s">
        <v>6978</v>
      </c>
      <c r="D183" s="20" t="s">
        <v>6979</v>
      </c>
      <c r="E183" s="21">
        <v>5.3</v>
      </c>
      <c r="F183" s="21">
        <v>4.84</v>
      </c>
      <c r="G183" s="21">
        <v>3.27</v>
      </c>
      <c r="H183" s="21">
        <v>3.19</v>
      </c>
      <c r="I183" s="21">
        <v>3.34</v>
      </c>
      <c r="J183" s="21">
        <v>3.2</v>
      </c>
      <c r="K183" s="21">
        <v>3.6</v>
      </c>
      <c r="L183" s="21">
        <v>3.19</v>
      </c>
      <c r="M183" s="21">
        <v>2.44</v>
      </c>
      <c r="N183" s="21">
        <v>2.5</v>
      </c>
      <c r="O183" s="21">
        <v>2.31</v>
      </c>
    </row>
    <row r="184" spans="1:15" x14ac:dyDescent="0.3">
      <c r="A184" s="14">
        <f>VLOOKUP(B184,'PORTFOLIO RAW'!C:C,1,FALSE)</f>
        <v>719643</v>
      </c>
      <c r="B184" s="20">
        <v>719643</v>
      </c>
      <c r="C184" s="19" t="s">
        <v>6980</v>
      </c>
      <c r="D184" s="20" t="s">
        <v>6981</v>
      </c>
      <c r="E184" s="21">
        <v>7.34</v>
      </c>
      <c r="F184" s="21">
        <v>5.81</v>
      </c>
      <c r="G184" s="21">
        <v>4.88</v>
      </c>
      <c r="H184" s="21">
        <v>3.83</v>
      </c>
      <c r="I184" s="21">
        <v>3.43</v>
      </c>
      <c r="J184" s="21">
        <v>3.36</v>
      </c>
      <c r="K184" s="21">
        <v>3.05</v>
      </c>
      <c r="L184" s="21">
        <v>4.8899999999999997</v>
      </c>
      <c r="M184" s="21">
        <v>4.83</v>
      </c>
      <c r="N184" s="21">
        <v>6.12</v>
      </c>
      <c r="O184" s="21">
        <v>6.98</v>
      </c>
    </row>
    <row r="185" spans="1:15" x14ac:dyDescent="0.3">
      <c r="A185" s="14">
        <f>VLOOKUP(B185,'PORTFOLIO RAW'!C:C,1,FALSE)</f>
        <v>999506</v>
      </c>
      <c r="B185" s="20">
        <v>999506</v>
      </c>
      <c r="C185" s="19" t="s">
        <v>6982</v>
      </c>
      <c r="D185" s="20" t="s">
        <v>6983</v>
      </c>
      <c r="E185" s="21">
        <v>1.32</v>
      </c>
      <c r="F185" s="21">
        <v>0.79</v>
      </c>
      <c r="G185" s="21">
        <v>0.87</v>
      </c>
      <c r="H185" s="21">
        <v>0.81</v>
      </c>
      <c r="I185" s="21">
        <v>0.89</v>
      </c>
      <c r="J185" s="21">
        <v>0.72</v>
      </c>
      <c r="K185" s="21">
        <v>1.66</v>
      </c>
      <c r="L185" s="21">
        <v>2.75</v>
      </c>
      <c r="M185" s="21">
        <v>1.39</v>
      </c>
      <c r="N185" s="21">
        <v>0.94</v>
      </c>
      <c r="O185" s="21">
        <v>1.24</v>
      </c>
    </row>
    <row r="186" spans="1:15" x14ac:dyDescent="0.3">
      <c r="A186" s="14">
        <f>VLOOKUP(B186,'PORTFOLIO RAW'!C:C,1,FALSE)</f>
        <v>328228</v>
      </c>
      <c r="B186" s="20">
        <v>328228</v>
      </c>
      <c r="C186" s="19" t="s">
        <v>6984</v>
      </c>
      <c r="D186" s="20" t="s">
        <v>6985</v>
      </c>
      <c r="E186" s="21">
        <v>7.76</v>
      </c>
      <c r="F186" s="21">
        <v>5.87</v>
      </c>
      <c r="G186" s="21">
        <v>3.23</v>
      </c>
      <c r="H186" s="21">
        <v>3.11</v>
      </c>
      <c r="I186" s="21">
        <v>3.23</v>
      </c>
      <c r="J186" s="21">
        <v>3.43</v>
      </c>
      <c r="K186" s="21">
        <v>3.72</v>
      </c>
      <c r="L186" s="21">
        <v>4.75</v>
      </c>
      <c r="M186" s="21">
        <v>4.2</v>
      </c>
      <c r="N186" s="21">
        <v>3.96</v>
      </c>
      <c r="O186" s="21">
        <v>6.27</v>
      </c>
    </row>
    <row r="187" spans="1:15" x14ac:dyDescent="0.3">
      <c r="A187" s="14">
        <f>VLOOKUP(B187,'PORTFOLIO RAW'!C:C,1,FALSE)</f>
        <v>902172</v>
      </c>
      <c r="B187" s="20">
        <v>902172</v>
      </c>
      <c r="C187" s="19" t="s">
        <v>6986</v>
      </c>
      <c r="D187" s="20" t="s">
        <v>6987</v>
      </c>
      <c r="E187" s="21">
        <v>5.57</v>
      </c>
      <c r="F187" s="21">
        <v>5.14</v>
      </c>
      <c r="G187" s="21">
        <v>4.08</v>
      </c>
      <c r="H187" s="21">
        <v>3.98</v>
      </c>
      <c r="I187" s="21">
        <v>3.64</v>
      </c>
      <c r="J187" s="21">
        <v>3.68</v>
      </c>
      <c r="K187" s="21">
        <v>4.6900000000000004</v>
      </c>
      <c r="L187" s="21">
        <v>7.25</v>
      </c>
      <c r="M187" s="21">
        <v>7.45</v>
      </c>
      <c r="N187" s="21">
        <v>10.42</v>
      </c>
      <c r="O187" s="21">
        <v>10.86</v>
      </c>
    </row>
    <row r="188" spans="1:15" x14ac:dyDescent="0.3">
      <c r="A188" s="14">
        <f>VLOOKUP(B188,'PORTFOLIO RAW'!C:C,1,FALSE)</f>
        <v>325475</v>
      </c>
      <c r="B188" s="20">
        <v>325475</v>
      </c>
      <c r="C188" s="19" t="s">
        <v>6988</v>
      </c>
      <c r="D188" s="20" t="s">
        <v>6989</v>
      </c>
      <c r="E188" s="21">
        <v>1.22</v>
      </c>
      <c r="F188" s="21">
        <v>1.61</v>
      </c>
      <c r="G188" s="21">
        <v>1.1200000000000001</v>
      </c>
      <c r="H188" s="21">
        <v>1.05</v>
      </c>
      <c r="I188" s="21">
        <v>0.87</v>
      </c>
      <c r="J188" s="21">
        <v>1.48</v>
      </c>
      <c r="K188" s="21">
        <v>2.12</v>
      </c>
      <c r="L188" s="21">
        <v>2.3199999999999998</v>
      </c>
      <c r="M188" s="21">
        <v>3.08</v>
      </c>
      <c r="N188" s="21">
        <v>2.65</v>
      </c>
      <c r="O188" s="21">
        <v>2.7</v>
      </c>
    </row>
    <row r="189" spans="1:15" x14ac:dyDescent="0.3">
      <c r="A189" s="14">
        <f>VLOOKUP(B189,'PORTFOLIO RAW'!C:C,1,FALSE)</f>
        <v>905010</v>
      </c>
      <c r="B189" s="20">
        <v>905010</v>
      </c>
      <c r="C189" s="19" t="s">
        <v>6990</v>
      </c>
      <c r="D189" s="20" t="s">
        <v>6991</v>
      </c>
      <c r="E189" s="21">
        <v>1.46</v>
      </c>
      <c r="F189" s="21">
        <v>1.33</v>
      </c>
      <c r="G189" s="21">
        <v>1.25</v>
      </c>
      <c r="H189" s="21">
        <v>1.32</v>
      </c>
      <c r="I189" s="21">
        <v>1.44</v>
      </c>
      <c r="J189" s="21">
        <v>1.51</v>
      </c>
      <c r="K189" s="21">
        <v>1.44</v>
      </c>
      <c r="L189" s="21">
        <v>1.54</v>
      </c>
      <c r="M189" s="21">
        <v>1.61</v>
      </c>
      <c r="N189" s="21">
        <v>1.91</v>
      </c>
      <c r="O189" s="21">
        <v>2.13</v>
      </c>
    </row>
    <row r="190" spans="1:15" x14ac:dyDescent="0.3">
      <c r="A190" s="14">
        <f>VLOOKUP(B190,'PORTFOLIO RAW'!C:C,1,FALSE)</f>
        <v>902230</v>
      </c>
      <c r="B190" s="20">
        <v>902230</v>
      </c>
      <c r="C190" s="19" t="s">
        <v>6992</v>
      </c>
      <c r="D190" s="20" t="s">
        <v>6993</v>
      </c>
      <c r="E190" s="21">
        <v>3.07</v>
      </c>
      <c r="F190" s="21">
        <v>-0.69</v>
      </c>
      <c r="G190" s="21">
        <v>-2.86</v>
      </c>
      <c r="H190" s="21">
        <v>-64.12</v>
      </c>
      <c r="I190" s="21">
        <v>2.63</v>
      </c>
      <c r="J190" s="21">
        <v>2.5</v>
      </c>
      <c r="K190" s="21">
        <v>2.6</v>
      </c>
      <c r="L190" s="21">
        <v>2.6</v>
      </c>
      <c r="M190" s="21">
        <v>1.98</v>
      </c>
      <c r="N190" s="21">
        <v>1.63</v>
      </c>
      <c r="O190" s="21">
        <v>1.33</v>
      </c>
    </row>
    <row r="191" spans="1:15" x14ac:dyDescent="0.3">
      <c r="A191" s="14">
        <f>VLOOKUP(B191,'PORTFOLIO RAW'!C:C,1,FALSE)</f>
        <v>884383</v>
      </c>
      <c r="B191" s="20">
        <v>884383</v>
      </c>
      <c r="C191" s="19" t="s">
        <v>6994</v>
      </c>
      <c r="D191" s="20" t="s">
        <v>6995</v>
      </c>
      <c r="E191" s="21">
        <v>3.75</v>
      </c>
      <c r="F191" s="21">
        <v>1.99</v>
      </c>
      <c r="G191" s="21">
        <v>1.29</v>
      </c>
      <c r="H191" s="21">
        <v>1.1200000000000001</v>
      </c>
      <c r="I191" s="21">
        <v>1.48</v>
      </c>
      <c r="J191" s="21">
        <v>1.7</v>
      </c>
      <c r="K191" s="21">
        <v>1.52</v>
      </c>
      <c r="L191" s="21">
        <v>1.67</v>
      </c>
      <c r="M191" s="21">
        <v>0.89</v>
      </c>
      <c r="N191" s="21">
        <v>0.86</v>
      </c>
      <c r="O191" s="21">
        <v>0.96</v>
      </c>
    </row>
    <row r="192" spans="1:15" x14ac:dyDescent="0.3">
      <c r="A192" s="14">
        <f>VLOOKUP(B192,'PORTFOLIO RAW'!C:C,1,FALSE)</f>
        <v>867422</v>
      </c>
      <c r="B192" s="20">
        <v>867422</v>
      </c>
      <c r="C192" s="19" t="s">
        <v>6996</v>
      </c>
      <c r="D192" s="20" t="s">
        <v>6997</v>
      </c>
      <c r="E192" s="21">
        <v>5.6</v>
      </c>
      <c r="F192" s="21">
        <v>4.16</v>
      </c>
      <c r="G192" s="21">
        <v>3.29</v>
      </c>
      <c r="H192" s="21">
        <v>4.75</v>
      </c>
      <c r="I192" s="21">
        <v>3.03</v>
      </c>
      <c r="J192" s="21">
        <v>2.73</v>
      </c>
      <c r="K192" s="21">
        <v>3.88</v>
      </c>
      <c r="L192" s="21">
        <v>4.0199999999999996</v>
      </c>
      <c r="M192" s="21">
        <v>3.21</v>
      </c>
      <c r="N192" s="21">
        <v>3.51</v>
      </c>
      <c r="O192" s="21">
        <v>5.44</v>
      </c>
    </row>
    <row r="193" spans="1:15" x14ac:dyDescent="0.3">
      <c r="A193" s="14">
        <f>VLOOKUP(B193,'PORTFOLIO RAW'!C:C,1,FALSE)</f>
        <v>906933</v>
      </c>
      <c r="B193" s="20">
        <v>906933</v>
      </c>
      <c r="C193" s="19" t="s">
        <v>6998</v>
      </c>
      <c r="D193" s="20" t="s">
        <v>6999</v>
      </c>
      <c r="E193" s="21">
        <v>3.57</v>
      </c>
      <c r="F193" s="21">
        <v>3.28</v>
      </c>
      <c r="G193" s="21">
        <v>2.46</v>
      </c>
      <c r="H193" s="21">
        <v>2.6</v>
      </c>
      <c r="I193" s="21">
        <v>1.98</v>
      </c>
      <c r="J193" s="21">
        <v>2.79</v>
      </c>
      <c r="K193" s="21">
        <v>3.79</v>
      </c>
      <c r="L193" s="21">
        <v>5.16</v>
      </c>
      <c r="M193" s="21">
        <v>6.2</v>
      </c>
      <c r="N193" s="21">
        <v>2.19</v>
      </c>
      <c r="O193" s="21">
        <v>1.47</v>
      </c>
    </row>
    <row r="194" spans="1:15" x14ac:dyDescent="0.3">
      <c r="A194" s="14">
        <f>VLOOKUP(B194,'PORTFOLIO RAW'!C:C,1,FALSE)</f>
        <v>912160</v>
      </c>
      <c r="B194" s="20">
        <v>912160</v>
      </c>
      <c r="C194" s="19" t="s">
        <v>7000</v>
      </c>
      <c r="D194" s="20" t="s">
        <v>7001</v>
      </c>
      <c r="E194" s="21">
        <v>2.81</v>
      </c>
      <c r="F194" s="21">
        <v>2.66</v>
      </c>
      <c r="G194" s="21">
        <v>2.0499999999999998</v>
      </c>
      <c r="H194" s="21">
        <v>2.33</v>
      </c>
      <c r="I194" s="21">
        <v>2.67</v>
      </c>
      <c r="J194" s="21">
        <v>2.04</v>
      </c>
      <c r="K194" s="21">
        <v>1.36</v>
      </c>
      <c r="L194" s="21">
        <v>1.18</v>
      </c>
      <c r="M194" s="21">
        <v>0.79</v>
      </c>
      <c r="N194" s="21">
        <v>1.89</v>
      </c>
      <c r="O194" s="21">
        <v>1.89</v>
      </c>
    </row>
    <row r="195" spans="1:15" x14ac:dyDescent="0.3">
      <c r="A195" s="14">
        <f>VLOOKUP(B195,'PORTFOLIO RAW'!C:C,1,FALSE)</f>
        <v>993249</v>
      </c>
      <c r="B195" s="20">
        <v>993249</v>
      </c>
      <c r="C195" s="19" t="s">
        <v>7002</v>
      </c>
      <c r="D195" s="20" t="s">
        <v>7003</v>
      </c>
      <c r="E195" s="21">
        <v>3.63</v>
      </c>
      <c r="F195" s="21">
        <v>3.55</v>
      </c>
      <c r="G195" s="21">
        <v>2.89</v>
      </c>
      <c r="H195" s="21">
        <v>3.82</v>
      </c>
      <c r="I195" s="21">
        <v>4.01</v>
      </c>
      <c r="J195" s="21">
        <v>3.9</v>
      </c>
      <c r="K195" s="21">
        <v>5.74</v>
      </c>
      <c r="L195" s="21">
        <v>5.61</v>
      </c>
      <c r="M195" s="21">
        <v>8.0500000000000007</v>
      </c>
      <c r="N195" s="21">
        <v>7.46</v>
      </c>
      <c r="O195" s="21">
        <v>9.02</v>
      </c>
    </row>
    <row r="196" spans="1:15" x14ac:dyDescent="0.3">
      <c r="A196" s="14">
        <f>VLOOKUP(B196,'PORTFOLIO RAW'!C:C,1,FALSE)</f>
        <v>906557</v>
      </c>
      <c r="B196" s="20">
        <v>906557</v>
      </c>
      <c r="C196" s="19" t="s">
        <v>7004</v>
      </c>
      <c r="D196" s="20" t="s">
        <v>7005</v>
      </c>
      <c r="E196" s="21">
        <v>2.39</v>
      </c>
      <c r="F196" s="21">
        <v>1.69</v>
      </c>
      <c r="G196" s="21">
        <v>1.94</v>
      </c>
      <c r="H196" s="21">
        <v>1.91</v>
      </c>
      <c r="I196" s="21">
        <v>1.98</v>
      </c>
      <c r="J196" s="21">
        <v>2.0099999999999998</v>
      </c>
      <c r="K196" s="21">
        <v>2.63</v>
      </c>
      <c r="L196" s="21">
        <v>2.5</v>
      </c>
      <c r="M196" s="21">
        <v>1.34</v>
      </c>
      <c r="N196" s="21">
        <v>1.53</v>
      </c>
      <c r="O196" s="21">
        <v>1.31</v>
      </c>
    </row>
    <row r="197" spans="1:15" x14ac:dyDescent="0.3">
      <c r="A197" s="14">
        <f>VLOOKUP(B197,'PORTFOLIO RAW'!C:C,1,FALSE)</f>
        <v>906560</v>
      </c>
      <c r="B197" s="20">
        <v>906560</v>
      </c>
      <c r="C197" s="19" t="s">
        <v>7006</v>
      </c>
      <c r="D197" s="20" t="s">
        <v>7007</v>
      </c>
      <c r="E197" s="21">
        <v>11.12</v>
      </c>
      <c r="F197" s="21">
        <v>6.04</v>
      </c>
      <c r="G197" s="21">
        <v>4.4000000000000004</v>
      </c>
      <c r="H197" s="21">
        <v>3.94</v>
      </c>
      <c r="I197" s="21">
        <v>5.16</v>
      </c>
      <c r="J197" s="21">
        <v>5.94</v>
      </c>
      <c r="K197" s="21">
        <v>5.34</v>
      </c>
      <c r="L197" s="21">
        <v>5.48</v>
      </c>
      <c r="M197" s="21">
        <v>15.96</v>
      </c>
      <c r="N197" s="21">
        <v>9.92</v>
      </c>
      <c r="O197" s="21">
        <v>7.86</v>
      </c>
    </row>
    <row r="198" spans="1:15" x14ac:dyDescent="0.3">
      <c r="A198" s="14">
        <f>VLOOKUP(B198,'PORTFOLIO RAW'!C:C,1,FALSE)</f>
        <v>901899</v>
      </c>
      <c r="B198" s="20">
        <v>901899</v>
      </c>
      <c r="C198" s="19" t="s">
        <v>7008</v>
      </c>
      <c r="D198" s="20" t="s">
        <v>7009</v>
      </c>
      <c r="E198" s="21">
        <v>2.0699999999999998</v>
      </c>
      <c r="F198" s="21">
        <v>2.75</v>
      </c>
      <c r="G198" s="21">
        <v>1.65</v>
      </c>
      <c r="H198" s="21">
        <v>2.04</v>
      </c>
      <c r="I198" s="21">
        <v>2.37</v>
      </c>
      <c r="J198" s="21">
        <v>2.16</v>
      </c>
      <c r="K198" s="21">
        <v>2.15</v>
      </c>
      <c r="L198" s="21">
        <v>2.79</v>
      </c>
      <c r="M198" s="21">
        <v>1.95</v>
      </c>
      <c r="N198" s="21">
        <v>2.17</v>
      </c>
      <c r="O198" s="21">
        <v>2.31</v>
      </c>
    </row>
    <row r="199" spans="1:15" x14ac:dyDescent="0.3">
      <c r="A199" s="14">
        <f>VLOOKUP(B199,'PORTFOLIO RAW'!C:C,1,FALSE)</f>
        <v>906176</v>
      </c>
      <c r="B199" s="20">
        <v>906176</v>
      </c>
      <c r="C199" s="19" t="s">
        <v>7010</v>
      </c>
      <c r="D199" s="20" t="s">
        <v>7011</v>
      </c>
      <c r="E199" s="21">
        <v>1.05</v>
      </c>
      <c r="F199" s="21">
        <v>0.9</v>
      </c>
      <c r="G199" s="21">
        <v>0.76</v>
      </c>
      <c r="H199" s="21">
        <v>0.98</v>
      </c>
      <c r="I199" s="21">
        <v>1.26</v>
      </c>
      <c r="J199" s="21">
        <v>1.31</v>
      </c>
      <c r="K199" s="21">
        <v>1.61</v>
      </c>
      <c r="L199" s="21">
        <v>2.0299999999999998</v>
      </c>
      <c r="M199" s="21">
        <v>1.44</v>
      </c>
      <c r="N199" s="21">
        <v>1.95</v>
      </c>
      <c r="O199" s="21">
        <v>1.98</v>
      </c>
    </row>
    <row r="200" spans="1:15" x14ac:dyDescent="0.3">
      <c r="A200" s="14">
        <f>VLOOKUP(B200,'PORTFOLIO RAW'!C:C,1,FALSE)</f>
        <v>905861</v>
      </c>
      <c r="B200" s="20">
        <v>905861</v>
      </c>
      <c r="C200" s="19" t="s">
        <v>7012</v>
      </c>
      <c r="D200" s="20" t="s">
        <v>7013</v>
      </c>
      <c r="E200" s="21">
        <v>3.19</v>
      </c>
      <c r="F200" s="21">
        <v>3.46</v>
      </c>
      <c r="G200" s="21">
        <v>2.25</v>
      </c>
      <c r="H200" s="21">
        <v>1.75</v>
      </c>
      <c r="I200" s="21">
        <v>1.21</v>
      </c>
      <c r="J200" s="21">
        <v>1.53</v>
      </c>
      <c r="K200" s="21">
        <v>1.69</v>
      </c>
      <c r="L200" s="21">
        <v>2.04</v>
      </c>
      <c r="M200" s="21">
        <v>1.88</v>
      </c>
      <c r="N200" s="21">
        <v>1.75</v>
      </c>
      <c r="O200" s="21">
        <v>2.2000000000000002</v>
      </c>
    </row>
    <row r="201" spans="1:15" x14ac:dyDescent="0.3">
      <c r="A201" s="14">
        <f>VLOOKUP(B201,'PORTFOLIO RAW'!C:C,1,FALSE)</f>
        <v>905809</v>
      </c>
      <c r="B201" s="20">
        <v>905809</v>
      </c>
      <c r="C201" s="19" t="s">
        <v>7014</v>
      </c>
      <c r="D201" s="20" t="s">
        <v>7015</v>
      </c>
      <c r="E201" s="21">
        <v>1.56</v>
      </c>
      <c r="F201" s="21">
        <v>1.86</v>
      </c>
      <c r="G201" s="21">
        <v>1.3</v>
      </c>
      <c r="H201" s="21">
        <v>1.3</v>
      </c>
      <c r="I201" s="21">
        <v>1.45</v>
      </c>
      <c r="J201" s="21">
        <v>1.74</v>
      </c>
      <c r="K201" s="21">
        <v>2.09</v>
      </c>
      <c r="L201" s="21">
        <v>3.84</v>
      </c>
      <c r="M201" s="21">
        <v>5.73</v>
      </c>
      <c r="N201" s="21">
        <v>7.2</v>
      </c>
      <c r="O201" s="21">
        <v>6.92</v>
      </c>
    </row>
    <row r="202" spans="1:15" x14ac:dyDescent="0.3">
      <c r="A202" s="14">
        <f>VLOOKUP(B202,'PORTFOLIO RAW'!C:C,1,FALSE)</f>
        <v>906195</v>
      </c>
      <c r="B202" s="20">
        <v>906195</v>
      </c>
      <c r="C202" s="19" t="s">
        <v>7016</v>
      </c>
      <c r="D202" s="20" t="s">
        <v>7017</v>
      </c>
      <c r="E202" s="21">
        <v>2.59</v>
      </c>
      <c r="F202" s="21">
        <v>1.94</v>
      </c>
      <c r="G202" s="21">
        <v>1.29</v>
      </c>
      <c r="H202" s="21">
        <v>1.18</v>
      </c>
      <c r="I202" s="21">
        <v>1.01</v>
      </c>
      <c r="J202" s="21">
        <v>1.29</v>
      </c>
      <c r="K202" s="21">
        <v>1.48</v>
      </c>
      <c r="L202" s="21">
        <v>1.69</v>
      </c>
      <c r="M202" s="21">
        <v>1.53</v>
      </c>
      <c r="N202" s="21">
        <v>1.34</v>
      </c>
      <c r="O202" s="21">
        <v>1.47</v>
      </c>
    </row>
    <row r="203" spans="1:15" x14ac:dyDescent="0.3">
      <c r="A203" s="14">
        <f>VLOOKUP(B203,'PORTFOLIO RAW'!C:C,1,FALSE)</f>
        <v>921482</v>
      </c>
      <c r="B203" s="20">
        <v>921482</v>
      </c>
      <c r="C203" s="19" t="s">
        <v>7018</v>
      </c>
      <c r="D203" s="20" t="s">
        <v>7019</v>
      </c>
      <c r="E203" s="21">
        <v>3.41</v>
      </c>
      <c r="F203" s="21">
        <v>2.04</v>
      </c>
      <c r="G203" s="21">
        <v>2.12</v>
      </c>
      <c r="H203" s="21">
        <v>1.72</v>
      </c>
      <c r="I203" s="21">
        <v>1.44</v>
      </c>
      <c r="J203" s="21">
        <v>1.65</v>
      </c>
      <c r="K203" s="21">
        <v>2.1</v>
      </c>
      <c r="L203" s="21">
        <v>2.36</v>
      </c>
      <c r="M203" s="21">
        <v>1.73</v>
      </c>
      <c r="N203" s="21">
        <v>1.87</v>
      </c>
      <c r="O203" s="21">
        <v>2.0499999999999998</v>
      </c>
    </row>
    <row r="204" spans="1:15" x14ac:dyDescent="0.3">
      <c r="A204" s="14">
        <f>VLOOKUP(B204,'PORTFOLIO RAW'!C:C,1,FALSE)</f>
        <v>134843</v>
      </c>
      <c r="B204" s="20">
        <v>134843</v>
      </c>
      <c r="C204" s="19" t="s">
        <v>7020</v>
      </c>
      <c r="D204" s="20" t="s">
        <v>7021</v>
      </c>
      <c r="E204" s="21">
        <v>1.19</v>
      </c>
      <c r="F204" s="21">
        <v>0.91</v>
      </c>
      <c r="G204" s="21">
        <v>0.64</v>
      </c>
      <c r="H204" s="21">
        <v>0.68</v>
      </c>
      <c r="I204" s="21">
        <v>0.66</v>
      </c>
      <c r="J204" s="21">
        <v>0.83</v>
      </c>
      <c r="K204" s="21">
        <v>0.97</v>
      </c>
      <c r="L204" s="21">
        <v>1.0900000000000001</v>
      </c>
      <c r="M204" s="21">
        <v>0.91</v>
      </c>
      <c r="N204" s="21">
        <v>0.84</v>
      </c>
      <c r="O204" s="21">
        <v>0.89</v>
      </c>
    </row>
    <row r="205" spans="1:15" x14ac:dyDescent="0.3">
      <c r="A205" s="14">
        <f>VLOOKUP(B205,'PORTFOLIO RAW'!C:C,1,FALSE)</f>
        <v>905102</v>
      </c>
      <c r="B205" s="20">
        <v>905102</v>
      </c>
      <c r="C205" s="19" t="s">
        <v>7022</v>
      </c>
      <c r="D205" s="20" t="s">
        <v>7023</v>
      </c>
      <c r="E205" s="21">
        <v>2.33</v>
      </c>
      <c r="F205" s="21">
        <v>2.41</v>
      </c>
      <c r="G205" s="21">
        <v>2.15</v>
      </c>
      <c r="H205" s="21">
        <v>1.93</v>
      </c>
      <c r="I205" s="21">
        <v>1.75</v>
      </c>
      <c r="J205" s="21">
        <v>1.77</v>
      </c>
      <c r="K205" s="21">
        <v>1.71</v>
      </c>
      <c r="L205" s="21">
        <v>2.1800000000000002</v>
      </c>
      <c r="M205" s="21">
        <v>2.1</v>
      </c>
      <c r="N205" s="21">
        <v>2.5099999999999998</v>
      </c>
      <c r="O205" s="21">
        <v>2.3199999999999998</v>
      </c>
    </row>
    <row r="206" spans="1:15" x14ac:dyDescent="0.3">
      <c r="A206" s="14">
        <f>VLOOKUP(B206,'PORTFOLIO RAW'!C:C,1,FALSE)</f>
        <v>719618</v>
      </c>
      <c r="B206" s="20">
        <v>719618</v>
      </c>
      <c r="C206" s="19" t="s">
        <v>7024</v>
      </c>
      <c r="D206" s="20" t="s">
        <v>7025</v>
      </c>
      <c r="E206" s="21">
        <v>4.67</v>
      </c>
      <c r="F206" s="21">
        <v>4.12</v>
      </c>
      <c r="G206" s="21">
        <v>3.52</v>
      </c>
      <c r="H206" s="21">
        <v>3.47</v>
      </c>
      <c r="I206" s="21">
        <v>3.27</v>
      </c>
      <c r="J206" s="21">
        <v>3.48</v>
      </c>
      <c r="K206" s="21">
        <v>3.32</v>
      </c>
      <c r="L206" s="21">
        <v>3.62</v>
      </c>
      <c r="M206" s="21">
        <v>3.28</v>
      </c>
      <c r="N206" s="21">
        <v>2.98</v>
      </c>
      <c r="O206" s="21">
        <v>4.38</v>
      </c>
    </row>
    <row r="207" spans="1:15" x14ac:dyDescent="0.3">
      <c r="A207" s="14">
        <f>VLOOKUP(B207,'PORTFOLIO RAW'!C:C,1,FALSE)</f>
        <v>921757</v>
      </c>
      <c r="B207" s="20">
        <v>921757</v>
      </c>
      <c r="C207" s="19" t="s">
        <v>7026</v>
      </c>
      <c r="D207" s="20" t="s">
        <v>7027</v>
      </c>
      <c r="E207" s="21">
        <v>4.42</v>
      </c>
      <c r="F207" s="21">
        <v>3.29</v>
      </c>
      <c r="G207" s="21">
        <v>2.82</v>
      </c>
      <c r="H207" s="21">
        <v>3.2</v>
      </c>
      <c r="I207" s="21">
        <v>2.5299999999999998</v>
      </c>
      <c r="J207" s="21">
        <v>2.54</v>
      </c>
      <c r="K207" s="21">
        <v>3.08</v>
      </c>
      <c r="L207" s="21">
        <v>3.14</v>
      </c>
      <c r="M207" s="21">
        <v>2.88</v>
      </c>
      <c r="N207" s="21">
        <v>2.96</v>
      </c>
      <c r="O207" s="21">
        <v>3.09</v>
      </c>
    </row>
    <row r="208" spans="1:15" x14ac:dyDescent="0.3">
      <c r="A208" s="14">
        <f>VLOOKUP(B208,'PORTFOLIO RAW'!C:C,1,FALSE)</f>
        <v>902317</v>
      </c>
      <c r="B208" s="20">
        <v>902317</v>
      </c>
      <c r="C208" s="19" t="s">
        <v>7028</v>
      </c>
      <c r="D208" s="20" t="s">
        <v>7029</v>
      </c>
      <c r="E208" s="21">
        <v>5.1100000000000003</v>
      </c>
      <c r="F208" s="21">
        <v>4.04</v>
      </c>
      <c r="G208" s="21">
        <v>2.68</v>
      </c>
      <c r="H208" s="21">
        <v>2.08</v>
      </c>
      <c r="I208" s="21">
        <v>2.0299999999999998</v>
      </c>
      <c r="J208" s="21">
        <v>1.41</v>
      </c>
      <c r="K208" s="21">
        <v>1.1399999999999999</v>
      </c>
      <c r="L208" s="21">
        <v>1.31</v>
      </c>
      <c r="M208" s="21">
        <v>1.03</v>
      </c>
      <c r="N208" s="21">
        <v>1.21</v>
      </c>
      <c r="O208" s="21">
        <v>1.19</v>
      </c>
    </row>
    <row r="209" spans="1:15" x14ac:dyDescent="0.3">
      <c r="A209" s="14">
        <f>VLOOKUP(B209,'PORTFOLIO RAW'!C:C,1,FALSE)</f>
        <v>905150</v>
      </c>
      <c r="B209" s="20">
        <v>905150</v>
      </c>
      <c r="C209" s="19" t="s">
        <v>7030</v>
      </c>
      <c r="D209" s="20" t="s">
        <v>7031</v>
      </c>
      <c r="E209" s="21">
        <v>2.54</v>
      </c>
      <c r="F209" s="21">
        <v>2.3199999999999998</v>
      </c>
      <c r="G209" s="21">
        <v>2.0299999999999998</v>
      </c>
      <c r="H209" s="21">
        <v>2.09</v>
      </c>
      <c r="I209" s="21">
        <v>2.08</v>
      </c>
      <c r="J209" s="21">
        <v>2.2200000000000002</v>
      </c>
      <c r="K209" s="21">
        <v>2.41</v>
      </c>
      <c r="L209" s="21">
        <v>3.4</v>
      </c>
      <c r="M209" s="21">
        <v>3.03</v>
      </c>
      <c r="N209" s="21">
        <v>3.1</v>
      </c>
      <c r="O209" s="21">
        <v>4.01</v>
      </c>
    </row>
    <row r="210" spans="1:15" x14ac:dyDescent="0.3">
      <c r="A210" s="14">
        <f>VLOOKUP(B210,'PORTFOLIO RAW'!C:C,1,FALSE)</f>
        <v>945297</v>
      </c>
      <c r="B210" s="20">
        <v>945297</v>
      </c>
      <c r="C210" s="19" t="s">
        <v>7032</v>
      </c>
      <c r="D210" s="20" t="s">
        <v>7033</v>
      </c>
      <c r="E210" s="21">
        <v>13.62</v>
      </c>
      <c r="F210" s="21">
        <v>8.85</v>
      </c>
      <c r="G210" s="21">
        <v>7.65</v>
      </c>
      <c r="H210" s="21">
        <v>6.44</v>
      </c>
      <c r="I210" s="21">
        <v>6.13</v>
      </c>
      <c r="J210" s="21">
        <v>7.06</v>
      </c>
      <c r="K210" s="21">
        <v>8.42</v>
      </c>
      <c r="L210" s="21">
        <v>8.73</v>
      </c>
      <c r="M210" s="21">
        <v>8.7799999999999994</v>
      </c>
      <c r="N210" s="21">
        <v>10.95</v>
      </c>
      <c r="O210" s="21">
        <v>10.36</v>
      </c>
    </row>
    <row r="211" spans="1:15" x14ac:dyDescent="0.3">
      <c r="A211" s="14">
        <f>VLOOKUP(B211,'PORTFOLIO RAW'!C:C,1,FALSE)</f>
        <v>902107</v>
      </c>
      <c r="B211" s="20">
        <v>902107</v>
      </c>
      <c r="C211" s="19" t="s">
        <v>7034</v>
      </c>
      <c r="D211" s="20" t="s">
        <v>7035</v>
      </c>
      <c r="E211" s="21">
        <v>3.42</v>
      </c>
      <c r="F211" s="21">
        <v>2.77</v>
      </c>
      <c r="G211" s="21">
        <v>2.1</v>
      </c>
      <c r="H211" s="21">
        <v>1.57</v>
      </c>
      <c r="I211" s="21">
        <v>1.56</v>
      </c>
      <c r="J211" s="21">
        <v>1.59</v>
      </c>
      <c r="K211" s="21">
        <v>1.53</v>
      </c>
      <c r="L211" s="21">
        <v>1.64</v>
      </c>
      <c r="M211" s="21">
        <v>2.09</v>
      </c>
      <c r="N211" s="21">
        <v>2.38</v>
      </c>
      <c r="O211" s="21">
        <v>2.48</v>
      </c>
    </row>
    <row r="212" spans="1:15" x14ac:dyDescent="0.3">
      <c r="A212" s="14">
        <f>VLOOKUP(B212,'PORTFOLIO RAW'!C:C,1,FALSE)</f>
        <v>905677</v>
      </c>
      <c r="B212" s="20">
        <v>905677</v>
      </c>
      <c r="C212" s="19" t="s">
        <v>7036</v>
      </c>
      <c r="D212" s="20" t="s">
        <v>7037</v>
      </c>
      <c r="E212" s="21">
        <v>6.68</v>
      </c>
      <c r="F212" s="21">
        <v>9.5</v>
      </c>
      <c r="G212" s="21">
        <v>5.56</v>
      </c>
      <c r="H212" s="21">
        <v>5.04</v>
      </c>
      <c r="I212" s="21">
        <v>4.6500000000000004</v>
      </c>
      <c r="J212" s="21">
        <v>4.9800000000000004</v>
      </c>
      <c r="K212" s="21">
        <v>5.2</v>
      </c>
      <c r="L212" s="21">
        <v>8.1199999999999992</v>
      </c>
      <c r="M212" s="21">
        <v>11.5</v>
      </c>
      <c r="N212" s="21">
        <v>13.84</v>
      </c>
      <c r="O212" s="21">
        <v>14.93</v>
      </c>
    </row>
    <row r="213" spans="1:15" x14ac:dyDescent="0.3">
      <c r="A213" s="14">
        <f>VLOOKUP(B213,'PORTFOLIO RAW'!C:C,1,FALSE)</f>
        <v>904030</v>
      </c>
      <c r="B213" s="20">
        <v>904030</v>
      </c>
      <c r="C213" s="19" t="s">
        <v>7038</v>
      </c>
      <c r="D213" s="20" t="s">
        <v>7039</v>
      </c>
      <c r="E213" s="21">
        <v>2.62</v>
      </c>
      <c r="F213" s="21">
        <v>2.1800000000000002</v>
      </c>
      <c r="G213" s="21">
        <v>1.24</v>
      </c>
      <c r="H213" s="21">
        <v>1.58</v>
      </c>
      <c r="I213" s="21">
        <v>1.73</v>
      </c>
      <c r="J213" s="21">
        <v>2.2400000000000002</v>
      </c>
      <c r="K213" s="21">
        <v>2.5099999999999998</v>
      </c>
      <c r="L213" s="21">
        <v>2.7</v>
      </c>
      <c r="M213" s="21">
        <v>3.13</v>
      </c>
      <c r="N213" s="21">
        <v>3.45</v>
      </c>
      <c r="O213" s="21">
        <v>3.01</v>
      </c>
    </row>
    <row r="214" spans="1:15" x14ac:dyDescent="0.3">
      <c r="A214" s="14">
        <f>VLOOKUP(B214,'PORTFOLIO RAW'!C:C,1,FALSE)</f>
        <v>901666</v>
      </c>
      <c r="B214" s="20">
        <v>901666</v>
      </c>
      <c r="C214" s="19" t="s">
        <v>7040</v>
      </c>
      <c r="D214" s="20" t="s">
        <v>7041</v>
      </c>
      <c r="E214" s="21">
        <v>1.62</v>
      </c>
      <c r="F214" s="21">
        <v>2.16</v>
      </c>
      <c r="G214" s="21">
        <v>1.1100000000000001</v>
      </c>
      <c r="H214" s="21">
        <v>1.23</v>
      </c>
      <c r="I214" s="21">
        <v>1.41</v>
      </c>
      <c r="J214" s="21">
        <v>1.46</v>
      </c>
      <c r="K214" s="21">
        <v>1.67</v>
      </c>
      <c r="L214" s="21">
        <v>1.91</v>
      </c>
      <c r="M214" s="21">
        <v>1.5</v>
      </c>
      <c r="N214" s="21">
        <v>1.38</v>
      </c>
      <c r="O214" s="21">
        <v>1.92</v>
      </c>
    </row>
    <row r="215" spans="1:15" x14ac:dyDescent="0.3">
      <c r="A215" s="14">
        <f>VLOOKUP(B215,'PORTFOLIO RAW'!C:C,1,FALSE)</f>
        <v>895705</v>
      </c>
      <c r="B215" s="20">
        <v>895705</v>
      </c>
      <c r="C215" s="19" t="s">
        <v>7042</v>
      </c>
      <c r="D215" s="20" t="s">
        <v>7043</v>
      </c>
      <c r="E215" s="21">
        <v>1.84</v>
      </c>
      <c r="F215" s="21">
        <v>1.8</v>
      </c>
      <c r="G215" s="21">
        <v>1.1499999999999999</v>
      </c>
      <c r="H215" s="21">
        <v>1.88</v>
      </c>
      <c r="I215" s="21">
        <v>1.62</v>
      </c>
      <c r="J215" s="21">
        <v>2.2999999999999998</v>
      </c>
      <c r="K215" s="21">
        <v>3.84</v>
      </c>
      <c r="L215" s="21">
        <v>3.35</v>
      </c>
      <c r="M215" s="21">
        <v>2.17</v>
      </c>
      <c r="N215" s="21">
        <v>2.87</v>
      </c>
      <c r="O215" s="21">
        <v>2.13</v>
      </c>
    </row>
    <row r="216" spans="1:15" x14ac:dyDescent="0.3">
      <c r="A216" s="14">
        <f>VLOOKUP(B216,'PORTFOLIO RAW'!C:C,1,FALSE)</f>
        <v>904853</v>
      </c>
      <c r="B216" s="20">
        <v>904853</v>
      </c>
      <c r="C216" s="19" t="s">
        <v>7044</v>
      </c>
      <c r="D216" s="20" t="s">
        <v>7045</v>
      </c>
      <c r="E216" s="21">
        <v>7.79</v>
      </c>
      <c r="F216" s="21">
        <v>14.96</v>
      </c>
      <c r="G216" s="21">
        <v>9.14</v>
      </c>
      <c r="H216" s="21">
        <v>9.52</v>
      </c>
      <c r="I216" s="21">
        <v>15.17</v>
      </c>
      <c r="J216" s="21">
        <v>21.57</v>
      </c>
      <c r="K216" s="21">
        <v>17.3</v>
      </c>
      <c r="L216" s="21">
        <v>29.61</v>
      </c>
      <c r="M216" s="21">
        <v>36.799999999999997</v>
      </c>
      <c r="N216" s="21">
        <v>9.6300000000000008</v>
      </c>
      <c r="O216" s="21">
        <v>7.64</v>
      </c>
    </row>
    <row r="217" spans="1:15" x14ac:dyDescent="0.3">
      <c r="A217" s="14">
        <f>VLOOKUP(B217,'PORTFOLIO RAW'!C:C,1,FALSE)</f>
        <v>944175</v>
      </c>
      <c r="B217" s="20">
        <v>944175</v>
      </c>
      <c r="C217" s="19" t="s">
        <v>7046</v>
      </c>
      <c r="D217" s="20" t="s">
        <v>7047</v>
      </c>
      <c r="E217" s="21">
        <v>1.61</v>
      </c>
      <c r="F217" s="21">
        <v>1.64</v>
      </c>
      <c r="G217" s="21">
        <v>0.98</v>
      </c>
      <c r="H217" s="21">
        <v>0.96</v>
      </c>
      <c r="I217" s="21">
        <v>0.82</v>
      </c>
      <c r="J217" s="21">
        <v>0.99</v>
      </c>
      <c r="K217" s="21">
        <v>1.02</v>
      </c>
      <c r="L217" s="21">
        <v>1.17</v>
      </c>
      <c r="M217" s="21">
        <v>1.0900000000000001</v>
      </c>
      <c r="N217" s="21">
        <v>1.06</v>
      </c>
      <c r="O217" s="21">
        <v>1.46</v>
      </c>
    </row>
    <row r="218" spans="1:15" x14ac:dyDescent="0.3">
      <c r="A218" s="14">
        <f>VLOOKUP(B218,'PORTFOLIO RAW'!C:C,1,FALSE)</f>
        <v>901897</v>
      </c>
      <c r="B218" s="20">
        <v>901897</v>
      </c>
      <c r="C218" s="19" t="s">
        <v>7048</v>
      </c>
      <c r="D218" s="20" t="s">
        <v>7049</v>
      </c>
      <c r="E218" s="21">
        <v>2.97</v>
      </c>
      <c r="F218" s="21">
        <v>3.3</v>
      </c>
      <c r="G218" s="21">
        <v>2.62</v>
      </c>
      <c r="H218" s="21">
        <v>3.3</v>
      </c>
      <c r="I218" s="21">
        <v>3.76</v>
      </c>
      <c r="J218" s="21">
        <v>4.45</v>
      </c>
      <c r="K218" s="21">
        <v>4.82</v>
      </c>
      <c r="L218" s="21">
        <v>5.4</v>
      </c>
      <c r="M218" s="21">
        <v>5.0599999999999996</v>
      </c>
      <c r="N218" s="21">
        <v>5.59</v>
      </c>
      <c r="O218" s="21">
        <v>5.0199999999999996</v>
      </c>
    </row>
    <row r="219" spans="1:15" x14ac:dyDescent="0.3">
      <c r="A219" s="14">
        <f>VLOOKUP(B219,'PORTFOLIO RAW'!C:C,1,FALSE)</f>
        <v>312385</v>
      </c>
      <c r="B219" s="20">
        <v>312385</v>
      </c>
      <c r="C219" s="19" t="s">
        <v>7050</v>
      </c>
      <c r="D219" s="20" t="s">
        <v>7051</v>
      </c>
      <c r="E219" s="21">
        <v>2.91</v>
      </c>
      <c r="F219" s="21">
        <v>2.87</v>
      </c>
      <c r="G219" s="21">
        <v>2.31</v>
      </c>
      <c r="H219" s="21">
        <v>2.2400000000000002</v>
      </c>
      <c r="I219" s="21">
        <v>3.01</v>
      </c>
      <c r="J219" s="21">
        <v>4.0999999999999996</v>
      </c>
      <c r="K219" s="21">
        <v>4.1900000000000004</v>
      </c>
      <c r="L219" s="21">
        <v>5.22</v>
      </c>
      <c r="M219" s="21">
        <v>5.14</v>
      </c>
      <c r="N219" s="21">
        <v>6.18</v>
      </c>
      <c r="O219" s="21">
        <v>5.56</v>
      </c>
    </row>
    <row r="220" spans="1:15" x14ac:dyDescent="0.3">
      <c r="A220" s="14">
        <f>VLOOKUP(B220,'PORTFOLIO RAW'!C:C,1,FALSE)</f>
        <v>729104</v>
      </c>
      <c r="B220" s="20">
        <v>729104</v>
      </c>
      <c r="C220" s="19" t="s">
        <v>7052</v>
      </c>
      <c r="D220" s="20" t="s">
        <v>7053</v>
      </c>
      <c r="E220" s="21">
        <v>5.15</v>
      </c>
      <c r="F220" s="21">
        <v>6.76</v>
      </c>
      <c r="G220" s="21">
        <v>4.13</v>
      </c>
      <c r="H220" s="21">
        <v>3.97</v>
      </c>
      <c r="I220" s="21">
        <v>3.85</v>
      </c>
      <c r="J220" s="21">
        <v>4.25</v>
      </c>
      <c r="K220" s="21">
        <v>3.99</v>
      </c>
      <c r="L220" s="21">
        <v>3.9</v>
      </c>
      <c r="M220" s="21">
        <v>3.74</v>
      </c>
      <c r="N220" s="21">
        <v>3.31</v>
      </c>
      <c r="O220" s="21">
        <v>3.54</v>
      </c>
    </row>
    <row r="221" spans="1:15" x14ac:dyDescent="0.3">
      <c r="A221" s="14">
        <f>VLOOKUP(B221,'PORTFOLIO RAW'!C:C,1,FALSE)</f>
        <v>877181</v>
      </c>
      <c r="B221" s="20">
        <v>877181</v>
      </c>
      <c r="C221" s="19" t="s">
        <v>7054</v>
      </c>
      <c r="D221" s="20" t="s">
        <v>7055</v>
      </c>
      <c r="E221" s="21">
        <v>3.25</v>
      </c>
      <c r="F221" s="21">
        <v>3.03</v>
      </c>
      <c r="G221" s="21">
        <v>2.37</v>
      </c>
      <c r="H221" s="21">
        <v>2.1800000000000002</v>
      </c>
      <c r="I221" s="21">
        <v>2.13</v>
      </c>
      <c r="J221" s="21">
        <v>2.39</v>
      </c>
      <c r="K221" s="21">
        <v>2.39</v>
      </c>
      <c r="L221" s="21">
        <v>2.13</v>
      </c>
      <c r="M221" s="21">
        <v>2.0499999999999998</v>
      </c>
      <c r="N221" s="21">
        <v>2.5</v>
      </c>
      <c r="O221" s="21">
        <v>2.82</v>
      </c>
    </row>
    <row r="222" spans="1:15" x14ac:dyDescent="0.3">
      <c r="A222" s="14">
        <f>VLOOKUP(B222,'PORTFOLIO RAW'!C:C,1,FALSE)</f>
        <v>912228</v>
      </c>
      <c r="B222" s="20">
        <v>912228</v>
      </c>
      <c r="C222" s="19" t="s">
        <v>7056</v>
      </c>
      <c r="D222" s="20" t="s">
        <v>7057</v>
      </c>
      <c r="E222" s="21">
        <v>3.1</v>
      </c>
      <c r="F222" s="21">
        <v>3.46</v>
      </c>
      <c r="G222" s="21">
        <v>2.8</v>
      </c>
      <c r="H222" s="21">
        <v>2.62</v>
      </c>
      <c r="I222" s="21">
        <v>2.83</v>
      </c>
      <c r="J222" s="21">
        <v>2.87</v>
      </c>
      <c r="K222" s="21">
        <v>3.19</v>
      </c>
      <c r="L222" s="21">
        <v>3.73</v>
      </c>
      <c r="M222" s="21">
        <v>3.37</v>
      </c>
      <c r="N222" s="21">
        <v>4.3600000000000003</v>
      </c>
      <c r="O222" s="21">
        <v>4.6900000000000004</v>
      </c>
    </row>
    <row r="223" spans="1:15" x14ac:dyDescent="0.3">
      <c r="A223" s="14">
        <f>VLOOKUP(B223,'PORTFOLIO RAW'!C:C,1,FALSE)</f>
        <v>936324</v>
      </c>
      <c r="B223" s="20">
        <v>936324</v>
      </c>
      <c r="C223" s="19" t="s">
        <v>7058</v>
      </c>
      <c r="D223" s="20" t="s">
        <v>7059</v>
      </c>
      <c r="E223" s="21">
        <v>3.17</v>
      </c>
      <c r="F223" s="21">
        <v>2.78</v>
      </c>
      <c r="G223" s="21">
        <v>2.19</v>
      </c>
      <c r="H223" s="21">
        <v>2.72</v>
      </c>
      <c r="I223" s="21">
        <v>2.2599999999999998</v>
      </c>
      <c r="J223" s="21">
        <v>2.4700000000000002</v>
      </c>
      <c r="K223" s="21">
        <v>3.09</v>
      </c>
      <c r="L223" s="21">
        <v>2.54</v>
      </c>
      <c r="M223" s="21">
        <v>2.77</v>
      </c>
      <c r="N223" s="21">
        <v>2.57</v>
      </c>
      <c r="O223" s="21">
        <v>3.47</v>
      </c>
    </row>
    <row r="224" spans="1:15" x14ac:dyDescent="0.3">
      <c r="A224" s="14">
        <f>VLOOKUP(B224,'PORTFOLIO RAW'!C:C,1,FALSE)</f>
        <v>902321</v>
      </c>
      <c r="B224" s="20">
        <v>902321</v>
      </c>
      <c r="C224" s="19" t="s">
        <v>7060</v>
      </c>
      <c r="D224" s="20" t="s">
        <v>7061</v>
      </c>
      <c r="E224" s="21">
        <v>3.06</v>
      </c>
      <c r="F224" s="21">
        <v>2.33</v>
      </c>
      <c r="G224" s="21">
        <v>1.84</v>
      </c>
      <c r="H224" s="21">
        <v>1.69</v>
      </c>
      <c r="I224" s="21">
        <v>1.72</v>
      </c>
      <c r="J224" s="21">
        <v>1.49</v>
      </c>
      <c r="K224" s="21">
        <v>1.45</v>
      </c>
      <c r="L224" s="21">
        <v>1.59</v>
      </c>
      <c r="M224" s="21">
        <v>1.56</v>
      </c>
      <c r="N224" s="21">
        <v>1.64</v>
      </c>
      <c r="O224" s="21">
        <v>1.65</v>
      </c>
    </row>
    <row r="225" spans="1:15" x14ac:dyDescent="0.3">
      <c r="A225" s="14">
        <f>VLOOKUP(B225,'PORTFOLIO RAW'!C:C,1,FALSE)</f>
        <v>912518</v>
      </c>
      <c r="B225" s="20">
        <v>912518</v>
      </c>
      <c r="C225" s="19" t="s">
        <v>7062</v>
      </c>
      <c r="D225" s="20" t="s">
        <v>7063</v>
      </c>
      <c r="E225" s="21">
        <v>0.95</v>
      </c>
      <c r="F225" s="21">
        <v>1.56</v>
      </c>
      <c r="G225" s="21">
        <v>1.04</v>
      </c>
      <c r="H225" s="21">
        <v>1.55</v>
      </c>
      <c r="I225" s="21">
        <v>0.89</v>
      </c>
      <c r="J225" s="21">
        <v>2.93</v>
      </c>
      <c r="K225" s="21">
        <v>1.43</v>
      </c>
      <c r="L225" s="21">
        <v>1.47</v>
      </c>
      <c r="M225" s="21">
        <v>1.52</v>
      </c>
      <c r="N225" s="21">
        <v>1.42</v>
      </c>
      <c r="O225" s="21">
        <v>1.86</v>
      </c>
    </row>
    <row r="226" spans="1:15" x14ac:dyDescent="0.3">
      <c r="A226" s="14">
        <f>VLOOKUP(B226,'PORTFOLIO RAW'!C:C,1,FALSE)</f>
        <v>546370</v>
      </c>
      <c r="B226" s="20">
        <v>546370</v>
      </c>
      <c r="C226" s="19" t="s">
        <v>7064</v>
      </c>
      <c r="D226" s="20" t="s">
        <v>7065</v>
      </c>
      <c r="E226" s="21">
        <v>4.29</v>
      </c>
      <c r="F226" s="21">
        <v>4.46</v>
      </c>
      <c r="G226" s="21">
        <v>3.64</v>
      </c>
      <c r="H226" s="21">
        <v>3.31</v>
      </c>
      <c r="I226" s="21">
        <v>3.31</v>
      </c>
      <c r="J226" s="21">
        <v>3.27</v>
      </c>
      <c r="K226" s="21">
        <v>3.28</v>
      </c>
      <c r="L226" s="21">
        <v>3.23</v>
      </c>
      <c r="M226" s="21">
        <v>2.72</v>
      </c>
      <c r="N226" s="21">
        <v>2.91</v>
      </c>
      <c r="O226" s="21">
        <v>2.5</v>
      </c>
    </row>
    <row r="227" spans="1:15" x14ac:dyDescent="0.3">
      <c r="A227" s="14">
        <f>VLOOKUP(B227,'PORTFOLIO RAW'!C:C,1,FALSE)</f>
        <v>312451</v>
      </c>
      <c r="B227" s="20">
        <v>312451</v>
      </c>
      <c r="C227" s="19" t="s">
        <v>7066</v>
      </c>
      <c r="D227" s="20" t="s">
        <v>7067</v>
      </c>
      <c r="E227" s="21">
        <v>3.21</v>
      </c>
      <c r="F227" s="21">
        <v>3.49</v>
      </c>
      <c r="G227" s="21">
        <v>2.73</v>
      </c>
      <c r="H227" s="21">
        <v>2.29</v>
      </c>
      <c r="I227" s="21">
        <v>2.23</v>
      </c>
      <c r="J227" s="21">
        <v>3.13</v>
      </c>
      <c r="K227" s="21">
        <v>2.99</v>
      </c>
      <c r="L227" s="21">
        <v>3.21</v>
      </c>
      <c r="M227" s="21">
        <v>3.37</v>
      </c>
      <c r="N227" s="21">
        <v>3.55</v>
      </c>
      <c r="O227" s="21">
        <v>1.59</v>
      </c>
    </row>
    <row r="228" spans="1:15" x14ac:dyDescent="0.3">
      <c r="A228" s="14">
        <f>VLOOKUP(B228,'PORTFOLIO RAW'!C:C,1,FALSE)</f>
        <v>992656</v>
      </c>
      <c r="B228" s="20">
        <v>992656</v>
      </c>
      <c r="C228" s="19" t="s">
        <v>7068</v>
      </c>
      <c r="D228" s="20" t="s">
        <v>7069</v>
      </c>
      <c r="E228" s="21">
        <v>3.95</v>
      </c>
      <c r="F228" s="21">
        <v>2.38</v>
      </c>
      <c r="G228" s="21">
        <v>1.78</v>
      </c>
      <c r="H228" s="21">
        <v>2.73</v>
      </c>
      <c r="I228" s="21">
        <v>2.57</v>
      </c>
      <c r="J228" s="21">
        <v>2.15</v>
      </c>
      <c r="K228" s="21">
        <v>2.2000000000000002</v>
      </c>
      <c r="L228" s="21">
        <v>2.61</v>
      </c>
      <c r="M228" s="21">
        <v>3.09</v>
      </c>
      <c r="N228" s="21">
        <v>3.11</v>
      </c>
      <c r="O228" s="21">
        <v>3.7</v>
      </c>
    </row>
    <row r="229" spans="1:15" x14ac:dyDescent="0.3">
      <c r="A229" s="14">
        <f>VLOOKUP(B229,'PORTFOLIO RAW'!C:C,1,FALSE)</f>
        <v>951046</v>
      </c>
      <c r="B229" s="20">
        <v>951046</v>
      </c>
      <c r="C229" s="19" t="s">
        <v>7070</v>
      </c>
      <c r="D229" s="20" t="s">
        <v>7071</v>
      </c>
      <c r="E229" s="21">
        <v>2.87</v>
      </c>
      <c r="F229" s="21">
        <v>3.6</v>
      </c>
      <c r="G229" s="21">
        <v>1.77</v>
      </c>
      <c r="H229" s="21">
        <v>1.62</v>
      </c>
      <c r="I229" s="21">
        <v>1.48</v>
      </c>
      <c r="J229" s="21">
        <v>1.88</v>
      </c>
      <c r="K229" s="21">
        <v>1.91</v>
      </c>
      <c r="L229" s="21">
        <v>2.0099999999999998</v>
      </c>
      <c r="M229" s="21">
        <v>1.78</v>
      </c>
      <c r="N229" s="21">
        <v>1.76</v>
      </c>
      <c r="O229" s="21">
        <v>2.0499999999999998</v>
      </c>
    </row>
    <row r="230" spans="1:15" x14ac:dyDescent="0.3">
      <c r="A230" s="14">
        <f>VLOOKUP(B230,'PORTFOLIO RAW'!C:C,1,FALSE)</f>
        <v>702365</v>
      </c>
      <c r="B230" s="20">
        <v>702365</v>
      </c>
      <c r="C230" s="19" t="s">
        <v>7072</v>
      </c>
      <c r="D230" s="20" t="s">
        <v>7073</v>
      </c>
      <c r="E230" s="21">
        <v>3.74</v>
      </c>
      <c r="F230" s="21">
        <v>4.9400000000000004</v>
      </c>
      <c r="G230" s="21">
        <v>5.12</v>
      </c>
      <c r="H230" s="21">
        <v>4.93</v>
      </c>
      <c r="I230" s="21">
        <v>6.28</v>
      </c>
      <c r="J230" s="21">
        <v>8.5</v>
      </c>
      <c r="K230" s="21">
        <v>7.73</v>
      </c>
      <c r="L230" s="21">
        <v>6.95</v>
      </c>
      <c r="M230" s="21">
        <v>8.11</v>
      </c>
      <c r="N230" s="21">
        <v>9.08</v>
      </c>
      <c r="O230" s="21">
        <v>7.7</v>
      </c>
    </row>
    <row r="231" spans="1:15" x14ac:dyDescent="0.3">
      <c r="A231" s="14">
        <f>VLOOKUP(B231,'PORTFOLIO RAW'!C:C,1,FALSE)</f>
        <v>546965</v>
      </c>
      <c r="B231" s="20">
        <v>546965</v>
      </c>
      <c r="C231" s="19" t="s">
        <v>7074</v>
      </c>
      <c r="D231" s="20" t="s">
        <v>7075</v>
      </c>
      <c r="E231" s="21">
        <v>3.11</v>
      </c>
      <c r="F231" s="21">
        <v>2.83</v>
      </c>
      <c r="G231" s="21">
        <v>1.94</v>
      </c>
      <c r="H231" s="21">
        <v>2.2200000000000002</v>
      </c>
      <c r="I231" s="21">
        <v>2.21</v>
      </c>
      <c r="J231" s="21">
        <v>2.89</v>
      </c>
      <c r="K231" s="21">
        <v>3.15</v>
      </c>
      <c r="L231" s="21">
        <v>3.15</v>
      </c>
      <c r="M231" s="21">
        <v>2.99</v>
      </c>
      <c r="N231" s="21">
        <v>3.08</v>
      </c>
      <c r="O231" s="21">
        <v>3.67</v>
      </c>
    </row>
    <row r="232" spans="1:15" x14ac:dyDescent="0.3">
      <c r="A232" s="14">
        <f>VLOOKUP(B232,'PORTFOLIO RAW'!C:C,1,FALSE)</f>
        <v>902233</v>
      </c>
      <c r="B232" s="20">
        <v>902233</v>
      </c>
      <c r="C232" s="19" t="s">
        <v>7076</v>
      </c>
      <c r="D232" s="20" t="s">
        <v>7077</v>
      </c>
      <c r="E232" s="21">
        <v>6.15</v>
      </c>
      <c r="F232" s="21">
        <v>3.38</v>
      </c>
      <c r="G232" s="21">
        <v>4.7699999999999996</v>
      </c>
      <c r="H232" s="21">
        <v>5.94</v>
      </c>
      <c r="I232" s="21">
        <v>4.62</v>
      </c>
      <c r="J232" s="21">
        <v>5.51</v>
      </c>
      <c r="K232" s="21">
        <v>5.76</v>
      </c>
      <c r="L232" s="21">
        <v>6.08</v>
      </c>
      <c r="M232" s="21">
        <v>6.17</v>
      </c>
      <c r="N232" s="21">
        <v>7.48</v>
      </c>
      <c r="O232" s="21">
        <v>8.56</v>
      </c>
    </row>
    <row r="233" spans="1:15" x14ac:dyDescent="0.3">
      <c r="A233" s="14">
        <f>VLOOKUP(B233,'PORTFOLIO RAW'!C:C,1,FALSE)</f>
        <v>322549</v>
      </c>
      <c r="B233" s="20">
        <v>322549</v>
      </c>
      <c r="C233" s="19" t="s">
        <v>7078</v>
      </c>
      <c r="D233" s="20" t="s">
        <v>7079</v>
      </c>
      <c r="E233" s="21">
        <v>1.27</v>
      </c>
      <c r="F233" s="21">
        <v>0.81</v>
      </c>
      <c r="G233" s="21">
        <v>0.67</v>
      </c>
      <c r="H233" s="21">
        <v>0.85</v>
      </c>
      <c r="I233" s="21">
        <v>0.65</v>
      </c>
      <c r="J233" s="21">
        <v>0.81</v>
      </c>
      <c r="K233" s="21">
        <v>0.98</v>
      </c>
      <c r="L233" s="21">
        <v>1.83</v>
      </c>
      <c r="M233" s="21">
        <v>2.6</v>
      </c>
      <c r="N233" s="21">
        <v>1.61</v>
      </c>
      <c r="O233" s="21">
        <v>2.3199999999999998</v>
      </c>
    </row>
    <row r="234" spans="1:15" x14ac:dyDescent="0.3">
      <c r="A234" s="14">
        <f>VLOOKUP(B234,'PORTFOLIO RAW'!C:C,1,FALSE)</f>
        <v>912633</v>
      </c>
      <c r="B234" s="20">
        <v>912633</v>
      </c>
      <c r="C234" s="19" t="s">
        <v>7080</v>
      </c>
      <c r="D234" s="20" t="s">
        <v>7081</v>
      </c>
      <c r="E234" s="21">
        <v>2.19</v>
      </c>
      <c r="F234" s="21">
        <v>2.68</v>
      </c>
      <c r="G234" s="21">
        <v>1.92</v>
      </c>
      <c r="H234" s="21">
        <v>1.8</v>
      </c>
      <c r="I234" s="21">
        <v>1.79</v>
      </c>
      <c r="J234" s="21">
        <v>2.4</v>
      </c>
      <c r="K234" s="21">
        <v>2.31</v>
      </c>
      <c r="L234" s="21">
        <v>3.37</v>
      </c>
      <c r="M234" s="21">
        <v>3.13</v>
      </c>
      <c r="N234" s="21">
        <v>4.04</v>
      </c>
      <c r="O234" s="21">
        <v>5.38</v>
      </c>
    </row>
    <row r="235" spans="1:15" x14ac:dyDescent="0.3">
      <c r="A235" s="14">
        <f>VLOOKUP(B235,'PORTFOLIO RAW'!C:C,1,FALSE)</f>
        <v>933974</v>
      </c>
      <c r="B235" s="20">
        <v>933974</v>
      </c>
      <c r="C235" s="19" t="s">
        <v>7082</v>
      </c>
      <c r="D235" s="20" t="s">
        <v>7083</v>
      </c>
      <c r="E235" s="21">
        <v>1.3</v>
      </c>
      <c r="F235" s="21">
        <v>1.18</v>
      </c>
      <c r="G235" s="21">
        <v>1.06</v>
      </c>
      <c r="H235" s="21">
        <v>1.07</v>
      </c>
      <c r="I235" s="21">
        <v>0.98</v>
      </c>
      <c r="J235" s="21">
        <v>1.18</v>
      </c>
      <c r="K235" s="21">
        <v>1.37</v>
      </c>
      <c r="L235" s="21">
        <v>1.4</v>
      </c>
      <c r="M235" s="21">
        <v>1.39</v>
      </c>
      <c r="N235" s="21">
        <v>1.47</v>
      </c>
      <c r="O235" s="21">
        <v>1.48</v>
      </c>
    </row>
    <row r="236" spans="1:15" x14ac:dyDescent="0.3">
      <c r="A236" s="14" t="str">
        <f>VLOOKUP(B236,'PORTFOLIO RAW'!C:C,1,FALSE)</f>
        <v>14015T</v>
      </c>
      <c r="B236" s="20" t="s">
        <v>251</v>
      </c>
      <c r="C236" s="19" t="s">
        <v>7084</v>
      </c>
      <c r="D236" s="20" t="s">
        <v>7085</v>
      </c>
      <c r="E236" s="21">
        <v>2.35</v>
      </c>
      <c r="F236" s="21">
        <v>1.0900000000000001</v>
      </c>
      <c r="G236" s="21">
        <v>0.57999999999999996</v>
      </c>
      <c r="H236" s="21">
        <v>1.29</v>
      </c>
      <c r="I236" s="21">
        <v>1.22</v>
      </c>
      <c r="J236" s="21">
        <v>1.44</v>
      </c>
      <c r="K236" s="21">
        <v>2.08</v>
      </c>
      <c r="L236" s="21">
        <v>2.4900000000000002</v>
      </c>
      <c r="M236" s="21">
        <v>2.06</v>
      </c>
      <c r="N236" s="21">
        <v>2.58</v>
      </c>
      <c r="O236" s="21">
        <v>2.85</v>
      </c>
    </row>
    <row r="237" spans="1:15" x14ac:dyDescent="0.3">
      <c r="A237" s="14">
        <f>VLOOKUP(B237,'PORTFOLIO RAW'!C:C,1,FALSE)</f>
        <v>905019</v>
      </c>
      <c r="B237" s="20">
        <v>905019</v>
      </c>
      <c r="C237" s="19" t="s">
        <v>7086</v>
      </c>
      <c r="D237" s="20" t="s">
        <v>7087</v>
      </c>
      <c r="E237" s="21">
        <v>6.13</v>
      </c>
      <c r="F237" s="21">
        <v>3.64</v>
      </c>
      <c r="G237" s="21">
        <v>1.1399999999999999</v>
      </c>
      <c r="H237" s="21">
        <v>2.0699999999999998</v>
      </c>
      <c r="I237" s="21">
        <v>1.84</v>
      </c>
      <c r="J237" s="21">
        <v>2.58</v>
      </c>
      <c r="K237" s="21">
        <v>2.82</v>
      </c>
      <c r="L237" s="21">
        <v>3.59</v>
      </c>
      <c r="M237" s="21">
        <v>3.29</v>
      </c>
      <c r="N237" s="21">
        <v>4.2699999999999996</v>
      </c>
      <c r="O237" s="21">
        <v>5.23</v>
      </c>
    </row>
    <row r="238" spans="1:15" x14ac:dyDescent="0.3">
      <c r="A238" s="14">
        <f>VLOOKUP(B238,'PORTFOLIO RAW'!C:C,1,FALSE)</f>
        <v>912090</v>
      </c>
      <c r="B238" s="20">
        <v>912090</v>
      </c>
      <c r="C238" s="19" t="s">
        <v>7088</v>
      </c>
      <c r="D238" s="20" t="s">
        <v>7089</v>
      </c>
      <c r="E238" s="21">
        <v>8.6</v>
      </c>
      <c r="F238" s="21">
        <v>6.45</v>
      </c>
      <c r="G238" s="21">
        <v>3.87</v>
      </c>
      <c r="H238" s="21">
        <v>2.58</v>
      </c>
      <c r="I238" s="21">
        <v>2.99</v>
      </c>
      <c r="J238" s="21">
        <v>2.87</v>
      </c>
      <c r="K238" s="21">
        <v>2.93</v>
      </c>
      <c r="L238" s="21">
        <v>3.54</v>
      </c>
      <c r="M238" s="21">
        <v>2.58</v>
      </c>
      <c r="N238" s="21">
        <v>2.5499999999999998</v>
      </c>
      <c r="O238" s="21">
        <v>2.54</v>
      </c>
    </row>
    <row r="239" spans="1:15" x14ac:dyDescent="0.3">
      <c r="A239" s="14">
        <f>VLOOKUP(B239,'PORTFOLIO RAW'!C:C,1,FALSE)</f>
        <v>755741</v>
      </c>
      <c r="B239" s="20">
        <v>755741</v>
      </c>
      <c r="C239" s="19" t="s">
        <v>7090</v>
      </c>
      <c r="D239" s="20" t="s">
        <v>7091</v>
      </c>
      <c r="E239" s="21">
        <v>7.07</v>
      </c>
      <c r="F239" s="21">
        <v>7.16</v>
      </c>
      <c r="G239" s="21">
        <v>4.03</v>
      </c>
      <c r="H239" s="21">
        <v>2.68</v>
      </c>
      <c r="I239" s="21">
        <v>1.86</v>
      </c>
      <c r="J239" s="21">
        <v>1.97</v>
      </c>
      <c r="K239" s="21">
        <v>2.88</v>
      </c>
      <c r="L239" s="21">
        <v>3.63</v>
      </c>
      <c r="M239" s="21">
        <v>3.14</v>
      </c>
      <c r="N239" s="21">
        <v>2.99</v>
      </c>
      <c r="O239" s="21">
        <v>3.55</v>
      </c>
    </row>
    <row r="240" spans="1:15" x14ac:dyDescent="0.3">
      <c r="A240" s="14" t="str">
        <f>VLOOKUP(B240,'PORTFOLIO RAW'!C:C,1,FALSE)</f>
        <v>14361V</v>
      </c>
      <c r="B240" s="20" t="s">
        <v>242</v>
      </c>
      <c r="C240" s="19" t="s">
        <v>7092</v>
      </c>
      <c r="D240" s="20" t="s">
        <v>7093</v>
      </c>
      <c r="E240" s="21">
        <v>3.61</v>
      </c>
      <c r="F240" s="21">
        <v>2.71</v>
      </c>
      <c r="G240" s="21">
        <v>1.94</v>
      </c>
      <c r="H240" s="21">
        <v>1.8</v>
      </c>
      <c r="I240" s="21">
        <v>1.98</v>
      </c>
      <c r="J240" s="21">
        <v>1.99</v>
      </c>
      <c r="K240" s="21">
        <v>2.2400000000000002</v>
      </c>
      <c r="L240" s="21">
        <v>2.69</v>
      </c>
      <c r="M240" s="21">
        <v>2.04</v>
      </c>
      <c r="N240" s="21">
        <v>2.58</v>
      </c>
      <c r="O240" s="21">
        <v>2</v>
      </c>
    </row>
    <row r="241" spans="1:15" x14ac:dyDescent="0.3">
      <c r="A241" s="14">
        <f>VLOOKUP(B241,'PORTFOLIO RAW'!C:C,1,FALSE)</f>
        <v>154680</v>
      </c>
      <c r="B241" s="20">
        <v>154680</v>
      </c>
      <c r="C241" s="19" t="s">
        <v>7094</v>
      </c>
      <c r="D241" s="20" t="s">
        <v>7095</v>
      </c>
      <c r="E241" s="21">
        <v>2.65</v>
      </c>
      <c r="F241" s="21">
        <v>2.31</v>
      </c>
      <c r="G241" s="21">
        <v>2.38</v>
      </c>
      <c r="H241" s="21">
        <v>2.89</v>
      </c>
      <c r="I241" s="21">
        <v>3.73</v>
      </c>
      <c r="J241" s="21">
        <v>3.93</v>
      </c>
      <c r="K241" s="21">
        <v>6.14</v>
      </c>
      <c r="L241" s="21">
        <v>8.8699999999999992</v>
      </c>
      <c r="M241" s="21">
        <v>36.21</v>
      </c>
      <c r="N241" s="21">
        <v>9.17</v>
      </c>
      <c r="O241" s="21">
        <v>8.44</v>
      </c>
    </row>
    <row r="242" spans="1:15" x14ac:dyDescent="0.3">
      <c r="A242" s="14" t="str">
        <f>VLOOKUP(B242,'PORTFOLIO RAW'!C:C,1,FALSE)</f>
        <v>14698C</v>
      </c>
      <c r="B242" s="20" t="s">
        <v>237</v>
      </c>
      <c r="C242" s="19" t="s">
        <v>7096</v>
      </c>
      <c r="D242" s="20" t="s">
        <v>7097</v>
      </c>
      <c r="E242" s="21">
        <v>2.3199999999999998</v>
      </c>
      <c r="F242" s="21">
        <v>2.11</v>
      </c>
      <c r="G242" s="21">
        <v>1.0900000000000001</v>
      </c>
      <c r="H242" s="21">
        <v>0.93</v>
      </c>
      <c r="I242" s="21">
        <v>0.88</v>
      </c>
      <c r="J242" s="21">
        <v>1.01</v>
      </c>
      <c r="K242" s="21">
        <v>1.35</v>
      </c>
      <c r="L242" s="21">
        <v>1.57</v>
      </c>
      <c r="M242" s="21">
        <v>1.52</v>
      </c>
      <c r="N242" s="21">
        <v>1.38</v>
      </c>
      <c r="O242" s="21">
        <v>1.61</v>
      </c>
    </row>
    <row r="243" spans="1:15" x14ac:dyDescent="0.3">
      <c r="A243" s="14">
        <f>VLOOKUP(B243,'PORTFOLIO RAW'!C:C,1,FALSE)</f>
        <v>905361</v>
      </c>
      <c r="B243" s="20">
        <v>905361</v>
      </c>
      <c r="C243" s="19" t="s">
        <v>7098</v>
      </c>
      <c r="D243" s="20" t="s">
        <v>7099</v>
      </c>
      <c r="E243" s="21">
        <v>4.93</v>
      </c>
      <c r="F243" s="21">
        <v>4.6399999999999997</v>
      </c>
      <c r="G243" s="21">
        <v>4.84</v>
      </c>
      <c r="H243" s="21">
        <v>5.05</v>
      </c>
      <c r="I243" s="21">
        <v>5.2</v>
      </c>
      <c r="J243" s="21">
        <v>8.99</v>
      </c>
      <c r="K243" s="21">
        <v>10.66</v>
      </c>
      <c r="L243" s="21">
        <v>21.64</v>
      </c>
      <c r="M243" s="21">
        <v>26.49</v>
      </c>
      <c r="N243" s="21">
        <v>13.51</v>
      </c>
      <c r="O243" s="21">
        <v>8.7799999999999994</v>
      </c>
    </row>
    <row r="244" spans="1:15" x14ac:dyDescent="0.3">
      <c r="A244" s="14">
        <f>VLOOKUP(B244,'PORTFOLIO RAW'!C:C,1,FALSE)</f>
        <v>357834</v>
      </c>
      <c r="B244" s="20">
        <v>357834</v>
      </c>
      <c r="C244" s="19" t="s">
        <v>7100</v>
      </c>
      <c r="D244" s="20" t="s">
        <v>7101</v>
      </c>
      <c r="E244" s="21">
        <v>7.85</v>
      </c>
      <c r="F244" s="21">
        <v>8.69</v>
      </c>
      <c r="G244" s="21">
        <v>4.71</v>
      </c>
      <c r="H244" s="21">
        <v>5.95</v>
      </c>
      <c r="I244" s="21">
        <v>7.63</v>
      </c>
      <c r="J244" s="21">
        <v>8.06</v>
      </c>
      <c r="K244" s="21">
        <v>8.07</v>
      </c>
      <c r="L244" s="21">
        <v>10.199999999999999</v>
      </c>
      <c r="M244" s="21">
        <v>12.86</v>
      </c>
      <c r="N244" s="21">
        <v>15.37</v>
      </c>
      <c r="O244" s="21">
        <v>13.64</v>
      </c>
    </row>
    <row r="245" spans="1:15" x14ac:dyDescent="0.3">
      <c r="A245" s="14">
        <f>VLOOKUP(B245,'PORTFOLIO RAW'!C:C,1,FALSE)</f>
        <v>906400</v>
      </c>
      <c r="B245" s="20">
        <v>906400</v>
      </c>
      <c r="C245" s="19" t="s">
        <v>7102</v>
      </c>
      <c r="D245" s="20" t="s">
        <v>7103</v>
      </c>
      <c r="E245" s="21">
        <v>2.2200000000000002</v>
      </c>
      <c r="F245" s="21">
        <v>2.83</v>
      </c>
      <c r="G245" s="21">
        <v>1.65</v>
      </c>
      <c r="H245" s="21">
        <v>1.96</v>
      </c>
      <c r="I245" s="21">
        <v>1.9</v>
      </c>
      <c r="J245" s="21">
        <v>2.33</v>
      </c>
      <c r="K245" s="21">
        <v>2.78</v>
      </c>
      <c r="L245" s="21">
        <v>3.26</v>
      </c>
      <c r="M245" s="21">
        <v>3.75</v>
      </c>
      <c r="N245" s="21">
        <v>3.32</v>
      </c>
      <c r="O245" s="21">
        <v>2.91</v>
      </c>
    </row>
    <row r="246" spans="1:15" x14ac:dyDescent="0.3">
      <c r="A246" s="14" t="str">
        <f>VLOOKUP(B246,'PORTFOLIO RAW'!C:C,1,FALSE)</f>
        <v>14861V</v>
      </c>
      <c r="B246" s="20" t="s">
        <v>228</v>
      </c>
      <c r="C246" s="19" t="s">
        <v>7104</v>
      </c>
      <c r="D246" s="20" t="s">
        <v>7105</v>
      </c>
      <c r="E246" s="21">
        <v>1.86</v>
      </c>
      <c r="F246" s="21">
        <v>1.83</v>
      </c>
      <c r="G246" s="21">
        <v>0.99</v>
      </c>
      <c r="H246" s="21">
        <v>0.9</v>
      </c>
      <c r="I246" s="21">
        <v>0.75</v>
      </c>
      <c r="J246" s="21">
        <v>0.98</v>
      </c>
      <c r="K246" s="21">
        <v>1.45</v>
      </c>
      <c r="L246" s="21">
        <v>1.89</v>
      </c>
      <c r="M246" s="21">
        <v>1.31</v>
      </c>
      <c r="N246" s="21">
        <v>1.26</v>
      </c>
      <c r="O246" s="21">
        <v>1.33</v>
      </c>
    </row>
    <row r="247" spans="1:15" x14ac:dyDescent="0.3">
      <c r="A247" s="14" t="str">
        <f>VLOOKUP(B247,'PORTFOLIO RAW'!C:C,1,FALSE)</f>
        <v>14806F</v>
      </c>
      <c r="B247" s="20" t="s">
        <v>225</v>
      </c>
      <c r="C247" s="19" t="s">
        <v>7106</v>
      </c>
      <c r="D247" s="20" t="s">
        <v>7107</v>
      </c>
      <c r="E247" s="21">
        <v>3.42</v>
      </c>
      <c r="F247" s="21">
        <v>3.48</v>
      </c>
      <c r="G247" s="21">
        <v>2.92</v>
      </c>
      <c r="H247" s="21">
        <v>4.8</v>
      </c>
      <c r="I247" s="21">
        <v>5.36</v>
      </c>
      <c r="J247" s="21">
        <v>4.1900000000000004</v>
      </c>
      <c r="K247" s="21">
        <v>3.87</v>
      </c>
      <c r="L247" s="21">
        <v>4.8</v>
      </c>
      <c r="M247" s="21">
        <v>5.17</v>
      </c>
      <c r="N247" s="21">
        <v>3.68</v>
      </c>
      <c r="O247" s="21">
        <v>2.0499999999999998</v>
      </c>
    </row>
    <row r="248" spans="1:15" x14ac:dyDescent="0.3">
      <c r="A248" s="14">
        <f>VLOOKUP(B248,'PORTFOLIO RAW'!C:C,1,FALSE)</f>
        <v>902324</v>
      </c>
      <c r="B248" s="20">
        <v>902324</v>
      </c>
      <c r="C248" s="19" t="s">
        <v>7108</v>
      </c>
      <c r="D248" s="20" t="s">
        <v>7109</v>
      </c>
      <c r="E248" s="21">
        <v>2.19</v>
      </c>
      <c r="F248" s="21">
        <v>1.37</v>
      </c>
      <c r="G248" s="21">
        <v>1.1599999999999999</v>
      </c>
      <c r="H248" s="21">
        <v>1.06</v>
      </c>
      <c r="I248" s="21">
        <v>1.23</v>
      </c>
      <c r="J248" s="21">
        <v>1.56</v>
      </c>
      <c r="K248" s="21">
        <v>1.51</v>
      </c>
      <c r="L248" s="21">
        <v>1.72</v>
      </c>
      <c r="M248" s="21">
        <v>1.76</v>
      </c>
      <c r="N248" s="21">
        <v>1.99</v>
      </c>
      <c r="O248" s="21">
        <v>2.21</v>
      </c>
    </row>
    <row r="249" spans="1:15" x14ac:dyDescent="0.3">
      <c r="A249" s="14">
        <f>VLOOKUP(B249,'PORTFOLIO RAW'!C:C,1,FALSE)</f>
        <v>902325</v>
      </c>
      <c r="B249" s="20">
        <v>902325</v>
      </c>
      <c r="C249" s="19" t="s">
        <v>7110</v>
      </c>
      <c r="D249" s="20" t="s">
        <v>7111</v>
      </c>
      <c r="E249" s="21">
        <v>2.2599999999999998</v>
      </c>
      <c r="F249" s="21">
        <v>2.23</v>
      </c>
      <c r="G249" s="21">
        <v>1.71</v>
      </c>
      <c r="H249" s="21">
        <v>1.91</v>
      </c>
      <c r="I249" s="21">
        <v>2.09</v>
      </c>
      <c r="J249" s="21">
        <v>2.15</v>
      </c>
      <c r="K249" s="21">
        <v>1.92</v>
      </c>
      <c r="L249" s="21">
        <v>1.96</v>
      </c>
      <c r="M249" s="21">
        <v>1.92</v>
      </c>
      <c r="N249" s="21">
        <v>2.06</v>
      </c>
      <c r="O249" s="21">
        <v>2.0499999999999998</v>
      </c>
    </row>
    <row r="250" spans="1:15" x14ac:dyDescent="0.3">
      <c r="A250" s="14">
        <f>VLOOKUP(B250,'PORTFOLIO RAW'!C:C,1,FALSE)</f>
        <v>992305</v>
      </c>
      <c r="B250" s="20">
        <v>992305</v>
      </c>
      <c r="C250" s="19" t="s">
        <v>7112</v>
      </c>
      <c r="D250" s="20" t="s">
        <v>7113</v>
      </c>
      <c r="E250" s="21">
        <v>1.83</v>
      </c>
      <c r="F250" s="21">
        <v>1.74</v>
      </c>
      <c r="G250" s="21">
        <v>1.17</v>
      </c>
      <c r="H250" s="21">
        <v>1</v>
      </c>
      <c r="I250" s="21">
        <v>0.89</v>
      </c>
      <c r="J250" s="21">
        <v>1.23</v>
      </c>
      <c r="K250" s="21">
        <v>1.22</v>
      </c>
      <c r="L250" s="21">
        <v>1.28</v>
      </c>
      <c r="M250" s="21">
        <v>1.05</v>
      </c>
      <c r="N250" s="21">
        <v>1.1599999999999999</v>
      </c>
      <c r="O250" s="21">
        <v>1.37</v>
      </c>
    </row>
    <row r="251" spans="1:15" x14ac:dyDescent="0.3">
      <c r="A251" s="14">
        <f>VLOOKUP(B251,'PORTFOLIO RAW'!C:C,1,FALSE)</f>
        <v>905647</v>
      </c>
      <c r="B251" s="20">
        <v>905647</v>
      </c>
      <c r="C251" s="19" t="s">
        <v>7114</v>
      </c>
      <c r="D251" s="20" t="s">
        <v>7115</v>
      </c>
      <c r="E251" s="21">
        <v>1.63</v>
      </c>
      <c r="F251" s="21">
        <v>2.3199999999999998</v>
      </c>
      <c r="G251" s="21">
        <v>1.31</v>
      </c>
      <c r="H251" s="21">
        <v>1.46</v>
      </c>
      <c r="I251" s="21">
        <v>0.99</v>
      </c>
      <c r="J251" s="21">
        <v>0.95</v>
      </c>
      <c r="K251" s="21">
        <v>1.39</v>
      </c>
      <c r="L251" s="21">
        <v>3.49</v>
      </c>
      <c r="M251" s="21">
        <v>3.54</v>
      </c>
      <c r="N251" s="21">
        <v>2.71</v>
      </c>
      <c r="O251" s="21">
        <v>3.11</v>
      </c>
    </row>
    <row r="252" spans="1:15" x14ac:dyDescent="0.3">
      <c r="A252" s="14">
        <f>VLOOKUP(B252,'PORTFOLIO RAW'!C:C,1,FALSE)</f>
        <v>945388</v>
      </c>
      <c r="B252" s="20">
        <v>945388</v>
      </c>
      <c r="C252" s="19" t="s">
        <v>7116</v>
      </c>
      <c r="D252" s="20" t="s">
        <v>7117</v>
      </c>
      <c r="E252" s="21">
        <v>2.2200000000000002</v>
      </c>
      <c r="F252" s="21">
        <v>1.86</v>
      </c>
      <c r="G252" s="21">
        <v>1.57</v>
      </c>
      <c r="H252" s="21">
        <v>1.51</v>
      </c>
      <c r="I252" s="21">
        <v>1.62</v>
      </c>
      <c r="J252" s="21">
        <v>2.37</v>
      </c>
      <c r="K252" s="21">
        <v>2</v>
      </c>
      <c r="L252" s="21">
        <v>2.13</v>
      </c>
      <c r="M252" s="21">
        <v>1.63</v>
      </c>
      <c r="N252" s="21">
        <v>2</v>
      </c>
      <c r="O252" s="21">
        <v>1.68</v>
      </c>
    </row>
    <row r="253" spans="1:15" x14ac:dyDescent="0.3">
      <c r="A253" s="14">
        <f>VLOOKUP(B253,'PORTFOLIO RAW'!C:C,1,FALSE)</f>
        <v>905024</v>
      </c>
      <c r="B253" s="20">
        <v>905024</v>
      </c>
      <c r="C253" s="19" t="s">
        <v>7118</v>
      </c>
      <c r="D253" s="20" t="s">
        <v>7119</v>
      </c>
      <c r="E253" s="21">
        <v>2.6</v>
      </c>
      <c r="F253" s="21">
        <v>2.08</v>
      </c>
      <c r="G253" s="21">
        <v>1.58</v>
      </c>
      <c r="H253" s="21">
        <v>1.53</v>
      </c>
      <c r="I253" s="21">
        <v>1.61</v>
      </c>
      <c r="J253" s="21">
        <v>1.69</v>
      </c>
      <c r="K253" s="21">
        <v>1.62</v>
      </c>
      <c r="L253" s="21">
        <v>1.53</v>
      </c>
      <c r="M253" s="21">
        <v>0.96</v>
      </c>
      <c r="N253" s="21">
        <v>1.27</v>
      </c>
      <c r="O253" s="21">
        <v>1.49</v>
      </c>
    </row>
    <row r="254" spans="1:15" x14ac:dyDescent="0.3">
      <c r="A254" s="14">
        <f>VLOOKUP(B254,'PORTFOLIO RAW'!C:C,1,FALSE)</f>
        <v>951052</v>
      </c>
      <c r="B254" s="20">
        <v>951052</v>
      </c>
      <c r="C254" s="19" t="s">
        <v>7120</v>
      </c>
      <c r="D254" s="20" t="s">
        <v>7121</v>
      </c>
      <c r="E254" s="21">
        <v>2.29</v>
      </c>
      <c r="F254" s="21">
        <v>2.4</v>
      </c>
      <c r="G254" s="21">
        <v>1.86</v>
      </c>
      <c r="H254" s="21">
        <v>1.1200000000000001</v>
      </c>
      <c r="I254" s="21">
        <v>0.87</v>
      </c>
      <c r="J254" s="21">
        <v>1.02</v>
      </c>
      <c r="K254" s="21">
        <v>1.52</v>
      </c>
      <c r="L254" s="21">
        <v>1.62</v>
      </c>
      <c r="M254" s="21">
        <v>1.53</v>
      </c>
      <c r="N254" s="21">
        <v>1.51</v>
      </c>
      <c r="O254" s="21">
        <v>1.87</v>
      </c>
    </row>
    <row r="255" spans="1:15" x14ac:dyDescent="0.3">
      <c r="A255" s="14">
        <f>VLOOKUP(B255,'PORTFOLIO RAW'!C:C,1,FALSE)</f>
        <v>326143</v>
      </c>
      <c r="B255" s="20">
        <v>326143</v>
      </c>
      <c r="C255" s="19" t="s">
        <v>7122</v>
      </c>
      <c r="D255" s="20" t="s">
        <v>7123</v>
      </c>
      <c r="E255" s="21">
        <v>8.98</v>
      </c>
      <c r="F255" s="21">
        <v>4.7300000000000004</v>
      </c>
      <c r="G255" s="21">
        <v>5.0199999999999996</v>
      </c>
      <c r="H255" s="21">
        <v>5.29</v>
      </c>
      <c r="I255" s="21">
        <v>6.99</v>
      </c>
      <c r="J255" s="21">
        <v>7.61</v>
      </c>
      <c r="K255" s="21">
        <v>12.77</v>
      </c>
      <c r="L255" s="21">
        <v>10.84</v>
      </c>
      <c r="M255" s="21">
        <v>14.5</v>
      </c>
      <c r="N255" s="21">
        <v>13.29</v>
      </c>
      <c r="O255" s="21">
        <v>14.61</v>
      </c>
    </row>
    <row r="256" spans="1:15" x14ac:dyDescent="0.3">
      <c r="A256" s="14">
        <f>VLOOKUP(B256,'PORTFOLIO RAW'!C:C,1,FALSE)</f>
        <v>905792</v>
      </c>
      <c r="B256" s="20">
        <v>905792</v>
      </c>
      <c r="C256" s="19" t="s">
        <v>7124</v>
      </c>
      <c r="D256" s="20" t="s">
        <v>7125</v>
      </c>
      <c r="E256" s="21">
        <v>2.54</v>
      </c>
      <c r="F256" s="21">
        <v>3.22</v>
      </c>
      <c r="G256" s="21">
        <v>2.38</v>
      </c>
      <c r="H256" s="21">
        <v>3.34</v>
      </c>
      <c r="I256" s="21">
        <v>3.98</v>
      </c>
      <c r="J256" s="21">
        <v>4.6399999999999997</v>
      </c>
      <c r="K256" s="21">
        <v>5.39</v>
      </c>
      <c r="L256" s="21">
        <v>5.52</v>
      </c>
      <c r="M256" s="21">
        <v>7</v>
      </c>
      <c r="N256" s="21">
        <v>7.45</v>
      </c>
      <c r="O256" s="21">
        <v>7.58</v>
      </c>
    </row>
    <row r="257" spans="1:15" x14ac:dyDescent="0.3">
      <c r="A257" s="14">
        <f>VLOOKUP(B257,'PORTFOLIO RAW'!C:C,1,FALSE)</f>
        <v>981722</v>
      </c>
      <c r="B257" s="20">
        <v>981722</v>
      </c>
      <c r="C257" s="19" t="s">
        <v>7126</v>
      </c>
      <c r="D257" s="20" t="s">
        <v>7127</v>
      </c>
      <c r="E257" s="21">
        <v>5.2</v>
      </c>
      <c r="F257" s="21">
        <v>4.87</v>
      </c>
      <c r="G257" s="21">
        <v>2.84</v>
      </c>
      <c r="H257" s="21">
        <v>2.7</v>
      </c>
      <c r="I257" s="21">
        <v>2.4500000000000002</v>
      </c>
      <c r="J257" s="21">
        <v>2.4700000000000002</v>
      </c>
      <c r="K257" s="21">
        <v>2.98</v>
      </c>
      <c r="L257" s="21">
        <v>3.65</v>
      </c>
      <c r="M257" s="21">
        <v>4.3899999999999997</v>
      </c>
      <c r="N257" s="21">
        <v>4.49</v>
      </c>
      <c r="O257" s="21">
        <v>5.36</v>
      </c>
    </row>
    <row r="258" spans="1:15" x14ac:dyDescent="0.3">
      <c r="A258" s="14">
        <f>VLOOKUP(B258,'PORTFOLIO RAW'!C:C,1,FALSE)</f>
        <v>922725</v>
      </c>
      <c r="B258" s="20">
        <v>922725</v>
      </c>
      <c r="C258" s="19" t="s">
        <v>7128</v>
      </c>
      <c r="D258" s="20" t="s">
        <v>7129</v>
      </c>
      <c r="E258" s="21">
        <v>1.56</v>
      </c>
      <c r="F258" s="21">
        <v>1.22</v>
      </c>
      <c r="G258" s="21">
        <v>0.68</v>
      </c>
      <c r="H258" s="21">
        <v>0.72</v>
      </c>
      <c r="I258" s="21">
        <v>0.51</v>
      </c>
      <c r="J258" s="21">
        <v>0.76</v>
      </c>
      <c r="K258" s="21">
        <v>0.86</v>
      </c>
      <c r="L258" s="21">
        <v>0.97</v>
      </c>
      <c r="M258" s="21">
        <v>0.87</v>
      </c>
      <c r="N258" s="21">
        <v>0.97</v>
      </c>
      <c r="O258" s="21">
        <v>1.2</v>
      </c>
    </row>
    <row r="259" spans="1:15" x14ac:dyDescent="0.3">
      <c r="A259" s="14">
        <f>VLOOKUP(B259,'PORTFOLIO RAW'!C:C,1,FALSE)</f>
        <v>541900</v>
      </c>
      <c r="B259" s="20">
        <v>541900</v>
      </c>
      <c r="C259" s="19" t="s">
        <v>7130</v>
      </c>
      <c r="D259" s="20" t="s">
        <v>7131</v>
      </c>
      <c r="E259" s="21">
        <v>1.55</v>
      </c>
      <c r="F259" s="21">
        <v>4.2300000000000004</v>
      </c>
      <c r="G259" s="21">
        <v>2.8</v>
      </c>
      <c r="H259" s="21">
        <v>2.63</v>
      </c>
      <c r="I259" s="21">
        <v>2.52</v>
      </c>
      <c r="J259" s="21">
        <v>2.4500000000000002</v>
      </c>
      <c r="K259" s="21">
        <v>3.03</v>
      </c>
      <c r="L259" s="21">
        <v>2.84</v>
      </c>
      <c r="M259" s="21">
        <v>3.73</v>
      </c>
      <c r="N259" s="21">
        <v>4.41</v>
      </c>
      <c r="O259" s="21">
        <v>4.13</v>
      </c>
    </row>
    <row r="260" spans="1:15" x14ac:dyDescent="0.3">
      <c r="A260" s="14">
        <f>VLOOKUP(B260,'PORTFOLIO RAW'!C:C,1,FALSE)</f>
        <v>325059</v>
      </c>
      <c r="B260" s="20">
        <v>325059</v>
      </c>
      <c r="C260" s="19" t="s">
        <v>7132</v>
      </c>
      <c r="D260" s="20" t="s">
        <v>7133</v>
      </c>
      <c r="E260" s="21">
        <v>2.66</v>
      </c>
      <c r="F260" s="21">
        <v>2</v>
      </c>
      <c r="G260" s="21">
        <v>1.78</v>
      </c>
      <c r="H260" s="21">
        <v>1.75</v>
      </c>
      <c r="I260" s="21">
        <v>1.71</v>
      </c>
      <c r="J260" s="21">
        <v>2.02</v>
      </c>
      <c r="K260" s="21">
        <v>2.1</v>
      </c>
      <c r="L260" s="21">
        <v>2.08</v>
      </c>
      <c r="M260" s="21">
        <v>2.36</v>
      </c>
      <c r="N260" s="21">
        <v>2.76</v>
      </c>
      <c r="O260" s="21">
        <v>3.7</v>
      </c>
    </row>
    <row r="261" spans="1:15" x14ac:dyDescent="0.3">
      <c r="A261" s="14">
        <f>VLOOKUP(B261,'PORTFOLIO RAW'!C:C,1,FALSE)</f>
        <v>916079</v>
      </c>
      <c r="B261" s="20">
        <v>916079</v>
      </c>
      <c r="C261" s="19" t="s">
        <v>7134</v>
      </c>
      <c r="D261" s="20" t="s">
        <v>7135</v>
      </c>
      <c r="E261" s="21">
        <v>6.13</v>
      </c>
      <c r="F261" s="21">
        <v>5.83</v>
      </c>
      <c r="G261" s="21">
        <v>3.96</v>
      </c>
      <c r="H261" s="21">
        <v>3.7</v>
      </c>
      <c r="I261" s="21">
        <v>3.41</v>
      </c>
      <c r="J261" s="21">
        <v>3.49</v>
      </c>
      <c r="K261" s="21">
        <v>3.61</v>
      </c>
      <c r="L261" s="21">
        <v>4.24</v>
      </c>
      <c r="M261" s="21">
        <v>6.75</v>
      </c>
      <c r="N261" s="21">
        <v>11.37</v>
      </c>
      <c r="O261" s="21">
        <v>11.34</v>
      </c>
    </row>
    <row r="262" spans="1:15" x14ac:dyDescent="0.3">
      <c r="A262" s="14">
        <f>VLOOKUP(B262,'PORTFOLIO RAW'!C:C,1,FALSE)</f>
        <v>905061</v>
      </c>
      <c r="B262" s="20">
        <v>905061</v>
      </c>
      <c r="C262" s="19" t="s">
        <v>7136</v>
      </c>
      <c r="D262" s="20" t="s">
        <v>7137</v>
      </c>
      <c r="E262" s="21">
        <v>5.12</v>
      </c>
      <c r="F262" s="21">
        <v>3.32</v>
      </c>
      <c r="G262" s="21">
        <v>3.12</v>
      </c>
      <c r="H262" s="21">
        <v>2.96</v>
      </c>
      <c r="I262" s="21">
        <v>2.91</v>
      </c>
      <c r="J262" s="21">
        <v>2.99</v>
      </c>
      <c r="K262" s="21">
        <v>4.13</v>
      </c>
      <c r="L262" s="21">
        <v>5.01</v>
      </c>
      <c r="M262" s="21">
        <v>4.93</v>
      </c>
      <c r="N262" s="21">
        <v>6.63</v>
      </c>
      <c r="O262" s="21">
        <v>8.2200000000000006</v>
      </c>
    </row>
    <row r="263" spans="1:15" x14ac:dyDescent="0.3">
      <c r="A263" s="14">
        <f>VLOOKUP(B263,'PORTFOLIO RAW'!C:C,1,FALSE)</f>
        <v>906394</v>
      </c>
      <c r="B263" s="20">
        <v>906394</v>
      </c>
      <c r="C263" s="19" t="s">
        <v>7138</v>
      </c>
      <c r="D263" s="20" t="s">
        <v>7139</v>
      </c>
      <c r="E263" s="21">
        <v>1.69</v>
      </c>
      <c r="F263" s="21">
        <v>1.6</v>
      </c>
      <c r="G263" s="21">
        <v>1.19</v>
      </c>
      <c r="H263" s="21">
        <v>1.26</v>
      </c>
      <c r="I263" s="21">
        <v>1.36</v>
      </c>
      <c r="J263" s="21">
        <v>1.41</v>
      </c>
      <c r="K263" s="21">
        <v>2</v>
      </c>
      <c r="L263" s="21">
        <v>2.4</v>
      </c>
      <c r="M263" s="21">
        <v>2.35</v>
      </c>
      <c r="N263" s="21">
        <v>2.78</v>
      </c>
      <c r="O263" s="21">
        <v>2.96</v>
      </c>
    </row>
    <row r="264" spans="1:15" x14ac:dyDescent="0.3">
      <c r="A264" s="14">
        <f>VLOOKUP(B264,'PORTFOLIO RAW'!C:C,1,FALSE)</f>
        <v>745110</v>
      </c>
      <c r="B264" s="20">
        <v>745110</v>
      </c>
      <c r="C264" s="19" t="s">
        <v>7140</v>
      </c>
      <c r="D264" s="20" t="s">
        <v>7141</v>
      </c>
      <c r="E264" s="21">
        <v>4.3</v>
      </c>
      <c r="F264" s="21">
        <v>2.97</v>
      </c>
      <c r="G264" s="21">
        <v>2.5499999999999998</v>
      </c>
      <c r="H264" s="21">
        <v>2.68</v>
      </c>
      <c r="I264" s="21">
        <v>4.07</v>
      </c>
      <c r="J264" s="21">
        <v>3.13</v>
      </c>
      <c r="K264" s="21">
        <v>3.73</v>
      </c>
      <c r="L264" s="21">
        <v>4.54</v>
      </c>
      <c r="M264" s="21">
        <v>3.51</v>
      </c>
      <c r="N264" s="21">
        <v>2.96</v>
      </c>
      <c r="O264" s="21">
        <v>3.46</v>
      </c>
    </row>
    <row r="265" spans="1:15" x14ac:dyDescent="0.3">
      <c r="A265" s="14">
        <f>VLOOKUP(B265,'PORTFOLIO RAW'!C:C,1,FALSE)</f>
        <v>944738</v>
      </c>
      <c r="B265" s="20">
        <v>944738</v>
      </c>
      <c r="C265" s="19" t="s">
        <v>7142</v>
      </c>
      <c r="D265" s="20" t="s">
        <v>7143</v>
      </c>
      <c r="E265" s="21">
        <v>6.49</v>
      </c>
      <c r="F265" s="21">
        <v>3.6</v>
      </c>
      <c r="G265" s="21">
        <v>2.69</v>
      </c>
      <c r="H265" s="21">
        <v>2.4300000000000002</v>
      </c>
      <c r="I265" s="21">
        <v>2.68</v>
      </c>
      <c r="J265" s="21">
        <v>3.18</v>
      </c>
      <c r="K265" s="21">
        <v>3.54</v>
      </c>
      <c r="L265" s="21">
        <v>3.49</v>
      </c>
      <c r="M265" s="21">
        <v>4.62</v>
      </c>
      <c r="N265" s="21">
        <v>4.08</v>
      </c>
      <c r="O265" s="21">
        <v>5.55</v>
      </c>
    </row>
    <row r="266" spans="1:15" x14ac:dyDescent="0.3">
      <c r="A266" s="14">
        <f>VLOOKUP(B266,'PORTFOLIO RAW'!C:C,1,FALSE)</f>
        <v>867138</v>
      </c>
      <c r="B266" s="20">
        <v>867138</v>
      </c>
      <c r="C266" s="19" t="s">
        <v>7144</v>
      </c>
      <c r="D266" s="20" t="s">
        <v>7145</v>
      </c>
      <c r="E266" s="21">
        <v>3.69</v>
      </c>
      <c r="F266" s="21">
        <v>3.05</v>
      </c>
      <c r="G266" s="21">
        <v>2.71</v>
      </c>
      <c r="H266" s="21">
        <v>3.42</v>
      </c>
      <c r="I266" s="21">
        <v>3.2</v>
      </c>
      <c r="J266" s="21">
        <v>2.48</v>
      </c>
      <c r="K266" s="21">
        <v>2.8</v>
      </c>
      <c r="L266" s="21">
        <v>3.11</v>
      </c>
      <c r="M266" s="21">
        <v>3.32</v>
      </c>
      <c r="N266" s="21">
        <v>2.89</v>
      </c>
      <c r="O266" s="21">
        <v>2.4700000000000002</v>
      </c>
    </row>
    <row r="267" spans="1:15" x14ac:dyDescent="0.3">
      <c r="A267" s="14">
        <f>VLOOKUP(B267,'PORTFOLIO RAW'!C:C,1,FALSE)</f>
        <v>906643</v>
      </c>
      <c r="B267" s="20">
        <v>906643</v>
      </c>
      <c r="C267" s="19" t="s">
        <v>7146</v>
      </c>
      <c r="D267" s="20" t="s">
        <v>7147</v>
      </c>
      <c r="E267" s="21">
        <v>1.37</v>
      </c>
      <c r="F267" s="21">
        <v>0.92</v>
      </c>
      <c r="G267" s="21">
        <v>1.1000000000000001</v>
      </c>
      <c r="H267" s="21">
        <v>1.18</v>
      </c>
      <c r="I267" s="21">
        <v>1.1200000000000001</v>
      </c>
      <c r="J267" s="21">
        <v>1</v>
      </c>
      <c r="K267" s="21">
        <v>1.73</v>
      </c>
      <c r="L267" s="21">
        <v>1.63</v>
      </c>
      <c r="M267" s="21">
        <v>1.66</v>
      </c>
      <c r="N267" s="21">
        <v>2.86</v>
      </c>
      <c r="O267" s="21">
        <v>2.23</v>
      </c>
    </row>
    <row r="268" spans="1:15" x14ac:dyDescent="0.3">
      <c r="A268" s="14">
        <f>VLOOKUP(B268,'PORTFOLIO RAW'!C:C,1,FALSE)</f>
        <v>544682</v>
      </c>
      <c r="B268" s="20">
        <v>544682</v>
      </c>
      <c r="C268" s="19" t="s">
        <v>7148</v>
      </c>
      <c r="D268" s="20" t="s">
        <v>7149</v>
      </c>
      <c r="E268" s="21">
        <v>2.0699999999999998</v>
      </c>
      <c r="F268" s="21">
        <v>1.43</v>
      </c>
      <c r="G268" s="21">
        <v>1.08</v>
      </c>
      <c r="H268" s="21">
        <v>0.97</v>
      </c>
      <c r="I268" s="21">
        <v>1.03</v>
      </c>
      <c r="J268" s="21">
        <v>1.17</v>
      </c>
      <c r="K268" s="21">
        <v>1.32</v>
      </c>
      <c r="L268" s="21">
        <v>1.26</v>
      </c>
      <c r="M268" s="21">
        <v>0.57999999999999996</v>
      </c>
      <c r="N268" s="21">
        <v>0.67</v>
      </c>
      <c r="O268" s="21">
        <v>0.9</v>
      </c>
    </row>
    <row r="269" spans="1:15" x14ac:dyDescent="0.3">
      <c r="A269" s="14">
        <f>VLOOKUP(B269,'PORTFOLIO RAW'!C:C,1,FALSE)</f>
        <v>905105</v>
      </c>
      <c r="B269" s="20">
        <v>905105</v>
      </c>
      <c r="C269" s="19" t="s">
        <v>7150</v>
      </c>
      <c r="D269" s="20" t="s">
        <v>7151</v>
      </c>
      <c r="E269" s="21">
        <v>1.91</v>
      </c>
      <c r="F269" s="21">
        <v>2.75</v>
      </c>
      <c r="G269" s="21">
        <v>1.86</v>
      </c>
      <c r="H269" s="21">
        <v>2.2599999999999998</v>
      </c>
      <c r="I269" s="21">
        <v>2.3199999999999998</v>
      </c>
      <c r="J269" s="21">
        <v>2.88</v>
      </c>
      <c r="K269" s="21">
        <v>3.49</v>
      </c>
      <c r="L269" s="21">
        <v>4.63</v>
      </c>
      <c r="M269" s="21">
        <v>3.68</v>
      </c>
      <c r="N269" s="21">
        <v>3.89</v>
      </c>
      <c r="O269" s="21">
        <v>3.7</v>
      </c>
    </row>
    <row r="270" spans="1:15" x14ac:dyDescent="0.3">
      <c r="A270" s="14">
        <f>VLOOKUP(B270,'PORTFOLIO RAW'!C:C,1,FALSE)</f>
        <v>905122</v>
      </c>
      <c r="B270" s="20">
        <v>905122</v>
      </c>
      <c r="C270" s="19" t="s">
        <v>7152</v>
      </c>
      <c r="D270" s="20" t="s">
        <v>7153</v>
      </c>
      <c r="E270" s="21">
        <v>3.66</v>
      </c>
      <c r="F270" s="21">
        <v>3.9</v>
      </c>
      <c r="G270" s="21">
        <v>2.95</v>
      </c>
      <c r="H270" s="21">
        <v>3.06</v>
      </c>
      <c r="I270" s="21">
        <v>3.16</v>
      </c>
      <c r="J270" s="21">
        <v>2.85</v>
      </c>
      <c r="K270" s="21">
        <v>3.16</v>
      </c>
      <c r="L270" s="21">
        <v>3.18</v>
      </c>
      <c r="M270" s="21">
        <v>2.96</v>
      </c>
      <c r="N270" s="21">
        <v>3.04</v>
      </c>
      <c r="O270" s="21">
        <v>3.08</v>
      </c>
    </row>
    <row r="271" spans="1:15" x14ac:dyDescent="0.3">
      <c r="A271" s="14">
        <f>VLOOKUP(B271,'PORTFOLIO RAW'!C:C,1,FALSE)</f>
        <v>702635</v>
      </c>
      <c r="B271" s="20">
        <v>702635</v>
      </c>
      <c r="C271" s="19" t="s">
        <v>7154</v>
      </c>
      <c r="D271" s="20" t="s">
        <v>7155</v>
      </c>
      <c r="E271" s="21">
        <v>3.31</v>
      </c>
      <c r="F271" s="21">
        <v>1.57</v>
      </c>
      <c r="G271" s="21">
        <v>1.42</v>
      </c>
      <c r="H271" s="21">
        <v>1.54</v>
      </c>
      <c r="I271" s="21">
        <v>1.93</v>
      </c>
      <c r="J271" s="21">
        <v>1.85</v>
      </c>
      <c r="K271" s="21">
        <v>2.2400000000000002</v>
      </c>
      <c r="L271" s="21">
        <v>2.65</v>
      </c>
      <c r="M271" s="21">
        <v>3.46</v>
      </c>
      <c r="N271" s="21">
        <v>3.41</v>
      </c>
      <c r="O271" s="21">
        <v>3.96</v>
      </c>
    </row>
    <row r="272" spans="1:15" x14ac:dyDescent="0.3">
      <c r="A272" s="14">
        <f>VLOOKUP(B272,'PORTFOLIO RAW'!C:C,1,FALSE)</f>
        <v>906220</v>
      </c>
      <c r="B272" s="20">
        <v>906220</v>
      </c>
      <c r="C272" s="19" t="s">
        <v>7156</v>
      </c>
      <c r="D272" s="20" t="s">
        <v>7157</v>
      </c>
      <c r="E272" s="21">
        <v>6.09</v>
      </c>
      <c r="F272" s="21">
        <v>7.36</v>
      </c>
      <c r="G272" s="21">
        <v>4.13</v>
      </c>
      <c r="H272" s="21">
        <v>5.79</v>
      </c>
      <c r="I272" s="21">
        <v>5.0199999999999996</v>
      </c>
      <c r="J272" s="21">
        <v>4.49</v>
      </c>
      <c r="K272" s="21">
        <v>4.78</v>
      </c>
      <c r="L272" s="21">
        <v>5.28</v>
      </c>
      <c r="M272" s="21">
        <v>4.4800000000000004</v>
      </c>
      <c r="N272" s="21">
        <v>5.15</v>
      </c>
      <c r="O272" s="21">
        <v>6.57</v>
      </c>
    </row>
    <row r="273" spans="1:15" x14ac:dyDescent="0.3">
      <c r="A273" s="14">
        <f>VLOOKUP(B273,'PORTFOLIO RAW'!C:C,1,FALSE)</f>
        <v>901892</v>
      </c>
      <c r="B273" s="20">
        <v>901892</v>
      </c>
      <c r="C273" s="19" t="s">
        <v>7158</v>
      </c>
      <c r="D273" s="20" t="s">
        <v>7159</v>
      </c>
      <c r="E273" s="21">
        <v>2.6</v>
      </c>
      <c r="F273" s="21">
        <v>2.52</v>
      </c>
      <c r="G273" s="21">
        <v>2.12</v>
      </c>
      <c r="H273" s="21">
        <v>2.21</v>
      </c>
      <c r="I273" s="21">
        <v>3.07</v>
      </c>
      <c r="J273" s="21">
        <v>3.43</v>
      </c>
      <c r="K273" s="21">
        <v>3.68</v>
      </c>
      <c r="L273" s="21">
        <v>5.14</v>
      </c>
      <c r="M273" s="21">
        <v>5.58</v>
      </c>
      <c r="N273" s="21">
        <v>4.71</v>
      </c>
      <c r="O273" s="21">
        <v>6.57</v>
      </c>
    </row>
    <row r="274" spans="1:15" x14ac:dyDescent="0.3">
      <c r="A274" s="14">
        <f>VLOOKUP(B274,'PORTFOLIO RAW'!C:C,1,FALSE)</f>
        <v>545310</v>
      </c>
      <c r="B274" s="20">
        <v>545310</v>
      </c>
      <c r="C274" s="19" t="s">
        <v>7160</v>
      </c>
      <c r="D274" s="20" t="s">
        <v>7161</v>
      </c>
      <c r="E274" s="21">
        <v>18.809999999999999</v>
      </c>
      <c r="F274" s="21">
        <v>17.329999999999998</v>
      </c>
      <c r="G274" s="21">
        <v>6.19</v>
      </c>
      <c r="H274" s="21">
        <v>14.69</v>
      </c>
      <c r="I274" s="21">
        <v>13.77</v>
      </c>
      <c r="J274" s="21">
        <v>12.56</v>
      </c>
      <c r="K274" s="21">
        <v>13.07</v>
      </c>
      <c r="L274" s="21">
        <v>22.98</v>
      </c>
      <c r="M274" s="21">
        <v>32.32</v>
      </c>
      <c r="N274" s="21">
        <v>19.64</v>
      </c>
      <c r="O274" s="21">
        <v>18.98</v>
      </c>
    </row>
    <row r="275" spans="1:15" x14ac:dyDescent="0.3">
      <c r="A275" s="14">
        <f>VLOOKUP(B275,'PORTFOLIO RAW'!C:C,1,FALSE)</f>
        <v>905816</v>
      </c>
      <c r="B275" s="20">
        <v>905816</v>
      </c>
      <c r="C275" s="19" t="s">
        <v>7162</v>
      </c>
      <c r="D275" s="20" t="s">
        <v>7163</v>
      </c>
      <c r="E275" s="21">
        <v>2.13</v>
      </c>
      <c r="F275" s="21">
        <v>2.59</v>
      </c>
      <c r="G275" s="21">
        <v>1.77</v>
      </c>
      <c r="H275" s="21">
        <v>1.19</v>
      </c>
      <c r="I275" s="21">
        <v>1.05</v>
      </c>
      <c r="J275" s="21">
        <v>1.64</v>
      </c>
      <c r="K275" s="21">
        <v>1.72</v>
      </c>
      <c r="L275" s="21">
        <v>1.95</v>
      </c>
      <c r="M275" s="21">
        <v>2.96</v>
      </c>
      <c r="N275" s="21">
        <v>3.12</v>
      </c>
      <c r="O275" s="21">
        <v>3.15</v>
      </c>
    </row>
    <row r="276" spans="1:15" x14ac:dyDescent="0.3">
      <c r="A276" s="14">
        <f>VLOOKUP(B276,'PORTFOLIO RAW'!C:C,1,FALSE)</f>
        <v>912146</v>
      </c>
      <c r="B276" s="20">
        <v>912146</v>
      </c>
      <c r="C276" s="19" t="s">
        <v>7164</v>
      </c>
      <c r="D276" s="20" t="s">
        <v>7165</v>
      </c>
      <c r="E276" s="21">
        <v>3.09</v>
      </c>
      <c r="F276" s="21">
        <v>3.38</v>
      </c>
      <c r="G276" s="21">
        <v>2.2599999999999998</v>
      </c>
      <c r="H276" s="21">
        <v>2.95</v>
      </c>
      <c r="I276" s="21">
        <v>2.67</v>
      </c>
      <c r="J276" s="21">
        <v>2.76</v>
      </c>
      <c r="K276" s="21">
        <v>2.94</v>
      </c>
      <c r="L276" s="21">
        <v>3.51</v>
      </c>
      <c r="M276" s="21">
        <v>3.19</v>
      </c>
      <c r="N276" s="21">
        <v>3.23</v>
      </c>
      <c r="O276" s="21">
        <v>4.0599999999999996</v>
      </c>
    </row>
    <row r="277" spans="1:15" x14ac:dyDescent="0.3">
      <c r="A277" s="14">
        <f>VLOOKUP(B277,'PORTFOLIO RAW'!C:C,1,FALSE)</f>
        <v>916548</v>
      </c>
      <c r="B277" s="20">
        <v>916548</v>
      </c>
      <c r="C277" s="19" t="s">
        <v>7166</v>
      </c>
      <c r="D277" s="20" t="s">
        <v>7167</v>
      </c>
      <c r="E277" s="21">
        <v>2.79</v>
      </c>
      <c r="F277" s="21">
        <v>3.6</v>
      </c>
      <c r="G277" s="21">
        <v>2.73</v>
      </c>
      <c r="H277" s="21">
        <v>2.84</v>
      </c>
      <c r="I277" s="21">
        <v>2.5299999999999998</v>
      </c>
      <c r="J277" s="21">
        <v>3.29</v>
      </c>
      <c r="K277" s="21">
        <v>3.24</v>
      </c>
      <c r="L277" s="21">
        <v>3.04</v>
      </c>
      <c r="M277" s="21">
        <v>2.52</v>
      </c>
      <c r="N277" s="21">
        <v>2.86</v>
      </c>
      <c r="O277" s="21">
        <v>3.09</v>
      </c>
    </row>
    <row r="278" spans="1:15" x14ac:dyDescent="0.3">
      <c r="A278" s="14">
        <f>VLOOKUP(B278,'PORTFOLIO RAW'!C:C,1,FALSE)</f>
        <v>519514</v>
      </c>
      <c r="B278" s="20">
        <v>519514</v>
      </c>
      <c r="C278" s="19" t="s">
        <v>7168</v>
      </c>
      <c r="D278" s="20" t="s">
        <v>7169</v>
      </c>
      <c r="E278" s="21">
        <v>3.43</v>
      </c>
      <c r="F278" s="21">
        <v>2.9</v>
      </c>
      <c r="G278" s="21">
        <v>2.41</v>
      </c>
      <c r="H278" s="21">
        <v>2.69</v>
      </c>
      <c r="I278" s="21">
        <v>2.42</v>
      </c>
      <c r="J278" s="21">
        <v>2.37</v>
      </c>
      <c r="K278" s="21">
        <v>3.46</v>
      </c>
      <c r="L278" s="21">
        <v>3.76</v>
      </c>
      <c r="M278" s="21">
        <v>4.22</v>
      </c>
      <c r="N278" s="21">
        <v>5.28</v>
      </c>
      <c r="O278" s="21">
        <v>5.73</v>
      </c>
    </row>
    <row r="279" spans="1:15" x14ac:dyDescent="0.3">
      <c r="A279" s="14">
        <f>VLOOKUP(B279,'PORTFOLIO RAW'!C:C,1,FALSE)</f>
        <v>867390</v>
      </c>
      <c r="B279" s="20">
        <v>867390</v>
      </c>
      <c r="C279" s="19" t="s">
        <v>7170</v>
      </c>
      <c r="D279" s="20" t="s">
        <v>7171</v>
      </c>
      <c r="E279" s="21">
        <v>11.48</v>
      </c>
      <c r="F279" s="21">
        <v>8.6300000000000008</v>
      </c>
      <c r="G279" s="21">
        <v>6.22</v>
      </c>
      <c r="H279" s="21">
        <v>6.02</v>
      </c>
      <c r="I279" s="21">
        <v>6.05</v>
      </c>
      <c r="J279" s="21">
        <v>5.08</v>
      </c>
      <c r="K279" s="21">
        <v>5.15</v>
      </c>
      <c r="L279" s="21">
        <v>4.5</v>
      </c>
      <c r="M279" s="21">
        <v>4.88</v>
      </c>
      <c r="N279" s="21">
        <v>5.43</v>
      </c>
      <c r="O279" s="21">
        <v>6.57</v>
      </c>
    </row>
    <row r="280" spans="1:15" x14ac:dyDescent="0.3">
      <c r="A280" s="14">
        <f>VLOOKUP(B280,'PORTFOLIO RAW'!C:C,1,FALSE)</f>
        <v>906785</v>
      </c>
      <c r="B280" s="20">
        <v>906785</v>
      </c>
      <c r="C280" s="19" t="s">
        <v>7172</v>
      </c>
      <c r="D280" s="20" t="s">
        <v>7173</v>
      </c>
      <c r="E280" s="21">
        <v>1.94</v>
      </c>
      <c r="F280" s="21">
        <v>1.66</v>
      </c>
      <c r="G280" s="21">
        <v>1.73</v>
      </c>
      <c r="H280" s="21">
        <v>1.1499999999999999</v>
      </c>
      <c r="I280" s="21">
        <v>0.86</v>
      </c>
      <c r="J280" s="21">
        <v>1.21</v>
      </c>
      <c r="K280" s="21">
        <v>1.7</v>
      </c>
      <c r="L280" s="21">
        <v>2.5</v>
      </c>
      <c r="M280" s="21">
        <v>1.57</v>
      </c>
      <c r="N280" s="21">
        <v>1.36</v>
      </c>
      <c r="O280" s="21">
        <v>2.21</v>
      </c>
    </row>
    <row r="281" spans="1:15" x14ac:dyDescent="0.3">
      <c r="A281" s="14">
        <f>VLOOKUP(B281,'PORTFOLIO RAW'!C:C,1,FALSE)</f>
        <v>905818</v>
      </c>
      <c r="B281" s="20">
        <v>905818</v>
      </c>
      <c r="C281" s="19" t="s">
        <v>7174</v>
      </c>
      <c r="D281" s="20" t="s">
        <v>7175</v>
      </c>
      <c r="E281" s="21">
        <v>1.92</v>
      </c>
      <c r="F281" s="21">
        <v>2.73</v>
      </c>
      <c r="G281" s="21">
        <v>2.0699999999999998</v>
      </c>
      <c r="H281" s="21">
        <v>1.81</v>
      </c>
      <c r="I281" s="21">
        <v>2.21</v>
      </c>
      <c r="J281" s="21">
        <v>3.47</v>
      </c>
      <c r="K281" s="21">
        <v>2.4700000000000002</v>
      </c>
      <c r="L281" s="21">
        <v>3.26</v>
      </c>
      <c r="M281" s="21">
        <v>3.02</v>
      </c>
      <c r="N281" s="21">
        <v>2.46</v>
      </c>
      <c r="O281" s="21">
        <v>2.83</v>
      </c>
    </row>
    <row r="282" spans="1:15" x14ac:dyDescent="0.3">
      <c r="A282" s="14">
        <f>VLOOKUP(B282,'PORTFOLIO RAW'!C:C,1,FALSE)</f>
        <v>904869</v>
      </c>
      <c r="B282" s="20">
        <v>904869</v>
      </c>
      <c r="C282" s="19" t="s">
        <v>7176</v>
      </c>
      <c r="D282" s="20" t="s">
        <v>7177</v>
      </c>
      <c r="E282" s="21">
        <v>1.87</v>
      </c>
      <c r="F282" s="21">
        <v>2.2400000000000002</v>
      </c>
      <c r="G282" s="21">
        <v>1.48</v>
      </c>
      <c r="H282" s="21">
        <v>1.44</v>
      </c>
      <c r="I282" s="21">
        <v>0.94</v>
      </c>
      <c r="J282" s="21">
        <v>1.54</v>
      </c>
      <c r="K282" s="21">
        <v>2.38</v>
      </c>
      <c r="L282" s="21">
        <v>2.4900000000000002</v>
      </c>
      <c r="M282" s="21">
        <v>2.71</v>
      </c>
      <c r="N282" s="21">
        <v>2.54</v>
      </c>
      <c r="O282" s="21">
        <v>2.96</v>
      </c>
    </row>
    <row r="283" spans="1:15" x14ac:dyDescent="0.3">
      <c r="A283" s="14" t="str">
        <f>VLOOKUP(B283,'PORTFOLIO RAW'!C:C,1,FALSE)</f>
        <v>26406N</v>
      </c>
      <c r="B283" s="20" t="s">
        <v>152</v>
      </c>
      <c r="C283" s="19" t="s">
        <v>7178</v>
      </c>
      <c r="D283" s="20" t="s">
        <v>7179</v>
      </c>
      <c r="E283" s="21">
        <v>8.18</v>
      </c>
      <c r="F283" s="21">
        <v>6.19</v>
      </c>
      <c r="G283" s="21">
        <v>2.81</v>
      </c>
      <c r="H283" s="21">
        <v>5.23</v>
      </c>
      <c r="I283" s="21">
        <v>9.16</v>
      </c>
      <c r="J283" s="21">
        <v>-44.59</v>
      </c>
      <c r="K283" s="21">
        <v>-85.06</v>
      </c>
      <c r="L283" s="21">
        <v>-652.48</v>
      </c>
      <c r="M283" s="21">
        <v>-62.06</v>
      </c>
      <c r="N283" s="21">
        <v>66.69</v>
      </c>
      <c r="O283" s="21">
        <v>15.77</v>
      </c>
    </row>
    <row r="284" spans="1:15" x14ac:dyDescent="0.3">
      <c r="A284" s="14" t="str">
        <f>VLOOKUP(B284,'PORTFOLIO RAW'!C:C,1,FALSE)</f>
        <v>26393N</v>
      </c>
      <c r="B284" s="20" t="s">
        <v>149</v>
      </c>
      <c r="C284" s="19" t="s">
        <v>7180</v>
      </c>
      <c r="D284" s="20" t="s">
        <v>7181</v>
      </c>
      <c r="E284" s="21">
        <v>2.41</v>
      </c>
      <c r="F284" s="21">
        <v>1.18</v>
      </c>
      <c r="G284" s="21">
        <v>1.05</v>
      </c>
      <c r="H284" s="21">
        <v>0.95</v>
      </c>
      <c r="I284" s="21">
        <v>0.82</v>
      </c>
      <c r="J284" s="21">
        <v>0.9</v>
      </c>
      <c r="K284" s="21">
        <v>1.18</v>
      </c>
      <c r="L284" s="21">
        <v>1.33</v>
      </c>
      <c r="M284" s="21">
        <v>1.49</v>
      </c>
      <c r="N284" s="21">
        <v>1.81</v>
      </c>
      <c r="O284" s="21">
        <v>2.0299999999999998</v>
      </c>
    </row>
    <row r="285" spans="1:15" x14ac:dyDescent="0.3">
      <c r="A285" s="14">
        <f>VLOOKUP(B285,'PORTFOLIO RAW'!C:C,1,FALSE)</f>
        <v>922407</v>
      </c>
      <c r="B285" s="20">
        <v>922407</v>
      </c>
      <c r="C285" s="19" t="s">
        <v>7182</v>
      </c>
      <c r="D285" s="20" t="s">
        <v>7183</v>
      </c>
      <c r="E285" s="21">
        <v>3.17</v>
      </c>
      <c r="F285" s="21">
        <v>1.84</v>
      </c>
      <c r="G285" s="21">
        <v>1.27</v>
      </c>
      <c r="H285" s="21">
        <v>1.51</v>
      </c>
      <c r="I285" s="21">
        <v>8.82</v>
      </c>
      <c r="J285" s="21">
        <v>4.53</v>
      </c>
      <c r="K285" s="21">
        <v>5.15</v>
      </c>
      <c r="L285" s="21">
        <v>4.8</v>
      </c>
      <c r="M285" s="21">
        <v>5.63</v>
      </c>
      <c r="N285" s="21">
        <v>4.8099999999999996</v>
      </c>
      <c r="O285" s="21">
        <v>2.6</v>
      </c>
    </row>
    <row r="286" spans="1:15" x14ac:dyDescent="0.3">
      <c r="A286" s="14">
        <f>VLOOKUP(B286,'PORTFOLIO RAW'!C:C,1,FALSE)</f>
        <v>906979</v>
      </c>
      <c r="B286" s="20">
        <v>906979</v>
      </c>
      <c r="C286" s="19" t="s">
        <v>7184</v>
      </c>
      <c r="D286" s="20" t="s">
        <v>7185</v>
      </c>
      <c r="E286" s="21">
        <v>1.59</v>
      </c>
      <c r="F286" s="21">
        <v>1.36</v>
      </c>
      <c r="G286" s="21">
        <v>1.1200000000000001</v>
      </c>
      <c r="H286" s="21">
        <v>1.38</v>
      </c>
      <c r="I286" s="21">
        <v>1.48</v>
      </c>
      <c r="J286" s="21">
        <v>1.54</v>
      </c>
      <c r="K286" s="21">
        <v>1.67</v>
      </c>
      <c r="L286" s="21">
        <v>1.85</v>
      </c>
      <c r="M286" s="21">
        <v>1.73</v>
      </c>
      <c r="N286" s="21">
        <v>2.29</v>
      </c>
      <c r="O286" s="21">
        <v>2.33</v>
      </c>
    </row>
    <row r="287" spans="1:15" x14ac:dyDescent="0.3">
      <c r="A287" s="14">
        <f>VLOOKUP(B287,'PORTFOLIO RAW'!C:C,1,FALSE)</f>
        <v>877723</v>
      </c>
      <c r="B287" s="20">
        <v>877723</v>
      </c>
      <c r="C287" s="19" t="s">
        <v>7186</v>
      </c>
      <c r="D287" s="20" t="s">
        <v>7187</v>
      </c>
      <c r="E287" s="21">
        <v>3.23</v>
      </c>
      <c r="F287" s="21">
        <v>2.2799999999999998</v>
      </c>
      <c r="G287" s="21">
        <v>2.17</v>
      </c>
      <c r="H287" s="21">
        <v>2.33</v>
      </c>
      <c r="I287" s="21">
        <v>2.38</v>
      </c>
      <c r="J287" s="21">
        <v>2.27</v>
      </c>
      <c r="K287" s="21">
        <v>3.45</v>
      </c>
      <c r="L287" s="21">
        <v>3.68</v>
      </c>
      <c r="M287" s="21">
        <v>4.25</v>
      </c>
      <c r="N287" s="21">
        <v>3.43</v>
      </c>
      <c r="O287" s="21">
        <v>3.77</v>
      </c>
    </row>
    <row r="288" spans="1:15" x14ac:dyDescent="0.3">
      <c r="A288" s="14">
        <f>VLOOKUP(B288,'PORTFOLIO RAW'!C:C,1,FALSE)</f>
        <v>543542</v>
      </c>
      <c r="B288" s="20">
        <v>543542</v>
      </c>
      <c r="C288" s="19" t="s">
        <v>7188</v>
      </c>
      <c r="D288" s="20" t="s">
        <v>7189</v>
      </c>
      <c r="E288" s="21">
        <v>4.79</v>
      </c>
      <c r="F288" s="21">
        <v>3.83</v>
      </c>
      <c r="G288" s="21">
        <v>2.97</v>
      </c>
      <c r="H288" s="21">
        <v>2.81</v>
      </c>
      <c r="I288" s="21">
        <v>2.94</v>
      </c>
      <c r="J288" s="21">
        <v>3.09</v>
      </c>
      <c r="K288" s="21">
        <v>4.5</v>
      </c>
      <c r="L288" s="21">
        <v>4.49</v>
      </c>
      <c r="M288" s="21">
        <v>4.24</v>
      </c>
      <c r="N288" s="21">
        <v>5.35</v>
      </c>
      <c r="O288" s="21">
        <v>7.41</v>
      </c>
    </row>
    <row r="289" spans="1:15" x14ac:dyDescent="0.3">
      <c r="A289" s="14" t="str">
        <f>VLOOKUP(B289,'PORTFOLIO RAW'!C:C,1,FALSE)</f>
        <v>26276P</v>
      </c>
      <c r="B289" s="20" t="s">
        <v>138</v>
      </c>
      <c r="C289" s="19" t="s">
        <v>7190</v>
      </c>
      <c r="D289" s="20" t="s">
        <v>7191</v>
      </c>
      <c r="E289" s="21">
        <v>0.97</v>
      </c>
      <c r="F289" s="21">
        <v>1.87</v>
      </c>
      <c r="G289" s="21">
        <v>1.74</v>
      </c>
      <c r="H289" s="21">
        <v>2.25</v>
      </c>
      <c r="I289" s="21">
        <v>1.77</v>
      </c>
      <c r="J289" s="21">
        <v>1.53</v>
      </c>
      <c r="K289" s="21">
        <v>1.97</v>
      </c>
      <c r="L289" s="21">
        <v>2.58</v>
      </c>
      <c r="M289" s="21">
        <v>3.51</v>
      </c>
      <c r="N289" s="21">
        <v>5.08</v>
      </c>
      <c r="O289" s="21">
        <v>4.0599999999999996</v>
      </c>
    </row>
    <row r="290" spans="1:15" x14ac:dyDescent="0.3">
      <c r="A290" s="14">
        <f>VLOOKUP(B290,'PORTFOLIO RAW'!C:C,1,FALSE)</f>
        <v>921855</v>
      </c>
      <c r="B290" s="20">
        <v>921855</v>
      </c>
      <c r="C290" s="19" t="s">
        <v>7192</v>
      </c>
      <c r="D290" s="20" t="s">
        <v>7193</v>
      </c>
      <c r="E290" s="21">
        <v>6.35</v>
      </c>
      <c r="F290" s="21">
        <v>6.4</v>
      </c>
      <c r="G290" s="21">
        <v>5.58</v>
      </c>
      <c r="H290" s="21">
        <v>5.58</v>
      </c>
      <c r="I290" s="21">
        <v>6.91</v>
      </c>
      <c r="J290" s="21">
        <v>9.07</v>
      </c>
      <c r="K290" s="21">
        <v>9.57</v>
      </c>
      <c r="L290" s="21">
        <v>9.69</v>
      </c>
      <c r="M290" s="21">
        <v>11.17</v>
      </c>
      <c r="N290" s="21">
        <v>10.93</v>
      </c>
      <c r="O290" s="21">
        <v>8.9499999999999993</v>
      </c>
    </row>
    <row r="291" spans="1:15" x14ac:dyDescent="0.3">
      <c r="A291" s="14">
        <f>VLOOKUP(B291,'PORTFOLIO RAW'!C:C,1,FALSE)</f>
        <v>951584</v>
      </c>
      <c r="B291" s="20">
        <v>951584</v>
      </c>
      <c r="C291" s="19" t="s">
        <v>7194</v>
      </c>
      <c r="D291" s="20" t="s">
        <v>7195</v>
      </c>
      <c r="E291" s="21">
        <v>1.51</v>
      </c>
      <c r="F291" s="21">
        <v>1.1599999999999999</v>
      </c>
      <c r="G291" s="21">
        <v>0.56000000000000005</v>
      </c>
      <c r="H291" s="21">
        <v>0.83</v>
      </c>
      <c r="I291" s="21">
        <v>0.66</v>
      </c>
      <c r="J291" s="21">
        <v>0.78</v>
      </c>
      <c r="K291" s="21">
        <v>0.95</v>
      </c>
      <c r="L291" s="21">
        <v>0.96</v>
      </c>
      <c r="M291" s="21">
        <v>0.84</v>
      </c>
      <c r="N291" s="21">
        <v>0.88</v>
      </c>
      <c r="O291" s="21">
        <v>1.28</v>
      </c>
    </row>
    <row r="292" spans="1:15" x14ac:dyDescent="0.3">
      <c r="A292" s="14">
        <f>VLOOKUP(B292,'PORTFOLIO RAW'!C:C,1,FALSE)</f>
        <v>951051</v>
      </c>
      <c r="B292" s="20">
        <v>951051</v>
      </c>
      <c r="C292" s="19" t="s">
        <v>7196</v>
      </c>
      <c r="D292" s="20" t="s">
        <v>7197</v>
      </c>
      <c r="E292" s="21">
        <v>1.1100000000000001</v>
      </c>
      <c r="F292" s="21">
        <v>1.03</v>
      </c>
      <c r="G292" s="21">
        <v>0.52</v>
      </c>
      <c r="H292" s="21">
        <v>0.67</v>
      </c>
      <c r="I292" s="21">
        <v>0.37</v>
      </c>
      <c r="J292" s="21">
        <v>0.71</v>
      </c>
      <c r="K292" s="21">
        <v>0.85</v>
      </c>
      <c r="L292" s="21">
        <v>0.9</v>
      </c>
      <c r="M292" s="21">
        <v>0.75</v>
      </c>
      <c r="N292" s="21">
        <v>0.77</v>
      </c>
      <c r="O292" s="21">
        <v>1.1299999999999999</v>
      </c>
    </row>
    <row r="293" spans="1:15" x14ac:dyDescent="0.3">
      <c r="A293" s="14">
        <f>VLOOKUP(B293,'PORTFOLIO RAW'!C:C,1,FALSE)</f>
        <v>905997</v>
      </c>
      <c r="B293" s="20">
        <v>905997</v>
      </c>
      <c r="C293" s="19" t="s">
        <v>7198</v>
      </c>
      <c r="D293" s="20" t="s">
        <v>7199</v>
      </c>
      <c r="E293" s="21">
        <v>0.91</v>
      </c>
      <c r="F293" s="21">
        <v>1.26</v>
      </c>
      <c r="G293" s="21">
        <v>1.1000000000000001</v>
      </c>
      <c r="H293" s="21">
        <v>0.98</v>
      </c>
      <c r="I293" s="21">
        <v>0.93</v>
      </c>
      <c r="J293" s="21">
        <v>0.92</v>
      </c>
      <c r="K293" s="21">
        <v>0.96</v>
      </c>
      <c r="L293" s="21">
        <v>1.61</v>
      </c>
      <c r="M293" s="21">
        <v>2.0099999999999998</v>
      </c>
      <c r="N293" s="21">
        <v>1.74</v>
      </c>
      <c r="O293" s="21">
        <v>1.23</v>
      </c>
    </row>
    <row r="294" spans="1:15" x14ac:dyDescent="0.3">
      <c r="A294" s="14" t="str">
        <f>VLOOKUP(B294,'PORTFOLIO RAW'!C:C,1,FALSE)</f>
        <v>31604H</v>
      </c>
      <c r="B294" s="20" t="s">
        <v>124</v>
      </c>
      <c r="C294" s="19" t="s">
        <v>7200</v>
      </c>
      <c r="D294" s="20" t="s">
        <v>7201</v>
      </c>
      <c r="E294" s="21">
        <v>1.85</v>
      </c>
      <c r="F294" s="21">
        <v>1.53</v>
      </c>
      <c r="G294" s="21">
        <v>0.9</v>
      </c>
      <c r="H294" s="21">
        <v>1.1299999999999999</v>
      </c>
      <c r="I294" s="21">
        <v>1</v>
      </c>
      <c r="J294" s="21">
        <v>1.33</v>
      </c>
      <c r="K294" s="21">
        <v>2.23</v>
      </c>
      <c r="L294" s="21">
        <v>2.92</v>
      </c>
      <c r="M294" s="21">
        <v>2.65</v>
      </c>
      <c r="N294" s="21">
        <v>2.5499999999999998</v>
      </c>
      <c r="O294" s="21">
        <v>3.54</v>
      </c>
    </row>
    <row r="295" spans="1:15" x14ac:dyDescent="0.3">
      <c r="A295" s="14">
        <f>VLOOKUP(B295,'PORTFOLIO RAW'!C:C,1,FALSE)</f>
        <v>543487</v>
      </c>
      <c r="B295" s="20">
        <v>543487</v>
      </c>
      <c r="C295" s="19" t="s">
        <v>7202</v>
      </c>
      <c r="D295" s="20" t="s">
        <v>7203</v>
      </c>
      <c r="E295" s="21">
        <v>3.76</v>
      </c>
      <c r="F295" s="21">
        <v>2.37</v>
      </c>
      <c r="G295" s="21">
        <v>1.95</v>
      </c>
      <c r="H295" s="21">
        <v>2.34</v>
      </c>
      <c r="I295" s="21">
        <v>3.11</v>
      </c>
      <c r="J295" s="21">
        <v>3.76</v>
      </c>
      <c r="K295" s="21">
        <v>7.69</v>
      </c>
      <c r="L295" s="21">
        <v>9.2200000000000006</v>
      </c>
      <c r="M295" s="21">
        <v>5.13</v>
      </c>
      <c r="N295" s="21">
        <v>3.35</v>
      </c>
      <c r="O295" s="21">
        <v>1.85</v>
      </c>
    </row>
    <row r="296" spans="1:15" x14ac:dyDescent="0.3">
      <c r="A296" s="14" t="str">
        <f>VLOOKUP(B296,'PORTFOLIO RAW'!C:C,1,FALSE)</f>
        <v>32480Q</v>
      </c>
      <c r="B296" s="20" t="s">
        <v>119</v>
      </c>
      <c r="C296" s="19" t="s">
        <v>7204</v>
      </c>
      <c r="D296" s="20" t="s">
        <v>7205</v>
      </c>
      <c r="E296" s="21">
        <v>1.08</v>
      </c>
      <c r="F296" s="21">
        <v>1.24</v>
      </c>
      <c r="G296" s="21">
        <v>0.94</v>
      </c>
      <c r="H296" s="21">
        <v>1.08</v>
      </c>
      <c r="I296" s="21">
        <v>1.61</v>
      </c>
      <c r="J296" s="21">
        <v>2.2999999999999998</v>
      </c>
      <c r="K296" s="21">
        <v>3.41</v>
      </c>
      <c r="L296" s="21">
        <v>4.2300000000000004</v>
      </c>
      <c r="M296" s="21">
        <v>3.72</v>
      </c>
      <c r="N296" s="21">
        <v>6.07</v>
      </c>
      <c r="O296" s="21">
        <v>12.07</v>
      </c>
    </row>
    <row r="297" spans="1:15" x14ac:dyDescent="0.3">
      <c r="A297" s="14" t="str">
        <f>VLOOKUP(B297,'PORTFOLIO RAW'!C:C,1,FALSE)</f>
        <v>41071J</v>
      </c>
      <c r="B297" s="20" t="s">
        <v>116</v>
      </c>
      <c r="C297" s="19" t="s">
        <v>7206</v>
      </c>
      <c r="D297" s="20" t="s">
        <v>7207</v>
      </c>
      <c r="E297" s="21">
        <v>9.23</v>
      </c>
      <c r="F297" s="21">
        <v>13.16</v>
      </c>
      <c r="G297" s="21">
        <v>6.33</v>
      </c>
      <c r="H297" s="21">
        <v>4.4000000000000004</v>
      </c>
      <c r="I297" s="21">
        <v>3.87</v>
      </c>
      <c r="J297" s="21">
        <v>3.6</v>
      </c>
      <c r="K297" s="21">
        <v>5.12</v>
      </c>
      <c r="L297" s="21">
        <v>7.7</v>
      </c>
      <c r="M297" s="21">
        <v>9.4700000000000006</v>
      </c>
      <c r="N297" s="21">
        <v>7.94</v>
      </c>
      <c r="O297" s="21">
        <v>13.09</v>
      </c>
    </row>
    <row r="298" spans="1:15" x14ac:dyDescent="0.3">
      <c r="A298" s="14" t="str">
        <f>VLOOKUP(B298,'PORTFOLIO RAW'!C:C,1,FALSE)</f>
        <v>41195M</v>
      </c>
      <c r="B298" s="20" t="s">
        <v>113</v>
      </c>
      <c r="C298" s="19" t="s">
        <v>7208</v>
      </c>
      <c r="D298" s="20" t="s">
        <v>7209</v>
      </c>
      <c r="E298" s="21">
        <v>299.31</v>
      </c>
      <c r="F298" s="21">
        <v>-2315.23</v>
      </c>
      <c r="G298" s="21">
        <v>38.82</v>
      </c>
      <c r="H298" s="21">
        <v>19.8</v>
      </c>
      <c r="I298" s="21">
        <v>11.39</v>
      </c>
      <c r="J298" s="21">
        <v>11.97</v>
      </c>
      <c r="K298" s="21">
        <v>9.31</v>
      </c>
      <c r="L298" s="21">
        <v>6.81</v>
      </c>
      <c r="M298" s="21">
        <v>6.76</v>
      </c>
      <c r="N298" s="21">
        <v>10.72</v>
      </c>
      <c r="O298" s="21">
        <v>-17.89</v>
      </c>
    </row>
    <row r="299" spans="1:15" x14ac:dyDescent="0.3">
      <c r="A299" s="14">
        <f>VLOOKUP(B299,'PORTFOLIO RAW'!C:C,1,FALSE)</f>
        <v>517465</v>
      </c>
      <c r="B299" s="20">
        <v>517465</v>
      </c>
      <c r="C299" s="19" t="s">
        <v>7210</v>
      </c>
      <c r="D299" s="20" t="s">
        <v>7211</v>
      </c>
      <c r="E299" s="21">
        <v>1.18</v>
      </c>
      <c r="F299" s="21">
        <v>1.46</v>
      </c>
      <c r="G299" s="21">
        <v>1.1100000000000001</v>
      </c>
      <c r="H299" s="21">
        <v>0.93</v>
      </c>
      <c r="I299" s="21">
        <v>0.88</v>
      </c>
      <c r="J299" s="21">
        <v>0.84</v>
      </c>
      <c r="K299" s="21">
        <v>1.01</v>
      </c>
      <c r="L299" s="21">
        <v>1</v>
      </c>
      <c r="M299" s="21">
        <v>1</v>
      </c>
      <c r="N299" s="21">
        <v>1</v>
      </c>
      <c r="O299" s="21">
        <v>1.07</v>
      </c>
    </row>
    <row r="300" spans="1:15" x14ac:dyDescent="0.3">
      <c r="A300" s="14">
        <f>VLOOKUP(B300,'PORTFOLIO RAW'!C:C,1,FALSE)</f>
        <v>905840</v>
      </c>
      <c r="B300" s="20">
        <v>905840</v>
      </c>
      <c r="C300" s="19" t="s">
        <v>7212</v>
      </c>
      <c r="D300" s="20" t="s">
        <v>7213</v>
      </c>
      <c r="E300" s="21">
        <v>1.68</v>
      </c>
      <c r="F300" s="21">
        <v>1.63</v>
      </c>
      <c r="G300" s="21">
        <v>1.26</v>
      </c>
      <c r="H300" s="21">
        <v>0.97</v>
      </c>
      <c r="I300" s="21">
        <v>0.75</v>
      </c>
      <c r="J300" s="21">
        <v>0.77</v>
      </c>
      <c r="K300" s="21">
        <v>0.99</v>
      </c>
      <c r="L300" s="21">
        <v>1.25</v>
      </c>
      <c r="M300" s="21">
        <v>1.21</v>
      </c>
      <c r="N300" s="21">
        <v>1.22</v>
      </c>
      <c r="O300" s="21">
        <v>1.44</v>
      </c>
    </row>
    <row r="301" spans="1:15" x14ac:dyDescent="0.3">
      <c r="A301" s="14" t="str">
        <f>VLOOKUP(B301,'PORTFOLIO RAW'!C:C,1,FALSE)</f>
        <v>51245V</v>
      </c>
      <c r="B301" s="20" t="s">
        <v>106</v>
      </c>
      <c r="C301" s="19" t="s">
        <v>7214</v>
      </c>
      <c r="D301" s="20" t="s">
        <v>7215</v>
      </c>
      <c r="E301" s="21" t="s">
        <v>7</v>
      </c>
      <c r="F301" s="21">
        <v>1.84</v>
      </c>
      <c r="G301" s="21">
        <v>1.36</v>
      </c>
      <c r="H301" s="21">
        <v>1.22</v>
      </c>
      <c r="I301" s="21">
        <v>0.99</v>
      </c>
      <c r="J301" s="21">
        <v>1.36</v>
      </c>
      <c r="K301" s="21">
        <v>1.72</v>
      </c>
      <c r="L301" s="21">
        <v>2.13</v>
      </c>
      <c r="M301" s="21">
        <v>1.77</v>
      </c>
      <c r="N301" s="21">
        <v>1.67</v>
      </c>
      <c r="O301" s="21">
        <v>1.57</v>
      </c>
    </row>
    <row r="302" spans="1:15" x14ac:dyDescent="0.3">
      <c r="A302" s="14">
        <f>VLOOKUP(B302,'PORTFOLIO RAW'!C:C,1,FALSE)</f>
        <v>328314</v>
      </c>
      <c r="B302" s="20">
        <v>328314</v>
      </c>
      <c r="C302" s="19" t="s">
        <v>7216</v>
      </c>
      <c r="D302" s="20" t="s">
        <v>7217</v>
      </c>
      <c r="E302" s="21">
        <v>1.21</v>
      </c>
      <c r="F302" s="21">
        <v>1.36</v>
      </c>
      <c r="G302" s="21">
        <v>0.88</v>
      </c>
      <c r="H302" s="21">
        <v>0.92</v>
      </c>
      <c r="I302" s="21">
        <v>0.94</v>
      </c>
      <c r="J302" s="21">
        <v>1.04</v>
      </c>
      <c r="K302" s="21">
        <v>1.17</v>
      </c>
      <c r="L302" s="21">
        <v>1.3</v>
      </c>
      <c r="M302" s="21">
        <v>1.1499999999999999</v>
      </c>
      <c r="N302" s="21">
        <v>1.23</v>
      </c>
      <c r="O302" s="21">
        <v>1.35</v>
      </c>
    </row>
    <row r="303" spans="1:15" x14ac:dyDescent="0.3">
      <c r="A303" s="14" t="str">
        <f>VLOOKUP(B303,'PORTFOLIO RAW'!C:C,1,FALSE)</f>
        <v>31196R</v>
      </c>
      <c r="B303" s="20" t="s">
        <v>101</v>
      </c>
      <c r="C303" s="19" t="s">
        <v>7218</v>
      </c>
      <c r="D303" s="20" t="s">
        <v>7219</v>
      </c>
      <c r="E303" s="21">
        <v>2.59</v>
      </c>
      <c r="F303" s="21">
        <v>1.76</v>
      </c>
      <c r="G303" s="21">
        <v>1.35</v>
      </c>
      <c r="H303" s="21">
        <v>1.95</v>
      </c>
      <c r="I303" s="21">
        <v>1.58</v>
      </c>
      <c r="J303" s="21">
        <v>2.34</v>
      </c>
      <c r="K303" s="21">
        <v>3.11</v>
      </c>
      <c r="L303" s="21">
        <v>2.67</v>
      </c>
      <c r="M303" s="21">
        <v>2.16</v>
      </c>
      <c r="N303" s="21">
        <v>1.82</v>
      </c>
      <c r="O303" s="21">
        <v>1.75</v>
      </c>
    </row>
    <row r="304" spans="1:15" x14ac:dyDescent="0.3">
      <c r="A304" s="14">
        <f>VLOOKUP(B304,'PORTFOLIO RAW'!C:C,1,FALSE)</f>
        <v>771767</v>
      </c>
      <c r="B304" s="20">
        <v>771767</v>
      </c>
      <c r="C304" s="19" t="s">
        <v>7220</v>
      </c>
      <c r="D304" s="20" t="s">
        <v>7221</v>
      </c>
      <c r="E304" s="21">
        <v>3.11</v>
      </c>
      <c r="F304" s="21">
        <v>4.9800000000000004</v>
      </c>
      <c r="G304" s="21">
        <v>2.77</v>
      </c>
      <c r="H304" s="21">
        <v>2.33</v>
      </c>
      <c r="I304" s="21">
        <v>2.1800000000000002</v>
      </c>
      <c r="J304" s="21">
        <v>2.27</v>
      </c>
      <c r="K304" s="21">
        <v>1.69</v>
      </c>
      <c r="L304" s="21">
        <v>1.55</v>
      </c>
      <c r="M304" s="21">
        <v>1.31</v>
      </c>
      <c r="N304" s="21">
        <v>0.92</v>
      </c>
      <c r="O304" s="21">
        <v>0.76</v>
      </c>
    </row>
    <row r="305" spans="1:15" x14ac:dyDescent="0.3">
      <c r="A305" s="14">
        <f>VLOOKUP(B305,'PORTFOLIO RAW'!C:C,1,FALSE)</f>
        <v>921503</v>
      </c>
      <c r="B305" s="20">
        <v>921503</v>
      </c>
      <c r="C305" s="19" t="s">
        <v>7222</v>
      </c>
      <c r="D305" s="20" t="s">
        <v>7223</v>
      </c>
      <c r="E305" s="21">
        <v>2.71</v>
      </c>
      <c r="F305" s="21">
        <v>2.2000000000000002</v>
      </c>
      <c r="G305" s="21">
        <v>1.7</v>
      </c>
      <c r="H305" s="21">
        <v>1.43</v>
      </c>
      <c r="I305" s="21">
        <v>1.3</v>
      </c>
      <c r="J305" s="21">
        <v>1.92</v>
      </c>
      <c r="K305" s="21">
        <v>2.12</v>
      </c>
      <c r="L305" s="21">
        <v>2.27</v>
      </c>
      <c r="M305" s="21">
        <v>2.64</v>
      </c>
      <c r="N305" s="21">
        <v>2.88</v>
      </c>
      <c r="O305" s="21">
        <v>3.09</v>
      </c>
    </row>
    <row r="306" spans="1:15" x14ac:dyDescent="0.3">
      <c r="A306" s="14">
        <f>VLOOKUP(B306,'PORTFOLIO RAW'!C:C,1,FALSE)</f>
        <v>255781</v>
      </c>
      <c r="B306" s="20">
        <v>255781</v>
      </c>
      <c r="C306" s="19" t="s">
        <v>7224</v>
      </c>
      <c r="D306" s="20" t="s">
        <v>7225</v>
      </c>
      <c r="E306" s="21">
        <v>9.85</v>
      </c>
      <c r="F306" s="21">
        <v>3.53</v>
      </c>
      <c r="G306" s="21">
        <v>2.59</v>
      </c>
      <c r="H306" s="21">
        <v>1.97</v>
      </c>
      <c r="I306" s="21">
        <v>1.98</v>
      </c>
      <c r="J306" s="21">
        <v>2.31</v>
      </c>
      <c r="K306" s="21">
        <v>2.33</v>
      </c>
      <c r="L306" s="21">
        <v>2.95</v>
      </c>
      <c r="M306" s="21">
        <v>2.0699999999999998</v>
      </c>
      <c r="N306" s="21">
        <v>2.63</v>
      </c>
      <c r="O306" s="21">
        <v>2.58</v>
      </c>
    </row>
    <row r="307" spans="1:15" x14ac:dyDescent="0.3">
      <c r="A307" s="14">
        <f>VLOOKUP(B307,'PORTFOLIO RAW'!C:C,1,FALSE)</f>
        <v>670129</v>
      </c>
      <c r="B307" s="20">
        <v>670129</v>
      </c>
      <c r="C307" s="19" t="s">
        <v>7226</v>
      </c>
      <c r="D307" s="20" t="s">
        <v>7227</v>
      </c>
      <c r="E307" s="21">
        <v>2.2799999999999998</v>
      </c>
      <c r="F307" s="21">
        <v>2.02</v>
      </c>
      <c r="G307" s="21">
        <v>1.34</v>
      </c>
      <c r="H307" s="21">
        <v>1.45</v>
      </c>
      <c r="I307" s="21">
        <v>0.99</v>
      </c>
      <c r="J307" s="21">
        <v>1.3</v>
      </c>
      <c r="K307" s="21">
        <v>1.4</v>
      </c>
      <c r="L307" s="21">
        <v>1.39</v>
      </c>
      <c r="M307" s="21">
        <v>1.37</v>
      </c>
      <c r="N307" s="21">
        <v>1.85</v>
      </c>
      <c r="O307" s="21">
        <v>2.21</v>
      </c>
    </row>
    <row r="308" spans="1:15" x14ac:dyDescent="0.3">
      <c r="A308" s="14" t="str">
        <f>VLOOKUP(B308,'PORTFOLIO RAW'!C:C,1,FALSE)</f>
        <v>14352P</v>
      </c>
      <c r="B308" s="20" t="s">
        <v>90</v>
      </c>
      <c r="C308" s="19" t="s">
        <v>7228</v>
      </c>
      <c r="D308" s="20" t="s">
        <v>7229</v>
      </c>
      <c r="E308" s="21">
        <v>10.9</v>
      </c>
      <c r="F308" s="21">
        <v>9.24</v>
      </c>
      <c r="G308" s="21">
        <v>8.57</v>
      </c>
      <c r="H308" s="21">
        <v>7.35</v>
      </c>
      <c r="I308" s="21">
        <v>9.0399999999999991</v>
      </c>
      <c r="J308" s="21">
        <v>8.7899999999999991</v>
      </c>
      <c r="K308" s="21">
        <v>9.09</v>
      </c>
      <c r="L308" s="21">
        <v>8.5299999999999994</v>
      </c>
      <c r="M308" s="21">
        <v>8.3800000000000008</v>
      </c>
      <c r="N308" s="21">
        <v>7.96</v>
      </c>
      <c r="O308" s="21">
        <v>8.24</v>
      </c>
    </row>
    <row r="309" spans="1:15" x14ac:dyDescent="0.3">
      <c r="A309" s="14">
        <f>VLOOKUP(B309,'PORTFOLIO RAW'!C:C,1,FALSE)</f>
        <v>749688</v>
      </c>
      <c r="B309" s="20">
        <v>749688</v>
      </c>
      <c r="C309" s="19" t="s">
        <v>7230</v>
      </c>
      <c r="D309" s="20" t="s">
        <v>7231</v>
      </c>
      <c r="E309" s="21" t="s">
        <v>7</v>
      </c>
      <c r="F309" s="21" t="s">
        <v>7</v>
      </c>
      <c r="G309" s="21" t="s">
        <v>7</v>
      </c>
      <c r="H309" s="21" t="s">
        <v>7</v>
      </c>
      <c r="I309" s="21">
        <v>-1.25</v>
      </c>
      <c r="J309" s="21">
        <v>-1.48</v>
      </c>
      <c r="K309" s="21">
        <v>-2.2799999999999998</v>
      </c>
      <c r="L309" s="21">
        <v>-4.0199999999999996</v>
      </c>
      <c r="M309" s="21">
        <v>-4.51</v>
      </c>
      <c r="N309" s="21">
        <v>-3.89</v>
      </c>
      <c r="O309" s="21">
        <v>-4.13</v>
      </c>
    </row>
    <row r="310" spans="1:15" x14ac:dyDescent="0.3">
      <c r="A310" s="14">
        <f>VLOOKUP(B310,'PORTFOLIO RAW'!C:C,1,FALSE)</f>
        <v>894145</v>
      </c>
      <c r="B310" s="20">
        <v>894145</v>
      </c>
      <c r="C310" s="19" t="s">
        <v>7232</v>
      </c>
      <c r="D310" s="20" t="s">
        <v>7233</v>
      </c>
      <c r="E310" s="21">
        <v>3.61</v>
      </c>
      <c r="F310" s="21">
        <v>2.62</v>
      </c>
      <c r="G310" s="21">
        <v>2.41</v>
      </c>
      <c r="H310" s="21">
        <v>2.62</v>
      </c>
      <c r="I310" s="21">
        <v>3.84</v>
      </c>
      <c r="J310" s="21">
        <v>3.69</v>
      </c>
      <c r="K310" s="21">
        <v>3.61</v>
      </c>
      <c r="L310" s="21">
        <v>3.86</v>
      </c>
      <c r="M310" s="21">
        <v>2.54</v>
      </c>
      <c r="N310" s="21">
        <v>2.48</v>
      </c>
      <c r="O310" s="21">
        <v>2.09</v>
      </c>
    </row>
    <row r="311" spans="1:15" x14ac:dyDescent="0.3">
      <c r="A311" s="14" t="str">
        <f>VLOOKUP(B311,'PORTFOLIO RAW'!C:C,1,FALSE)</f>
        <v>26599V</v>
      </c>
      <c r="B311" s="20" t="s">
        <v>85</v>
      </c>
      <c r="C311" s="19" t="s">
        <v>7234</v>
      </c>
      <c r="D311" s="20" t="s">
        <v>7235</v>
      </c>
      <c r="E311" s="21">
        <v>2.96</v>
      </c>
      <c r="F311" s="21">
        <v>4.1100000000000003</v>
      </c>
      <c r="G311" s="21">
        <v>2.78</v>
      </c>
      <c r="H311" s="21">
        <v>2.16</v>
      </c>
      <c r="I311" s="21">
        <v>1.37</v>
      </c>
      <c r="J311" s="21">
        <v>3.37</v>
      </c>
      <c r="K311" s="21">
        <v>5.22</v>
      </c>
      <c r="L311" s="21">
        <v>6.3</v>
      </c>
      <c r="M311" s="21">
        <v>8.51</v>
      </c>
      <c r="N311" s="21">
        <v>7.81</v>
      </c>
      <c r="O311" s="21">
        <v>5.6</v>
      </c>
    </row>
    <row r="312" spans="1:15" x14ac:dyDescent="0.3">
      <c r="A312" s="14">
        <f>VLOOKUP(B312,'PORTFOLIO RAW'!C:C,1,FALSE)</f>
        <v>904878</v>
      </c>
      <c r="B312" s="20">
        <v>904878</v>
      </c>
      <c r="C312" s="19" t="s">
        <v>7236</v>
      </c>
      <c r="D312" s="20" t="s">
        <v>7237</v>
      </c>
      <c r="E312" s="21">
        <v>2.65</v>
      </c>
      <c r="F312" s="21">
        <v>1.79</v>
      </c>
      <c r="G312" s="21">
        <v>2.1</v>
      </c>
      <c r="H312" s="21">
        <v>1.81</v>
      </c>
      <c r="I312" s="21">
        <v>2.92</v>
      </c>
      <c r="J312" s="21">
        <v>4.37</v>
      </c>
      <c r="K312" s="21">
        <v>4.3899999999999997</v>
      </c>
      <c r="L312" s="21">
        <v>5.68</v>
      </c>
      <c r="M312" s="21">
        <v>-130.87</v>
      </c>
      <c r="N312" s="21">
        <v>-13.01</v>
      </c>
      <c r="O312" s="21">
        <v>-8</v>
      </c>
    </row>
    <row r="313" spans="1:15" x14ac:dyDescent="0.3">
      <c r="A313" s="14">
        <f>VLOOKUP(B313,'PORTFOLIO RAW'!C:C,1,FALSE)</f>
        <v>922817</v>
      </c>
      <c r="B313" s="20">
        <v>922817</v>
      </c>
      <c r="C313" s="19" t="s">
        <v>7238</v>
      </c>
      <c r="D313" s="20" t="s">
        <v>7239</v>
      </c>
      <c r="E313" s="21">
        <v>2.09</v>
      </c>
      <c r="F313" s="21">
        <v>2.44</v>
      </c>
      <c r="G313" s="21">
        <v>2.15</v>
      </c>
      <c r="H313" s="21">
        <v>1.27</v>
      </c>
      <c r="I313" s="21">
        <v>1.74</v>
      </c>
      <c r="J313" s="21">
        <v>2.19</v>
      </c>
      <c r="K313" s="21">
        <v>2.85</v>
      </c>
      <c r="L313" s="21">
        <v>3.84</v>
      </c>
      <c r="M313" s="21">
        <v>4.0999999999999996</v>
      </c>
      <c r="N313" s="21">
        <v>5.35</v>
      </c>
      <c r="O313" s="21">
        <v>8.1</v>
      </c>
    </row>
    <row r="314" spans="1:15" x14ac:dyDescent="0.3">
      <c r="A314" s="14">
        <f>VLOOKUP(B314,'PORTFOLIO RAW'!C:C,1,FALSE)</f>
        <v>905446</v>
      </c>
      <c r="B314" s="20">
        <v>905446</v>
      </c>
      <c r="C314" s="19" t="s">
        <v>7240</v>
      </c>
      <c r="D314" s="20" t="s">
        <v>7241</v>
      </c>
      <c r="E314" s="21">
        <v>1.95</v>
      </c>
      <c r="F314" s="21">
        <v>1.75</v>
      </c>
      <c r="G314" s="21">
        <v>1.44</v>
      </c>
      <c r="H314" s="21">
        <v>1.42</v>
      </c>
      <c r="I314" s="21">
        <v>1.58</v>
      </c>
      <c r="J314" s="21">
        <v>2</v>
      </c>
      <c r="K314" s="21">
        <v>2.69</v>
      </c>
      <c r="L314" s="21">
        <v>2.65</v>
      </c>
      <c r="M314" s="21">
        <v>2.5099999999999998</v>
      </c>
      <c r="N314" s="21">
        <v>2.4900000000000002</v>
      </c>
      <c r="O314" s="21">
        <v>3.17</v>
      </c>
    </row>
    <row r="315" spans="1:15" x14ac:dyDescent="0.3">
      <c r="A315" s="14" t="str">
        <f>VLOOKUP(B315,'PORTFOLIO RAW'!C:C,1,FALSE)</f>
        <v>28513N</v>
      </c>
      <c r="B315" s="20" t="s">
        <v>76</v>
      </c>
      <c r="C315" s="19" t="s">
        <v>7242</v>
      </c>
      <c r="D315" s="20" t="s">
        <v>7243</v>
      </c>
      <c r="E315" s="21">
        <v>6.53</v>
      </c>
      <c r="F315" s="21">
        <v>26.02</v>
      </c>
      <c r="G315" s="21">
        <v>5.67</v>
      </c>
      <c r="H315" s="21">
        <v>6.64</v>
      </c>
      <c r="I315" s="21">
        <v>3.96</v>
      </c>
      <c r="J315" s="21">
        <v>4.1399999999999997</v>
      </c>
      <c r="K315" s="21">
        <v>4.16</v>
      </c>
      <c r="L315" s="21">
        <v>4.46</v>
      </c>
      <c r="M315" s="21">
        <v>4.08</v>
      </c>
      <c r="N315" s="21">
        <v>3.18</v>
      </c>
      <c r="O315" s="21">
        <v>3.12</v>
      </c>
    </row>
    <row r="316" spans="1:15" x14ac:dyDescent="0.3">
      <c r="A316" s="14" t="str">
        <f>VLOOKUP(B316,'PORTFOLIO RAW'!C:C,1,FALSE)</f>
        <v>31412T</v>
      </c>
      <c r="B316" s="20" t="s">
        <v>73</v>
      </c>
      <c r="C316" s="19" t="s">
        <v>7244</v>
      </c>
      <c r="D316" s="20" t="s">
        <v>7245</v>
      </c>
      <c r="E316" s="21">
        <v>1.8</v>
      </c>
      <c r="F316" s="21">
        <v>2.06</v>
      </c>
      <c r="G316" s="21">
        <v>2.63</v>
      </c>
      <c r="H316" s="21">
        <v>3.08</v>
      </c>
      <c r="I316" s="21">
        <v>3.61</v>
      </c>
      <c r="J316" s="21">
        <v>3.3</v>
      </c>
      <c r="K316" s="21">
        <v>3.37</v>
      </c>
      <c r="L316" s="21">
        <v>6.07</v>
      </c>
      <c r="M316" s="21">
        <v>3.31</v>
      </c>
      <c r="N316" s="21">
        <v>3.9</v>
      </c>
      <c r="O316" s="21">
        <v>4.79</v>
      </c>
    </row>
    <row r="317" spans="1:15" x14ac:dyDescent="0.3">
      <c r="A317" s="14">
        <f>VLOOKUP(B317,'PORTFOLIO RAW'!C:C,1,FALSE)</f>
        <v>680902</v>
      </c>
      <c r="B317" s="20">
        <v>680902</v>
      </c>
      <c r="C317" s="19" t="s">
        <v>7246</v>
      </c>
      <c r="D317" s="20" t="s">
        <v>7247</v>
      </c>
      <c r="E317" s="21">
        <v>5.68</v>
      </c>
      <c r="F317" s="21">
        <v>5.23</v>
      </c>
      <c r="G317" s="21">
        <v>4.4800000000000004</v>
      </c>
      <c r="H317" s="21">
        <v>5.74</v>
      </c>
      <c r="I317" s="21">
        <v>6.64</v>
      </c>
      <c r="J317" s="21">
        <v>7.83</v>
      </c>
      <c r="K317" s="21">
        <v>8.26</v>
      </c>
      <c r="L317" s="21">
        <v>9.5399999999999991</v>
      </c>
      <c r="M317" s="21">
        <v>8.19</v>
      </c>
      <c r="N317" s="21">
        <v>9.65</v>
      </c>
      <c r="O317" s="21">
        <v>9.66</v>
      </c>
    </row>
    <row r="318" spans="1:15" x14ac:dyDescent="0.3">
      <c r="A318" s="14">
        <f>VLOOKUP(B318,'PORTFOLIO RAW'!C:C,1,FALSE)</f>
        <v>904383</v>
      </c>
      <c r="B318" s="20">
        <v>904383</v>
      </c>
      <c r="C318" s="19" t="s">
        <v>7248</v>
      </c>
      <c r="D318" s="20" t="s">
        <v>7249</v>
      </c>
      <c r="E318" s="21">
        <v>1.1100000000000001</v>
      </c>
      <c r="F318" s="21">
        <v>1.08</v>
      </c>
      <c r="G318" s="21">
        <v>0.95</v>
      </c>
      <c r="H318" s="21">
        <v>1.03</v>
      </c>
      <c r="I318" s="21">
        <v>1.1499999999999999</v>
      </c>
      <c r="J318" s="21">
        <v>1.1000000000000001</v>
      </c>
      <c r="K318" s="21">
        <v>1.1499999999999999</v>
      </c>
      <c r="L318" s="21">
        <v>1.29</v>
      </c>
      <c r="M318" s="21">
        <v>1.2</v>
      </c>
      <c r="N318" s="21">
        <v>1.35</v>
      </c>
      <c r="O318" s="21">
        <v>1.43</v>
      </c>
    </row>
    <row r="319" spans="1:15" x14ac:dyDescent="0.3">
      <c r="A319" s="14" t="str">
        <f>VLOOKUP(B319,'PORTFOLIO RAW'!C:C,1,FALSE)</f>
        <v>13967E</v>
      </c>
      <c r="B319" s="20" t="s">
        <v>66</v>
      </c>
      <c r="C319" s="19" t="s">
        <v>7250</v>
      </c>
      <c r="D319" s="20" t="s">
        <v>7251</v>
      </c>
      <c r="E319" s="21">
        <v>2</v>
      </c>
      <c r="F319" s="21">
        <v>2.39</v>
      </c>
      <c r="G319" s="21">
        <v>1.52</v>
      </c>
      <c r="H319" s="21">
        <v>1.54</v>
      </c>
      <c r="I319" s="21">
        <v>1.73</v>
      </c>
      <c r="J319" s="21">
        <v>2.29</v>
      </c>
      <c r="K319" s="21">
        <v>1.78</v>
      </c>
      <c r="L319" s="21">
        <v>2.17</v>
      </c>
      <c r="M319" s="21">
        <v>2.46</v>
      </c>
      <c r="N319" s="21">
        <v>2.65</v>
      </c>
      <c r="O319" s="21">
        <v>2.33</v>
      </c>
    </row>
    <row r="320" spans="1:15" x14ac:dyDescent="0.3">
      <c r="A320" s="14">
        <f>VLOOKUP(B320,'PORTFOLIO RAW'!C:C,1,FALSE)</f>
        <v>903749</v>
      </c>
      <c r="B320" s="20">
        <v>903749</v>
      </c>
      <c r="C320" s="19" t="s">
        <v>7252</v>
      </c>
      <c r="D320" s="20" t="s">
        <v>7253</v>
      </c>
      <c r="E320" s="21">
        <v>2.77</v>
      </c>
      <c r="F320" s="21">
        <v>1.82</v>
      </c>
      <c r="G320" s="21">
        <v>1.46</v>
      </c>
      <c r="H320" s="21">
        <v>1.85</v>
      </c>
      <c r="I320" s="21">
        <v>1.76</v>
      </c>
      <c r="J320" s="21">
        <v>1.07</v>
      </c>
      <c r="K320" s="21">
        <v>1.99</v>
      </c>
      <c r="L320" s="21">
        <v>2</v>
      </c>
      <c r="M320" s="21">
        <v>1.63</v>
      </c>
      <c r="N320" s="21">
        <v>1.92</v>
      </c>
      <c r="O320" s="21">
        <v>2.02</v>
      </c>
    </row>
    <row r="321" spans="1:15" x14ac:dyDescent="0.3">
      <c r="A321" s="14">
        <f>VLOOKUP(B321,'PORTFOLIO RAW'!C:C,1,FALSE)</f>
        <v>937343</v>
      </c>
      <c r="B321" s="20">
        <v>937343</v>
      </c>
      <c r="C321" s="19" t="s">
        <v>7254</v>
      </c>
      <c r="D321" s="20" t="s">
        <v>7255</v>
      </c>
      <c r="E321" s="21">
        <v>3.65</v>
      </c>
      <c r="F321" s="21">
        <v>3.53</v>
      </c>
      <c r="G321" s="21">
        <v>2.48</v>
      </c>
      <c r="H321" s="21">
        <v>5.99</v>
      </c>
      <c r="I321" s="21">
        <v>89.8</v>
      </c>
      <c r="J321" s="21">
        <v>-14.65</v>
      </c>
      <c r="K321" s="21">
        <v>-47.01</v>
      </c>
      <c r="L321" s="21">
        <v>1081.05</v>
      </c>
      <c r="M321" s="21">
        <v>-103.07</v>
      </c>
      <c r="N321" s="21">
        <v>-28.33</v>
      </c>
      <c r="O321" s="21">
        <v>-14.03</v>
      </c>
    </row>
    <row r="322" spans="1:15" x14ac:dyDescent="0.3">
      <c r="A322" s="14">
        <f>VLOOKUP(B322,'PORTFOLIO RAW'!C:C,1,FALSE)</f>
        <v>905113</v>
      </c>
      <c r="B322" s="20">
        <v>905113</v>
      </c>
      <c r="C322" s="19" t="s">
        <v>7256</v>
      </c>
      <c r="D322" s="20" t="s">
        <v>7257</v>
      </c>
      <c r="E322" s="21">
        <v>2.06</v>
      </c>
      <c r="F322" s="21">
        <v>1.87</v>
      </c>
      <c r="G322" s="21">
        <v>1.1100000000000001</v>
      </c>
      <c r="H322" s="21">
        <v>0.86</v>
      </c>
      <c r="I322" s="21">
        <v>0.87</v>
      </c>
      <c r="J322" s="21">
        <v>0.75</v>
      </c>
      <c r="K322" s="21">
        <v>0.84</v>
      </c>
      <c r="L322" s="21">
        <v>1.56</v>
      </c>
      <c r="M322" s="21">
        <v>1.0900000000000001</v>
      </c>
      <c r="N322" s="21">
        <v>2.46</v>
      </c>
      <c r="O322" s="21">
        <v>2.38</v>
      </c>
    </row>
    <row r="323" spans="1:15" x14ac:dyDescent="0.3">
      <c r="A323" s="14" t="str">
        <f>VLOOKUP(B323,'PORTFOLIO RAW'!C:C,1,FALSE)</f>
        <v>13967H</v>
      </c>
      <c r="B323" s="20" t="s">
        <v>57</v>
      </c>
      <c r="C323" s="19" t="s">
        <v>7258</v>
      </c>
      <c r="D323" s="20" t="s">
        <v>7259</v>
      </c>
      <c r="E323" s="21">
        <v>4.22</v>
      </c>
      <c r="F323" s="21">
        <v>2.44</v>
      </c>
      <c r="G323" s="21">
        <v>2.17</v>
      </c>
      <c r="H323" s="21">
        <v>2.06</v>
      </c>
      <c r="I323" s="21">
        <v>2.4700000000000002</v>
      </c>
      <c r="J323" s="21">
        <v>4.05</v>
      </c>
      <c r="K323" s="21">
        <v>3.54</v>
      </c>
      <c r="L323" s="21">
        <v>3.83</v>
      </c>
      <c r="M323" s="21">
        <v>3.37</v>
      </c>
      <c r="N323" s="21">
        <v>1.72</v>
      </c>
      <c r="O323" s="21">
        <v>2.02</v>
      </c>
    </row>
    <row r="324" spans="1:15" x14ac:dyDescent="0.3">
      <c r="A324" s="14">
        <f>VLOOKUP(B324,'PORTFOLIO RAW'!C:C,1,FALSE)</f>
        <v>921431</v>
      </c>
      <c r="B324" s="20">
        <v>921431</v>
      </c>
      <c r="C324" s="19" t="s">
        <v>7260</v>
      </c>
      <c r="D324" s="20" t="s">
        <v>7261</v>
      </c>
      <c r="E324" s="21">
        <v>4.51</v>
      </c>
      <c r="F324" s="21">
        <v>3.05</v>
      </c>
      <c r="G324" s="21">
        <v>1.87</v>
      </c>
      <c r="H324" s="21">
        <v>1.24</v>
      </c>
      <c r="I324" s="21">
        <v>1.6</v>
      </c>
      <c r="J324" s="21">
        <v>1.22</v>
      </c>
      <c r="K324" s="21">
        <v>1.25</v>
      </c>
      <c r="L324" s="21">
        <v>1.58</v>
      </c>
      <c r="M324" s="21">
        <v>1.43</v>
      </c>
      <c r="N324" s="21">
        <v>1.64</v>
      </c>
      <c r="O324" s="21">
        <v>1.1000000000000001</v>
      </c>
    </row>
    <row r="325" spans="1:15" x14ac:dyDescent="0.3">
      <c r="A325" s="14">
        <f>VLOOKUP(B325,'PORTFOLIO RAW'!C:C,1,FALSE)</f>
        <v>266220</v>
      </c>
      <c r="B325" s="20">
        <v>266220</v>
      </c>
      <c r="C325" s="19" t="s">
        <v>7262</v>
      </c>
      <c r="D325" s="20" t="s">
        <v>7263</v>
      </c>
      <c r="E325" s="21">
        <v>11.99</v>
      </c>
      <c r="F325" s="21">
        <v>5.86</v>
      </c>
      <c r="G325" s="21">
        <v>7.11</v>
      </c>
      <c r="H325" s="21">
        <v>7.64</v>
      </c>
      <c r="I325" s="21">
        <v>8.64</v>
      </c>
      <c r="J325" s="21">
        <v>6.99</v>
      </c>
      <c r="K325" s="21">
        <v>6.39</v>
      </c>
      <c r="L325" s="21">
        <v>4.0999999999999996</v>
      </c>
      <c r="M325" s="21">
        <v>3.01</v>
      </c>
      <c r="N325" s="21">
        <v>3.35</v>
      </c>
      <c r="O325" s="21">
        <v>3.46</v>
      </c>
    </row>
    <row r="326" spans="1:15" x14ac:dyDescent="0.3">
      <c r="A326" s="14" t="str">
        <f>VLOOKUP(B326,'PORTFOLIO RAW'!C:C,1,FALSE)</f>
        <v>30730Q</v>
      </c>
      <c r="B326" s="20" t="s">
        <v>50</v>
      </c>
      <c r="C326" s="19" t="s">
        <v>7264</v>
      </c>
      <c r="D326" s="20" t="s">
        <v>7265</v>
      </c>
      <c r="E326" s="21">
        <v>6.35</v>
      </c>
      <c r="F326" s="21">
        <v>3.05</v>
      </c>
      <c r="G326" s="21">
        <v>2.98</v>
      </c>
      <c r="H326" s="21">
        <v>2.8</v>
      </c>
      <c r="I326" s="21">
        <v>2.88</v>
      </c>
      <c r="J326" s="21">
        <v>2.75</v>
      </c>
      <c r="K326" s="21">
        <v>1.05</v>
      </c>
      <c r="L326" s="21">
        <v>1.87</v>
      </c>
      <c r="M326" s="21">
        <v>1.7</v>
      </c>
      <c r="N326" s="21">
        <v>2.12</v>
      </c>
      <c r="O326" s="21">
        <v>2.3199999999999998</v>
      </c>
    </row>
    <row r="327" spans="1:15" x14ac:dyDescent="0.3">
      <c r="A327" s="14">
        <f>VLOOKUP(B327,'PORTFOLIO RAW'!C:C,1,FALSE)</f>
        <v>921925</v>
      </c>
      <c r="B327" s="20">
        <v>921925</v>
      </c>
      <c r="C327" s="19" t="s">
        <v>7266</v>
      </c>
      <c r="D327" s="20" t="s">
        <v>7267</v>
      </c>
      <c r="E327" s="21">
        <v>1.78</v>
      </c>
      <c r="F327" s="21">
        <v>3.83</v>
      </c>
      <c r="G327" s="21">
        <v>1.42</v>
      </c>
      <c r="H327" s="21">
        <v>0.84</v>
      </c>
      <c r="I327" s="21">
        <v>1.0900000000000001</v>
      </c>
      <c r="J327" s="21">
        <v>0.86</v>
      </c>
      <c r="K327" s="21">
        <v>0.98</v>
      </c>
      <c r="L327" s="21">
        <v>0.91</v>
      </c>
      <c r="M327" s="21">
        <v>0.72</v>
      </c>
      <c r="N327" s="21">
        <v>0.67</v>
      </c>
      <c r="O327" s="21">
        <v>0.87</v>
      </c>
    </row>
    <row r="328" spans="1:15" x14ac:dyDescent="0.3">
      <c r="A328" s="14">
        <f>VLOOKUP(B328,'PORTFOLIO RAW'!C:C,1,FALSE)</f>
        <v>912278</v>
      </c>
      <c r="B328" s="20">
        <v>912278</v>
      </c>
      <c r="C328" s="19" t="s">
        <v>7268</v>
      </c>
      <c r="D328" s="20" t="s">
        <v>7269</v>
      </c>
      <c r="E328" s="21">
        <v>3.18</v>
      </c>
      <c r="F328" s="21">
        <v>2.7</v>
      </c>
      <c r="G328" s="21">
        <v>1.71</v>
      </c>
      <c r="H328" s="21">
        <v>1.55</v>
      </c>
      <c r="I328" s="21">
        <v>1.62</v>
      </c>
      <c r="J328" s="21">
        <v>1.52</v>
      </c>
      <c r="K328" s="21">
        <v>2.2000000000000002</v>
      </c>
      <c r="L328" s="21">
        <v>2.33</v>
      </c>
      <c r="M328" s="21">
        <v>3.03</v>
      </c>
      <c r="N328" s="21">
        <v>2.5299999999999998</v>
      </c>
      <c r="O328" s="21">
        <v>3.41</v>
      </c>
    </row>
    <row r="329" spans="1:15" x14ac:dyDescent="0.3">
      <c r="A329" s="14">
        <f>VLOOKUP(B329,'PORTFOLIO RAW'!C:C,1,FALSE)</f>
        <v>905284</v>
      </c>
      <c r="B329" s="20">
        <v>905284</v>
      </c>
      <c r="C329" s="19" t="s">
        <v>7270</v>
      </c>
      <c r="D329" s="20" t="s">
        <v>7271</v>
      </c>
      <c r="E329" s="21">
        <v>1.84</v>
      </c>
      <c r="F329" s="21">
        <v>1.82</v>
      </c>
      <c r="G329" s="21">
        <v>1.17</v>
      </c>
      <c r="H329" s="21">
        <v>1.19</v>
      </c>
      <c r="I329" s="21">
        <v>0.92</v>
      </c>
      <c r="J329" s="21">
        <v>0.89</v>
      </c>
      <c r="K329" s="21">
        <v>1.02</v>
      </c>
      <c r="L329" s="21">
        <v>1.52</v>
      </c>
      <c r="M329" s="21">
        <v>1.22</v>
      </c>
      <c r="N329" s="21">
        <v>2.0699999999999998</v>
      </c>
      <c r="O329" s="21">
        <v>1.59</v>
      </c>
    </row>
    <row r="330" spans="1:15" x14ac:dyDescent="0.3">
      <c r="A330" s="14">
        <f>VLOOKUP(B330,'PORTFOLIO RAW'!C:C,1,FALSE)</f>
        <v>132808</v>
      </c>
      <c r="B330" s="20">
        <v>132808</v>
      </c>
      <c r="C330" s="19" t="s">
        <v>7272</v>
      </c>
      <c r="D330" s="20" t="s">
        <v>7273</v>
      </c>
      <c r="E330" s="21">
        <v>4.22</v>
      </c>
      <c r="F330" s="21">
        <v>4.28</v>
      </c>
      <c r="G330" s="21">
        <v>3.02</v>
      </c>
      <c r="H330" s="21">
        <v>6.82</v>
      </c>
      <c r="I330" s="21">
        <v>13.26</v>
      </c>
      <c r="J330" s="21">
        <v>4.51</v>
      </c>
      <c r="K330" s="21">
        <v>4.71</v>
      </c>
      <c r="L330" s="21">
        <v>4.59</v>
      </c>
      <c r="M330" s="21">
        <v>3.87</v>
      </c>
      <c r="N330" s="21">
        <v>4.1900000000000004</v>
      </c>
      <c r="O330" s="21">
        <v>4.62</v>
      </c>
    </row>
    <row r="331" spans="1:15" x14ac:dyDescent="0.3">
      <c r="A331" s="14">
        <f>VLOOKUP(B331,'PORTFOLIO RAW'!C:C,1,FALSE)</f>
        <v>993394</v>
      </c>
      <c r="B331" s="20">
        <v>993394</v>
      </c>
      <c r="C331" s="19" t="s">
        <v>7274</v>
      </c>
      <c r="D331" s="20" t="s">
        <v>7275</v>
      </c>
      <c r="E331" s="21">
        <v>1.72</v>
      </c>
      <c r="F331" s="21">
        <v>2.4300000000000002</v>
      </c>
      <c r="G331" s="21">
        <v>1.0900000000000001</v>
      </c>
      <c r="H331" s="21">
        <v>1.1000000000000001</v>
      </c>
      <c r="I331" s="21">
        <v>0.89</v>
      </c>
      <c r="J331" s="21">
        <v>1.1399999999999999</v>
      </c>
      <c r="K331" s="21">
        <v>1.74</v>
      </c>
      <c r="L331" s="21">
        <v>1.49</v>
      </c>
      <c r="M331" s="21">
        <v>1.75</v>
      </c>
      <c r="N331" s="21">
        <v>1.69</v>
      </c>
      <c r="O331" s="21">
        <v>1.47</v>
      </c>
    </row>
    <row r="332" spans="1:15" x14ac:dyDescent="0.3">
      <c r="A332" s="14">
        <f>VLOOKUP(B332,'PORTFOLIO RAW'!C:C,1,FALSE)</f>
        <v>905409</v>
      </c>
      <c r="B332" s="20">
        <v>905409</v>
      </c>
      <c r="C332" s="19" t="s">
        <v>7276</v>
      </c>
      <c r="D332" s="20" t="s">
        <v>7277</v>
      </c>
      <c r="E332" s="21">
        <v>3.5</v>
      </c>
      <c r="F332" s="21">
        <v>3.45</v>
      </c>
      <c r="G332" s="21">
        <v>2.19</v>
      </c>
      <c r="H332" s="21">
        <v>2.35</v>
      </c>
      <c r="I332" s="21">
        <v>2.39</v>
      </c>
      <c r="J332" s="21">
        <v>3.66</v>
      </c>
      <c r="K332" s="21">
        <v>3.39</v>
      </c>
      <c r="L332" s="21">
        <v>2.15</v>
      </c>
      <c r="M332" s="21">
        <v>2.96</v>
      </c>
      <c r="N332" s="21">
        <v>3.77</v>
      </c>
      <c r="O332" s="21">
        <v>4.72</v>
      </c>
    </row>
    <row r="333" spans="1:15" x14ac:dyDescent="0.3">
      <c r="A333" s="14">
        <f>VLOOKUP(B333,'PORTFOLIO RAW'!C:C,1,FALSE)</f>
        <v>906585</v>
      </c>
      <c r="B333" s="20">
        <v>906585</v>
      </c>
      <c r="C333" s="19" t="s">
        <v>7278</v>
      </c>
      <c r="D333" s="20" t="s">
        <v>7279</v>
      </c>
      <c r="E333" s="21">
        <v>1.71</v>
      </c>
      <c r="F333" s="21">
        <v>2.06</v>
      </c>
      <c r="G333" s="21">
        <v>1.5</v>
      </c>
      <c r="H333" s="21">
        <v>1.57</v>
      </c>
      <c r="I333" s="21">
        <v>1.72</v>
      </c>
      <c r="J333" s="21">
        <v>0.68</v>
      </c>
      <c r="K333" s="21">
        <v>2.15</v>
      </c>
      <c r="L333" s="21">
        <v>2.8</v>
      </c>
      <c r="M333" s="21">
        <v>2.29</v>
      </c>
      <c r="N333" s="21">
        <v>2.5299999999999998</v>
      </c>
      <c r="O333" s="21">
        <v>2.42</v>
      </c>
    </row>
    <row r="334" spans="1:15" x14ac:dyDescent="0.3">
      <c r="A334" s="14" t="str">
        <f>VLOOKUP(B334,'PORTFOLIO RAW'!C:C,1,FALSE)</f>
        <v>14737P</v>
      </c>
      <c r="B334" s="20" t="s">
        <v>33</v>
      </c>
      <c r="C334" s="19" t="s">
        <v>7280</v>
      </c>
      <c r="D334" s="20" t="s">
        <v>7281</v>
      </c>
      <c r="E334" s="21">
        <v>2.08</v>
      </c>
      <c r="F334" s="21">
        <v>1.1200000000000001</v>
      </c>
      <c r="G334" s="21">
        <v>1.06</v>
      </c>
      <c r="H334" s="21">
        <v>0.95</v>
      </c>
      <c r="I334" s="21">
        <v>1.07</v>
      </c>
      <c r="J334" s="21">
        <v>0.83</v>
      </c>
      <c r="K334" s="21">
        <v>1.01</v>
      </c>
      <c r="L334" s="21">
        <v>1.4</v>
      </c>
      <c r="M334" s="21">
        <v>1.68</v>
      </c>
      <c r="N334" s="21">
        <v>1.33</v>
      </c>
      <c r="O334" s="21">
        <v>1.86</v>
      </c>
    </row>
    <row r="335" spans="1:15" x14ac:dyDescent="0.3">
      <c r="A335" s="14">
        <f>VLOOKUP(B335,'PORTFOLIO RAW'!C:C,1,FALSE)</f>
        <v>687197</v>
      </c>
      <c r="B335" s="20">
        <v>687197</v>
      </c>
      <c r="C335" s="19" t="s">
        <v>7282</v>
      </c>
      <c r="D335" s="20" t="s">
        <v>7283</v>
      </c>
      <c r="E335" s="21">
        <v>3.47</v>
      </c>
      <c r="F335" s="21">
        <v>3.72</v>
      </c>
      <c r="G335" s="21">
        <v>3.07</v>
      </c>
      <c r="H335" s="21">
        <v>5.03</v>
      </c>
      <c r="I335" s="21">
        <v>5.23</v>
      </c>
      <c r="J335" s="21">
        <v>6.49</v>
      </c>
      <c r="K335" s="21">
        <v>3.47</v>
      </c>
      <c r="L335" s="21">
        <v>4.6399999999999997</v>
      </c>
      <c r="M335" s="21">
        <v>4.2300000000000004</v>
      </c>
      <c r="N335" s="21">
        <v>4.09</v>
      </c>
      <c r="O335" s="21">
        <v>3.87</v>
      </c>
    </row>
    <row r="336" spans="1:15" x14ac:dyDescent="0.3">
      <c r="A336" s="14">
        <f>VLOOKUP(B336,'PORTFOLIO RAW'!C:C,1,FALSE)</f>
        <v>906496</v>
      </c>
      <c r="B336" s="20">
        <v>906496</v>
      </c>
      <c r="C336" s="19" t="s">
        <v>7284</v>
      </c>
      <c r="D336" s="20" t="s">
        <v>7285</v>
      </c>
      <c r="E336" s="21">
        <v>5.56</v>
      </c>
      <c r="F336" s="21">
        <v>4.6100000000000003</v>
      </c>
      <c r="G336" s="21">
        <v>2.83</v>
      </c>
      <c r="H336" s="21">
        <v>2.27</v>
      </c>
      <c r="I336" s="21">
        <v>2.15</v>
      </c>
      <c r="J336" s="21">
        <v>2.36</v>
      </c>
      <c r="K336" s="21">
        <v>2.76</v>
      </c>
      <c r="L336" s="21">
        <v>1.22</v>
      </c>
      <c r="M336" s="21">
        <v>1.91</v>
      </c>
      <c r="N336" s="21">
        <v>2.37</v>
      </c>
      <c r="O336" s="21">
        <v>2.14</v>
      </c>
    </row>
    <row r="337" spans="1:15" x14ac:dyDescent="0.3">
      <c r="A337" s="14">
        <f>VLOOKUP(B337,'PORTFOLIO RAW'!C:C,1,FALSE)</f>
        <v>904866</v>
      </c>
      <c r="B337" s="20">
        <v>904866</v>
      </c>
      <c r="C337" s="19" t="s">
        <v>7286</v>
      </c>
      <c r="D337" s="20" t="s">
        <v>7287</v>
      </c>
      <c r="E337" s="21">
        <v>3.49</v>
      </c>
      <c r="F337" s="21">
        <v>2.25</v>
      </c>
      <c r="G337" s="21">
        <v>2.36</v>
      </c>
      <c r="H337" s="21">
        <v>1.91</v>
      </c>
      <c r="I337" s="21">
        <v>1.81</v>
      </c>
      <c r="J337" s="21">
        <v>1.72</v>
      </c>
      <c r="K337" s="21">
        <v>2.57</v>
      </c>
      <c r="L337" s="21">
        <v>1.94</v>
      </c>
      <c r="M337" s="21">
        <v>3.16</v>
      </c>
      <c r="N337" s="21">
        <v>3.18</v>
      </c>
      <c r="O337" s="21">
        <v>3.24</v>
      </c>
    </row>
    <row r="338" spans="1:15" x14ac:dyDescent="0.3">
      <c r="A338" s="14">
        <f>VLOOKUP(B338,'PORTFOLIO RAW'!C:C,1,FALSE)</f>
        <v>906931</v>
      </c>
      <c r="B338" s="20">
        <v>906931</v>
      </c>
      <c r="C338" s="19" t="s">
        <v>7288</v>
      </c>
      <c r="D338" s="20" t="s">
        <v>7289</v>
      </c>
      <c r="E338" s="21">
        <v>1.1200000000000001</v>
      </c>
      <c r="F338" s="21">
        <v>1.33</v>
      </c>
      <c r="G338" s="21">
        <v>1.57</v>
      </c>
      <c r="H338" s="21">
        <v>1.58</v>
      </c>
      <c r="I338" s="21">
        <v>2.46</v>
      </c>
      <c r="J338" s="21">
        <v>2.98</v>
      </c>
      <c r="K338" s="21">
        <v>5.0199999999999996</v>
      </c>
      <c r="L338" s="21">
        <v>5.44</v>
      </c>
      <c r="M338" s="21">
        <v>2.5</v>
      </c>
      <c r="N338" s="21">
        <v>1.99</v>
      </c>
      <c r="O338" s="21">
        <v>1.26</v>
      </c>
    </row>
    <row r="339" spans="1:15" x14ac:dyDescent="0.3">
      <c r="A339" s="14">
        <f>VLOOKUP(B339,'PORTFOLIO RAW'!C:C,1,FALSE)</f>
        <v>894720</v>
      </c>
      <c r="B339" s="20">
        <v>894720</v>
      </c>
      <c r="C339" s="19" t="s">
        <v>7290</v>
      </c>
      <c r="D339" s="20" t="s">
        <v>7291</v>
      </c>
      <c r="E339" s="21">
        <v>3.19</v>
      </c>
      <c r="F339" s="21">
        <v>3.07</v>
      </c>
      <c r="G339" s="21">
        <v>2.68</v>
      </c>
      <c r="H339" s="21">
        <v>2.14</v>
      </c>
      <c r="I339" s="21">
        <v>5.45</v>
      </c>
      <c r="J339" s="21">
        <v>5.04</v>
      </c>
      <c r="K339" s="21">
        <v>5.23</v>
      </c>
      <c r="L339" s="21">
        <v>8.0399999999999991</v>
      </c>
      <c r="M339" s="21">
        <v>12.43</v>
      </c>
      <c r="N339" s="21">
        <v>4.9800000000000004</v>
      </c>
      <c r="O339" s="21">
        <v>4.57</v>
      </c>
    </row>
    <row r="340" spans="1:15" x14ac:dyDescent="0.3">
      <c r="A340" s="14">
        <f>VLOOKUP(B340,'PORTFOLIO RAW'!C:C,1,FALSE)</f>
        <v>545615</v>
      </c>
      <c r="B340" s="20">
        <v>545615</v>
      </c>
      <c r="C340" s="19" t="s">
        <v>7292</v>
      </c>
      <c r="D340" s="20" t="s">
        <v>7293</v>
      </c>
      <c r="E340" s="21">
        <v>1.42</v>
      </c>
      <c r="F340" s="21">
        <v>1.26</v>
      </c>
      <c r="G340" s="21">
        <v>1.25</v>
      </c>
      <c r="H340" s="21">
        <v>1.39</v>
      </c>
      <c r="I340" s="21">
        <v>1.48</v>
      </c>
      <c r="J340" s="21">
        <v>5.09</v>
      </c>
      <c r="K340" s="21">
        <v>3.16</v>
      </c>
      <c r="L340" s="21">
        <v>4.29</v>
      </c>
      <c r="M340" s="21">
        <v>3.71</v>
      </c>
      <c r="N340" s="21">
        <v>1.7</v>
      </c>
      <c r="O340" s="21">
        <v>1.81</v>
      </c>
    </row>
    <row r="341" spans="1:15" x14ac:dyDescent="0.3">
      <c r="A341" s="14">
        <f>VLOOKUP(B341,'PORTFOLIO RAW'!C:C,1,FALSE)</f>
        <v>325596</v>
      </c>
      <c r="B341" s="20">
        <v>325596</v>
      </c>
      <c r="C341" s="19" t="s">
        <v>7294</v>
      </c>
      <c r="D341" s="20" t="s">
        <v>7295</v>
      </c>
      <c r="E341" s="21">
        <v>1.78</v>
      </c>
      <c r="F341" s="21">
        <v>1.4</v>
      </c>
      <c r="G341" s="21">
        <v>1.29</v>
      </c>
      <c r="H341" s="21">
        <v>1.67</v>
      </c>
      <c r="I341" s="21">
        <v>2.71</v>
      </c>
      <c r="J341" s="21">
        <v>2.8</v>
      </c>
      <c r="K341" s="21">
        <v>1.89</v>
      </c>
      <c r="L341" s="21">
        <v>2.2599999999999998</v>
      </c>
      <c r="M341" s="21">
        <v>1.62</v>
      </c>
      <c r="N341" s="21">
        <v>1.33</v>
      </c>
      <c r="O341" s="21">
        <v>1.02</v>
      </c>
    </row>
    <row r="342" spans="1:15" x14ac:dyDescent="0.3">
      <c r="A342" s="14">
        <f>VLOOKUP(B342,'PORTFOLIO RAW'!C:C,1,FALSE)</f>
        <v>510209</v>
      </c>
      <c r="B342" s="20">
        <v>510209</v>
      </c>
      <c r="C342" s="19" t="s">
        <v>7296</v>
      </c>
      <c r="D342" s="20" t="s">
        <v>7297</v>
      </c>
      <c r="E342" s="21">
        <v>4.1500000000000004</v>
      </c>
      <c r="F342" s="21">
        <v>3.71</v>
      </c>
      <c r="G342" s="21">
        <v>2.81</v>
      </c>
      <c r="H342" s="21">
        <v>2.4</v>
      </c>
      <c r="I342" s="21">
        <v>2.57</v>
      </c>
      <c r="J342" s="21">
        <v>2.36</v>
      </c>
      <c r="K342" s="21">
        <v>2.4700000000000002</v>
      </c>
      <c r="L342" s="21">
        <v>2.85</v>
      </c>
      <c r="M342" s="21">
        <v>3.16</v>
      </c>
      <c r="N342" s="21">
        <v>1.71</v>
      </c>
      <c r="O342" s="21">
        <v>2.0299999999999998</v>
      </c>
    </row>
    <row r="343" spans="1:15" x14ac:dyDescent="0.3">
      <c r="A343" s="14">
        <f>VLOOKUP(B343,'PORTFOLIO RAW'!C:C,1,FALSE)</f>
        <v>905414</v>
      </c>
      <c r="B343" s="20">
        <v>905414</v>
      </c>
      <c r="C343" s="19" t="s">
        <v>7298</v>
      </c>
      <c r="D343" s="20" t="s">
        <v>7299</v>
      </c>
      <c r="E343" s="21">
        <v>10.65</v>
      </c>
      <c r="F343" s="21">
        <v>9.4499999999999993</v>
      </c>
      <c r="G343" s="21">
        <v>4.57</v>
      </c>
      <c r="H343" s="21">
        <v>4.38</v>
      </c>
      <c r="I343" s="21">
        <v>9.0399999999999991</v>
      </c>
      <c r="J343" s="21">
        <v>19.88</v>
      </c>
      <c r="K343" s="21">
        <v>13.89</v>
      </c>
      <c r="L343" s="21">
        <v>47.81</v>
      </c>
      <c r="M343" s="21">
        <v>129.54</v>
      </c>
      <c r="N343" s="21">
        <v>50.68</v>
      </c>
      <c r="O343" s="21">
        <v>56.33</v>
      </c>
    </row>
    <row r="344" spans="1:15" x14ac:dyDescent="0.3">
      <c r="A344" s="14" t="str">
        <f>VLOOKUP(B344,'PORTFOLIO RAW'!C:C,1,FALSE)</f>
        <v>29026M</v>
      </c>
      <c r="B344" s="20" t="s">
        <v>12</v>
      </c>
      <c r="C344" s="19" t="s">
        <v>7300</v>
      </c>
      <c r="D344" s="20" t="s">
        <v>7301</v>
      </c>
      <c r="E344" s="21">
        <v>7.52</v>
      </c>
      <c r="F344" s="21">
        <v>4.99</v>
      </c>
      <c r="G344" s="21">
        <v>4.3099999999999996</v>
      </c>
      <c r="H344" s="21">
        <v>3.48</v>
      </c>
      <c r="I344" s="21">
        <v>3.02</v>
      </c>
      <c r="J344" s="21">
        <v>3.28</v>
      </c>
      <c r="K344" s="21">
        <v>3.41</v>
      </c>
      <c r="L344" s="21">
        <v>3.9</v>
      </c>
      <c r="M344" s="21">
        <v>3.74</v>
      </c>
      <c r="N344" s="21">
        <v>3.95</v>
      </c>
      <c r="O344" s="21">
        <v>4.3099999999999996</v>
      </c>
    </row>
    <row r="345" spans="1:15" x14ac:dyDescent="0.3">
      <c r="A345" s="14">
        <f>VLOOKUP(B345,'PORTFOLIO RAW'!C:C,1,FALSE)</f>
        <v>905277</v>
      </c>
      <c r="B345" s="20">
        <v>905277</v>
      </c>
      <c r="C345" s="19" t="s">
        <v>7302</v>
      </c>
      <c r="D345" s="20" t="s">
        <v>7303</v>
      </c>
      <c r="E345" s="21">
        <v>3.35</v>
      </c>
      <c r="F345" s="21">
        <v>3.04</v>
      </c>
      <c r="G345" s="21">
        <v>2.7</v>
      </c>
      <c r="H345" s="21">
        <v>2.21</v>
      </c>
      <c r="I345" s="21">
        <v>1.1599999999999999</v>
      </c>
      <c r="J345" s="21">
        <v>1.56</v>
      </c>
      <c r="K345" s="21">
        <v>1.5</v>
      </c>
      <c r="L345" s="21">
        <v>2.57</v>
      </c>
      <c r="M345" s="21">
        <v>1.72</v>
      </c>
      <c r="N345" s="21">
        <v>-6.4</v>
      </c>
      <c r="O345" s="21">
        <v>-9.61</v>
      </c>
    </row>
    <row r="346" spans="1:15" x14ac:dyDescent="0.3">
      <c r="A346" s="14">
        <f>VLOOKUP(B346,'PORTFOLIO RAW'!C:C,1,FALSE)</f>
        <v>916091</v>
      </c>
      <c r="B346" s="20">
        <v>916091</v>
      </c>
      <c r="C346" s="19" t="s">
        <v>7304</v>
      </c>
      <c r="D346" s="20" t="s">
        <v>7305</v>
      </c>
      <c r="E346" s="21">
        <v>1.77</v>
      </c>
      <c r="F346" s="21">
        <v>1.2</v>
      </c>
      <c r="G346" s="21">
        <v>1.23</v>
      </c>
      <c r="H346" s="21">
        <v>0.92</v>
      </c>
      <c r="I346" s="21">
        <v>1.57</v>
      </c>
      <c r="J346" s="21">
        <v>1.64</v>
      </c>
      <c r="K346" s="21">
        <v>1.96</v>
      </c>
      <c r="L346" s="21">
        <v>2.92</v>
      </c>
      <c r="M346" s="21">
        <v>4.16</v>
      </c>
      <c r="N346" s="21">
        <v>3.67</v>
      </c>
      <c r="O346" s="21">
        <v>1.79</v>
      </c>
    </row>
    <row r="347" spans="1:15" x14ac:dyDescent="0.3">
      <c r="A347" s="14">
        <f>VLOOKUP(B347,'PORTFOLIO RAW'!C:C,1,FALSE)</f>
        <v>902335</v>
      </c>
      <c r="B347" s="20">
        <v>902335</v>
      </c>
      <c r="C347" s="19" t="s">
        <v>7306</v>
      </c>
      <c r="D347" s="20" t="s">
        <v>7307</v>
      </c>
      <c r="E347" s="21">
        <v>1.69</v>
      </c>
      <c r="F347" s="21">
        <v>1.57</v>
      </c>
      <c r="G347" s="21">
        <v>1.48</v>
      </c>
      <c r="H347" s="21">
        <v>1.79</v>
      </c>
      <c r="I347" s="21">
        <v>1.88</v>
      </c>
      <c r="J347" s="21">
        <v>2.0499999999999998</v>
      </c>
      <c r="K347" s="21">
        <v>2.1800000000000002</v>
      </c>
      <c r="L347" s="21">
        <v>2.2599999999999998</v>
      </c>
      <c r="M347" s="21">
        <v>1.8</v>
      </c>
      <c r="N347" s="21">
        <v>2.17</v>
      </c>
      <c r="O347" s="21">
        <v>2.15</v>
      </c>
    </row>
    <row r="348" spans="1:15" x14ac:dyDescent="0.3">
      <c r="A348" s="14" t="str">
        <f>VLOOKUP(B348,'PORTFOLIO RAW'!C:C,1,FALSE)</f>
        <v>9373MH</v>
      </c>
      <c r="B348" s="20" t="s">
        <v>2</v>
      </c>
      <c r="C348" s="19" t="s">
        <v>7308</v>
      </c>
      <c r="D348" s="20" t="s">
        <v>7309</v>
      </c>
      <c r="E348" s="21">
        <v>4.96</v>
      </c>
      <c r="F348" s="21">
        <v>6.89</v>
      </c>
      <c r="G348" s="21">
        <v>4.68</v>
      </c>
      <c r="H348" s="21">
        <v>4.68</v>
      </c>
      <c r="I348" s="21">
        <v>5.59</v>
      </c>
      <c r="J348" s="21">
        <v>5.34</v>
      </c>
      <c r="K348" s="21">
        <v>5.43</v>
      </c>
      <c r="L348" s="21">
        <v>6.93</v>
      </c>
      <c r="M348" s="21">
        <v>6.86</v>
      </c>
      <c r="N348" s="21">
        <v>6.68</v>
      </c>
      <c r="O348" s="21">
        <v>6.56</v>
      </c>
    </row>
    <row r="349" spans="1:15" x14ac:dyDescent="0.3">
      <c r="A349" s="19"/>
      <c r="B349" s="20"/>
      <c r="C349" s="19"/>
      <c r="D349" s="20"/>
      <c r="E349" s="21"/>
      <c r="F349" s="21"/>
      <c r="G349" s="21"/>
      <c r="H349" s="21"/>
      <c r="I349" s="21"/>
      <c r="J349" s="21"/>
      <c r="K349" s="21"/>
      <c r="L349" s="21"/>
      <c r="M349" s="21"/>
    </row>
    <row r="350" spans="1:15" x14ac:dyDescent="0.3">
      <c r="A350" s="19"/>
      <c r="B350" s="20"/>
      <c r="C350" s="19"/>
      <c r="D350" s="20"/>
      <c r="E350" s="21"/>
      <c r="F350" s="21"/>
      <c r="G350" s="21"/>
      <c r="H350" s="21"/>
      <c r="I350" s="21"/>
      <c r="J350" s="21"/>
      <c r="K350" s="21"/>
      <c r="L350" s="21"/>
      <c r="M350" s="21"/>
    </row>
    <row r="351" spans="1:15" x14ac:dyDescent="0.3">
      <c r="A351" s="19"/>
      <c r="B351" s="20"/>
      <c r="C351" s="19"/>
      <c r="D351" s="20"/>
      <c r="E351" s="21"/>
      <c r="F351" s="21"/>
      <c r="G351" s="21"/>
      <c r="H351" s="21"/>
      <c r="I351" s="21"/>
      <c r="J351" s="21"/>
      <c r="K351" s="21"/>
      <c r="L351" s="21"/>
      <c r="M351" s="21"/>
    </row>
  </sheetData>
  <autoFilter ref="A3:O348" xr:uid="{BBB1DC20-94B9-464E-867E-150187C2A10E}"/>
  <mergeCells count="1">
    <mergeCell ref="A1:O1"/>
  </mergeCells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3A071-641A-4F29-89D3-29BB3EE89526}">
  <sheetPr>
    <tabColor rgb="FF92D050"/>
  </sheetPr>
  <dimension ref="A1:O349"/>
  <sheetViews>
    <sheetView workbookViewId="0">
      <selection activeCell="A4" sqref="A4"/>
    </sheetView>
  </sheetViews>
  <sheetFormatPr baseColWidth="10" defaultRowHeight="14" x14ac:dyDescent="0.3"/>
  <cols>
    <col min="1" max="2" width="11.6328125" style="13" bestFit="1" customWidth="1"/>
    <col min="3" max="3" width="62.90625" style="13" bestFit="1" customWidth="1"/>
    <col min="4" max="4" width="14.08984375" style="13" bestFit="1" customWidth="1"/>
    <col min="5" max="16384" width="10.90625" style="13"/>
  </cols>
  <sheetData>
    <row r="1" spans="1:15" ht="23" thickBot="1" x14ac:dyDescent="0.5">
      <c r="A1" s="12" t="s">
        <v>7310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</row>
    <row r="2" spans="1:15" x14ac:dyDescent="0.3">
      <c r="A2" s="14"/>
      <c r="B2" s="15">
        <v>1</v>
      </c>
      <c r="C2" s="14">
        <v>2</v>
      </c>
      <c r="D2" s="15">
        <v>3</v>
      </c>
      <c r="E2" s="14">
        <v>4</v>
      </c>
      <c r="F2" s="14">
        <v>5</v>
      </c>
      <c r="G2" s="14">
        <v>6</v>
      </c>
      <c r="H2" s="14">
        <v>7</v>
      </c>
      <c r="I2" s="14">
        <v>8</v>
      </c>
      <c r="J2" s="14">
        <v>9</v>
      </c>
      <c r="K2" s="14">
        <v>10</v>
      </c>
      <c r="L2" s="14">
        <v>11</v>
      </c>
      <c r="M2" s="14">
        <v>12</v>
      </c>
      <c r="N2" s="14">
        <v>13</v>
      </c>
      <c r="O2" s="14">
        <v>14</v>
      </c>
    </row>
    <row r="3" spans="1:15" ht="14.5" thickBot="1" x14ac:dyDescent="0.35">
      <c r="A3" s="16"/>
      <c r="B3" s="17" t="s">
        <v>719</v>
      </c>
      <c r="C3" s="16" t="s">
        <v>720</v>
      </c>
      <c r="D3" s="17" t="s">
        <v>719</v>
      </c>
      <c r="E3" s="16">
        <v>2007</v>
      </c>
      <c r="F3" s="16">
        <v>2008</v>
      </c>
      <c r="G3" s="16">
        <v>2009</v>
      </c>
      <c r="H3" s="16">
        <v>2010</v>
      </c>
      <c r="I3" s="16">
        <v>2011</v>
      </c>
      <c r="J3" s="16">
        <v>2012</v>
      </c>
      <c r="K3" s="16">
        <v>2013</v>
      </c>
      <c r="L3" s="16">
        <v>2014</v>
      </c>
      <c r="M3" s="16">
        <v>2015</v>
      </c>
      <c r="N3" s="16">
        <v>2016</v>
      </c>
      <c r="O3" s="16">
        <v>2017</v>
      </c>
    </row>
    <row r="4" spans="1:15" x14ac:dyDescent="0.3">
      <c r="A4" s="29" t="e">
        <f>VLOOKUP(B4,'PORTFOLIO RAW'!B:B,1,FALSE)</f>
        <v>#N/A</v>
      </c>
      <c r="B4" s="29">
        <v>891399</v>
      </c>
      <c r="C4" s="30" t="s">
        <v>721</v>
      </c>
      <c r="D4" s="30" t="s">
        <v>722</v>
      </c>
      <c r="E4" s="30">
        <v>38538240</v>
      </c>
      <c r="F4" s="30">
        <v>21947840</v>
      </c>
      <c r="G4" s="30">
        <v>59726880</v>
      </c>
      <c r="H4" s="30">
        <v>81180000</v>
      </c>
      <c r="I4" s="30">
        <v>78760500</v>
      </c>
      <c r="J4" s="30">
        <v>113894980</v>
      </c>
      <c r="K4" s="30">
        <v>183044610</v>
      </c>
      <c r="L4" s="30">
        <v>144312750</v>
      </c>
      <c r="M4" s="30">
        <v>318344190</v>
      </c>
      <c r="N4" s="30">
        <v>357687990</v>
      </c>
      <c r="O4" s="30">
        <v>566023480</v>
      </c>
    </row>
    <row r="5" spans="1:15" x14ac:dyDescent="0.3">
      <c r="A5" s="29">
        <f>VLOOKUP(B5,'[1]PORTFOLIO RAW'!B:B,1,FALSE)</f>
        <v>916328</v>
      </c>
      <c r="B5" s="29">
        <v>916328</v>
      </c>
      <c r="C5" s="30" t="s">
        <v>723</v>
      </c>
      <c r="D5" s="30" t="s">
        <v>724</v>
      </c>
      <c r="E5" s="30">
        <v>87027454</v>
      </c>
      <c r="F5" s="30">
        <v>82853346</v>
      </c>
      <c r="G5" s="30">
        <v>83747538</v>
      </c>
      <c r="H5" s="30">
        <v>74116001</v>
      </c>
      <c r="I5" s="30">
        <v>88302401</v>
      </c>
      <c r="J5" s="30">
        <v>103271721</v>
      </c>
      <c r="K5" s="30">
        <v>59338607</v>
      </c>
      <c r="L5" s="30">
        <v>67891755</v>
      </c>
      <c r="M5" s="30">
        <v>66137387</v>
      </c>
      <c r="N5" s="30">
        <v>56572906</v>
      </c>
      <c r="O5" s="30">
        <v>99507393</v>
      </c>
    </row>
    <row r="6" spans="1:15" x14ac:dyDescent="0.3">
      <c r="A6" s="29">
        <f>VLOOKUP(B6,'[1]PORTFOLIO RAW'!B:B,1,FALSE)</f>
        <v>545101</v>
      </c>
      <c r="B6" s="29">
        <v>545101</v>
      </c>
      <c r="C6" s="30" t="s">
        <v>725</v>
      </c>
      <c r="D6" s="30" t="s">
        <v>726</v>
      </c>
      <c r="E6" s="30">
        <v>14338569</v>
      </c>
      <c r="F6" s="30">
        <v>5461363</v>
      </c>
      <c r="G6" s="30">
        <v>8886820</v>
      </c>
      <c r="H6" s="30">
        <v>9593056</v>
      </c>
      <c r="I6" s="30">
        <v>9059806</v>
      </c>
      <c r="J6" s="30">
        <v>7963623</v>
      </c>
      <c r="K6" s="30">
        <v>10483596</v>
      </c>
      <c r="L6" s="30">
        <v>9692032</v>
      </c>
      <c r="M6" s="30">
        <v>6381360</v>
      </c>
      <c r="N6" s="30">
        <v>7659698</v>
      </c>
      <c r="O6" s="30">
        <v>7152003</v>
      </c>
    </row>
    <row r="7" spans="1:15" x14ac:dyDescent="0.3">
      <c r="A7" s="29">
        <f>VLOOKUP(B7,'[1]PORTFOLIO RAW'!B:B,1,FALSE)</f>
        <v>906187</v>
      </c>
      <c r="B7" s="29">
        <v>906187</v>
      </c>
      <c r="C7" s="30" t="s">
        <v>727</v>
      </c>
      <c r="D7" s="30" t="s">
        <v>728</v>
      </c>
      <c r="E7" s="30">
        <v>149743810</v>
      </c>
      <c r="F7" s="30">
        <v>112698313</v>
      </c>
      <c r="G7" s="30">
        <v>170868669</v>
      </c>
      <c r="H7" s="30">
        <v>180220333</v>
      </c>
      <c r="I7" s="30">
        <v>213886010</v>
      </c>
      <c r="J7" s="30">
        <v>214031778</v>
      </c>
      <c r="K7" s="30">
        <v>197772108</v>
      </c>
      <c r="L7" s="30">
        <v>158919632</v>
      </c>
      <c r="M7" s="30">
        <v>132903587</v>
      </c>
      <c r="N7" s="30">
        <v>157004530</v>
      </c>
      <c r="O7" s="30">
        <v>141480737</v>
      </c>
    </row>
    <row r="8" spans="1:15" x14ac:dyDescent="0.3">
      <c r="A8" s="29">
        <f>VLOOKUP(B8,'[1]PORTFOLIO RAW'!B:B,1,FALSE)</f>
        <v>936365</v>
      </c>
      <c r="B8" s="29">
        <v>936365</v>
      </c>
      <c r="C8" s="30" t="s">
        <v>729</v>
      </c>
      <c r="D8" s="30" t="s">
        <v>730</v>
      </c>
      <c r="E8" s="30">
        <v>4545000</v>
      </c>
      <c r="F8" s="30">
        <v>1315440</v>
      </c>
      <c r="G8" s="30">
        <v>6495280</v>
      </c>
      <c r="H8" s="30">
        <v>5586940</v>
      </c>
      <c r="I8" s="30">
        <v>3763800</v>
      </c>
      <c r="J8" s="30">
        <v>1711200</v>
      </c>
      <c r="K8" s="30">
        <v>2805750</v>
      </c>
      <c r="L8" s="30">
        <v>2071920</v>
      </c>
      <c r="M8" s="30">
        <v>2273040</v>
      </c>
      <c r="N8" s="30">
        <v>10602900</v>
      </c>
      <c r="O8" s="30">
        <v>9940760</v>
      </c>
    </row>
    <row r="9" spans="1:15" x14ac:dyDescent="0.3">
      <c r="A9" s="29">
        <f>VLOOKUP(B9,'[1]PORTFOLIO RAW'!B:B,1,FALSE)</f>
        <v>749382</v>
      </c>
      <c r="B9" s="29">
        <v>749382</v>
      </c>
      <c r="C9" s="30" t="s">
        <v>731</v>
      </c>
      <c r="D9" s="30" t="s">
        <v>732</v>
      </c>
      <c r="E9" s="30">
        <v>24416307</v>
      </c>
      <c r="F9" s="30">
        <v>11200903</v>
      </c>
      <c r="G9" s="30">
        <v>19223324</v>
      </c>
      <c r="H9" s="30">
        <v>15448390</v>
      </c>
      <c r="I9" s="30">
        <v>13895836</v>
      </c>
      <c r="J9" s="30">
        <v>18618894</v>
      </c>
      <c r="K9" s="30">
        <v>29715612</v>
      </c>
      <c r="L9" s="30">
        <v>36167087</v>
      </c>
      <c r="M9" s="30">
        <v>46764177</v>
      </c>
      <c r="N9" s="30">
        <v>50883449</v>
      </c>
      <c r="O9" s="30">
        <v>86088753</v>
      </c>
    </row>
    <row r="10" spans="1:15" x14ac:dyDescent="0.3">
      <c r="A10" s="29">
        <f>VLOOKUP(B10,'[1]PORTFOLIO RAW'!B:B,1,FALSE)</f>
        <v>905271</v>
      </c>
      <c r="B10" s="29">
        <v>905271</v>
      </c>
      <c r="C10" s="30" t="s">
        <v>733</v>
      </c>
      <c r="D10" s="30" t="s">
        <v>734</v>
      </c>
      <c r="E10" s="30">
        <v>21240531</v>
      </c>
      <c r="F10" s="30">
        <v>10523252</v>
      </c>
      <c r="G10" s="30">
        <v>17124757</v>
      </c>
      <c r="H10" s="30">
        <v>19445371</v>
      </c>
      <c r="I10" s="30">
        <v>17905682</v>
      </c>
      <c r="J10" s="30">
        <v>17852223</v>
      </c>
      <c r="K10" s="30">
        <v>23605617</v>
      </c>
      <c r="L10" s="30">
        <v>30798607</v>
      </c>
      <c r="M10" s="30">
        <v>28020374</v>
      </c>
      <c r="N10" s="30">
        <v>31259396</v>
      </c>
      <c r="O10" s="30">
        <v>35826224</v>
      </c>
    </row>
    <row r="11" spans="1:15" x14ac:dyDescent="0.3">
      <c r="A11" s="29">
        <f>VLOOKUP(B11,'[1]PORTFOLIO RAW'!B:B,1,FALSE)</f>
        <v>894371</v>
      </c>
      <c r="B11" s="29">
        <v>894371</v>
      </c>
      <c r="C11" s="30" t="s">
        <v>735</v>
      </c>
      <c r="D11" s="30" t="s">
        <v>736</v>
      </c>
      <c r="E11" s="30">
        <v>10971523</v>
      </c>
      <c r="F11" s="30">
        <v>6664936</v>
      </c>
      <c r="G11" s="30">
        <v>9314682</v>
      </c>
      <c r="H11" s="30">
        <v>12071143</v>
      </c>
      <c r="I11" s="30">
        <v>14751518</v>
      </c>
      <c r="J11" s="30">
        <v>16040924</v>
      </c>
      <c r="K11" s="30">
        <v>15354914</v>
      </c>
      <c r="L11" s="30">
        <v>19704234</v>
      </c>
      <c r="M11" s="30">
        <v>19587589</v>
      </c>
      <c r="N11" s="30">
        <v>19343728</v>
      </c>
      <c r="O11" s="30">
        <v>20066917</v>
      </c>
    </row>
    <row r="12" spans="1:15" x14ac:dyDescent="0.3">
      <c r="A12" s="29">
        <f>VLOOKUP(B12,'[1]PORTFOLIO RAW'!B:B,1,FALSE)</f>
        <v>322677</v>
      </c>
      <c r="B12" s="29">
        <v>322677</v>
      </c>
      <c r="C12" s="30" t="s">
        <v>737</v>
      </c>
      <c r="D12" s="30" t="s">
        <v>738</v>
      </c>
      <c r="E12" s="30">
        <v>29405490</v>
      </c>
      <c r="F12" s="30">
        <v>17559360</v>
      </c>
      <c r="G12" s="30">
        <v>16131480</v>
      </c>
      <c r="H12" s="30">
        <v>16992040</v>
      </c>
      <c r="I12" s="30">
        <v>13732410</v>
      </c>
      <c r="J12" s="30">
        <v>19241430</v>
      </c>
      <c r="K12" s="30">
        <v>24488460</v>
      </c>
      <c r="L12" s="30">
        <v>29364500</v>
      </c>
      <c r="M12" s="30">
        <v>23656290</v>
      </c>
      <c r="N12" s="30">
        <v>27127920</v>
      </c>
      <c r="O12" s="30">
        <v>37172050</v>
      </c>
    </row>
    <row r="13" spans="1:15" x14ac:dyDescent="0.3">
      <c r="A13" s="29">
        <f>VLOOKUP(B13,'[1]PORTFOLIO RAW'!B:B,1,FALSE)</f>
        <v>906191</v>
      </c>
      <c r="B13" s="29">
        <v>906191</v>
      </c>
      <c r="C13" s="30" t="s">
        <v>739</v>
      </c>
      <c r="D13" s="30" t="s">
        <v>740</v>
      </c>
      <c r="E13" s="30">
        <v>45965321</v>
      </c>
      <c r="F13" s="30">
        <v>24116466</v>
      </c>
      <c r="G13" s="30">
        <v>29957004</v>
      </c>
      <c r="H13" s="30">
        <v>41624280</v>
      </c>
      <c r="I13" s="30">
        <v>42104945</v>
      </c>
      <c r="J13" s="30">
        <v>49684316</v>
      </c>
      <c r="K13" s="30">
        <v>71615806</v>
      </c>
      <c r="L13" s="30">
        <v>78157424</v>
      </c>
      <c r="M13" s="30">
        <v>79790328</v>
      </c>
      <c r="N13" s="30">
        <v>88138680</v>
      </c>
      <c r="O13" s="30">
        <v>115158024</v>
      </c>
    </row>
    <row r="14" spans="1:15" x14ac:dyDescent="0.3">
      <c r="A14" s="29">
        <f>VLOOKUP(B14,'[1]PORTFOLIO RAW'!B:B,1,FALSE)</f>
        <v>938692</v>
      </c>
      <c r="B14" s="29">
        <v>938692</v>
      </c>
      <c r="C14" s="30" t="s">
        <v>741</v>
      </c>
      <c r="D14" s="30" t="s">
        <v>742</v>
      </c>
      <c r="E14" s="30">
        <v>50480280</v>
      </c>
      <c r="F14" s="30">
        <v>60464250</v>
      </c>
      <c r="G14" s="30">
        <v>56287150</v>
      </c>
      <c r="H14" s="30">
        <v>51166800</v>
      </c>
      <c r="I14" s="30">
        <v>51085476</v>
      </c>
      <c r="J14" s="30">
        <v>65193060</v>
      </c>
      <c r="K14" s="30">
        <v>86084768</v>
      </c>
      <c r="L14" s="30">
        <v>121124116</v>
      </c>
      <c r="M14" s="30">
        <v>122396820</v>
      </c>
      <c r="N14" s="30">
        <v>107932222</v>
      </c>
      <c r="O14" s="30">
        <v>125590580</v>
      </c>
    </row>
    <row r="15" spans="1:15" x14ac:dyDescent="0.3">
      <c r="A15" s="29">
        <f>VLOOKUP(B15,'[1]PORTFOLIO RAW'!B:B,1,FALSE)</f>
        <v>905802</v>
      </c>
      <c r="B15" s="29">
        <v>905802</v>
      </c>
      <c r="C15" s="30" t="s">
        <v>743</v>
      </c>
      <c r="D15" s="30" t="s">
        <v>744</v>
      </c>
      <c r="E15" s="30">
        <v>32335674</v>
      </c>
      <c r="F15" s="30">
        <v>17493760</v>
      </c>
      <c r="G15" s="30">
        <v>19797384</v>
      </c>
      <c r="H15" s="30">
        <v>25846087</v>
      </c>
      <c r="I15" s="30">
        <v>19310615</v>
      </c>
      <c r="J15" s="30">
        <v>18087303</v>
      </c>
      <c r="K15" s="30">
        <v>27001077</v>
      </c>
      <c r="L15" s="30">
        <v>21100337</v>
      </c>
      <c r="M15" s="30">
        <v>13867490</v>
      </c>
      <c r="N15" s="30">
        <v>19716230</v>
      </c>
      <c r="O15" s="30">
        <v>14955595</v>
      </c>
    </row>
    <row r="16" spans="1:15" x14ac:dyDescent="0.3">
      <c r="A16" s="29">
        <f>VLOOKUP(B16,'[1]PORTFOLIO RAW'!B:B,1,FALSE)</f>
        <v>906156</v>
      </c>
      <c r="B16" s="29">
        <v>906156</v>
      </c>
      <c r="C16" s="30" t="s">
        <v>745</v>
      </c>
      <c r="D16" s="30" t="s">
        <v>746</v>
      </c>
      <c r="E16" s="30">
        <v>60239160</v>
      </c>
      <c r="F16" s="30">
        <v>21518000</v>
      </c>
      <c r="G16" s="30">
        <v>48299840</v>
      </c>
      <c r="H16" s="30">
        <v>51375240</v>
      </c>
      <c r="I16" s="30">
        <v>54905880</v>
      </c>
      <c r="J16" s="30">
        <v>63515400</v>
      </c>
      <c r="K16" s="30">
        <v>96536720</v>
      </c>
      <c r="L16" s="30">
        <v>95179920</v>
      </c>
      <c r="M16" s="30">
        <v>67393950</v>
      </c>
      <c r="N16" s="30">
        <v>66968320</v>
      </c>
      <c r="O16" s="30">
        <v>85307290</v>
      </c>
    </row>
    <row r="17" spans="1:15" x14ac:dyDescent="0.3">
      <c r="A17" s="29">
        <f>VLOOKUP(B17,'[1]PORTFOLIO RAW'!B:B,1,FALSE)</f>
        <v>905425</v>
      </c>
      <c r="B17" s="29">
        <v>905425</v>
      </c>
      <c r="C17" s="30" t="s">
        <v>747</v>
      </c>
      <c r="D17" s="30" t="s">
        <v>748</v>
      </c>
      <c r="E17" s="30">
        <v>18643867</v>
      </c>
      <c r="F17" s="30">
        <v>13514051</v>
      </c>
      <c r="G17" s="30">
        <v>16631513</v>
      </c>
      <c r="H17" s="30">
        <v>17299441</v>
      </c>
      <c r="I17" s="30">
        <v>19970199</v>
      </c>
      <c r="J17" s="30">
        <v>20728326</v>
      </c>
      <c r="K17" s="30">
        <v>22798714</v>
      </c>
      <c r="L17" s="30">
        <v>29716524</v>
      </c>
      <c r="M17" s="30">
        <v>28613634</v>
      </c>
      <c r="N17" s="30">
        <v>30958183</v>
      </c>
      <c r="O17" s="30">
        <v>36196852</v>
      </c>
    </row>
    <row r="18" spans="1:15" x14ac:dyDescent="0.3">
      <c r="A18" s="29">
        <f>VLOOKUP(B18,'[1]PORTFOLIO RAW'!B:B,1,FALSE)</f>
        <v>933185</v>
      </c>
      <c r="B18" s="29">
        <v>933185</v>
      </c>
      <c r="C18" s="30" t="s">
        <v>749</v>
      </c>
      <c r="D18" s="30" t="s">
        <v>750</v>
      </c>
      <c r="E18" s="30">
        <v>30471374</v>
      </c>
      <c r="F18" s="30">
        <v>21389632</v>
      </c>
      <c r="G18" s="30">
        <v>21671270</v>
      </c>
      <c r="H18" s="30">
        <v>26502970</v>
      </c>
      <c r="I18" s="30">
        <v>20172571</v>
      </c>
      <c r="J18" s="30">
        <v>24848792</v>
      </c>
      <c r="K18" s="30">
        <v>30688788</v>
      </c>
      <c r="L18" s="30">
        <v>27028965</v>
      </c>
      <c r="M18" s="30">
        <v>25420362</v>
      </c>
      <c r="N18" s="30">
        <v>28244376</v>
      </c>
      <c r="O18" s="30">
        <v>34274140</v>
      </c>
    </row>
    <row r="19" spans="1:15" x14ac:dyDescent="0.3">
      <c r="A19" s="29">
        <f>VLOOKUP(B19,'[1]PORTFOLIO RAW'!B:B,1,FALSE)</f>
        <v>916305</v>
      </c>
      <c r="B19" s="29">
        <v>916305</v>
      </c>
      <c r="C19" s="30" t="s">
        <v>751</v>
      </c>
      <c r="D19" s="30" t="s">
        <v>752</v>
      </c>
      <c r="E19" s="30">
        <v>147474750</v>
      </c>
      <c r="F19" s="30">
        <v>4222780</v>
      </c>
      <c r="G19" s="30">
        <v>4049426</v>
      </c>
      <c r="H19" s="30">
        <v>8093487</v>
      </c>
      <c r="I19" s="30">
        <v>44006258</v>
      </c>
      <c r="J19" s="30">
        <v>52114164</v>
      </c>
      <c r="K19" s="30">
        <v>74740433</v>
      </c>
      <c r="L19" s="30">
        <v>77065670</v>
      </c>
      <c r="M19" s="30">
        <v>73987013</v>
      </c>
      <c r="N19" s="30">
        <v>65005384</v>
      </c>
      <c r="O19" s="30">
        <v>53565081</v>
      </c>
    </row>
    <row r="20" spans="1:15" x14ac:dyDescent="0.3">
      <c r="A20" s="29">
        <f>VLOOKUP(B20,'[1]PORTFOLIO RAW'!B:B,1,FALSE)</f>
        <v>905276</v>
      </c>
      <c r="B20" s="29">
        <v>905276</v>
      </c>
      <c r="C20" s="30" t="s">
        <v>753</v>
      </c>
      <c r="D20" s="30" t="s">
        <v>754</v>
      </c>
      <c r="E20" s="30">
        <v>9616328</v>
      </c>
      <c r="F20" s="30">
        <v>5538499</v>
      </c>
      <c r="G20" s="30">
        <v>9216995</v>
      </c>
      <c r="H20" s="30">
        <v>11250258</v>
      </c>
      <c r="I20" s="30">
        <v>10661034</v>
      </c>
      <c r="J20" s="30">
        <v>12676429</v>
      </c>
      <c r="K20" s="30">
        <v>15841526</v>
      </c>
      <c r="L20" s="30">
        <v>17278097</v>
      </c>
      <c r="M20" s="30">
        <v>17263197</v>
      </c>
      <c r="N20" s="30">
        <v>22379346</v>
      </c>
      <c r="O20" s="30">
        <v>32819644</v>
      </c>
    </row>
    <row r="21" spans="1:15" x14ac:dyDescent="0.3">
      <c r="A21" s="29">
        <f>VLOOKUP(B21,'[1]PORTFOLIO RAW'!B:B,1,FALSE)</f>
        <v>982852</v>
      </c>
      <c r="B21" s="29">
        <v>982852</v>
      </c>
      <c r="C21" s="30" t="s">
        <v>755</v>
      </c>
      <c r="D21" s="30" t="s">
        <v>756</v>
      </c>
      <c r="E21" s="30">
        <v>37582299</v>
      </c>
      <c r="F21" s="30">
        <v>11170809</v>
      </c>
      <c r="G21" s="30">
        <v>9458771</v>
      </c>
      <c r="H21" s="30">
        <v>13141132</v>
      </c>
      <c r="I21" s="30">
        <v>11720896</v>
      </c>
      <c r="J21" s="30">
        <v>18837484</v>
      </c>
      <c r="K21" s="30">
        <v>26992701</v>
      </c>
      <c r="L21" s="30">
        <v>25457787</v>
      </c>
      <c r="M21" s="30">
        <v>33448615</v>
      </c>
      <c r="N21" s="30">
        <v>30846587</v>
      </c>
      <c r="O21" s="30">
        <v>39879571</v>
      </c>
    </row>
    <row r="22" spans="1:15" x14ac:dyDescent="0.3">
      <c r="A22" s="29">
        <f>VLOOKUP(B22,'[1]PORTFOLIO RAW'!B:B,1,FALSE)</f>
        <v>921983</v>
      </c>
      <c r="B22" s="29">
        <v>921983</v>
      </c>
      <c r="C22" s="30" t="s">
        <v>757</v>
      </c>
      <c r="D22" s="30" t="s">
        <v>758</v>
      </c>
      <c r="E22" s="30">
        <v>35802970</v>
      </c>
      <c r="F22" s="30">
        <v>24945936</v>
      </c>
      <c r="G22" s="30">
        <v>34710205</v>
      </c>
      <c r="H22" s="30">
        <v>45592567</v>
      </c>
      <c r="I22" s="30">
        <v>34793376</v>
      </c>
      <c r="J22" s="30">
        <v>30743800</v>
      </c>
      <c r="K22" s="30">
        <v>34012724</v>
      </c>
      <c r="L22" s="30">
        <v>23595562</v>
      </c>
      <c r="M22" s="30">
        <v>16811180</v>
      </c>
      <c r="N22" s="30">
        <v>24083036</v>
      </c>
      <c r="O22" s="30">
        <v>16083914</v>
      </c>
    </row>
    <row r="23" spans="1:15" x14ac:dyDescent="0.3">
      <c r="A23" s="29">
        <f>VLOOKUP(B23,'[1]PORTFOLIO RAW'!B:B,1,FALSE)</f>
        <v>981550</v>
      </c>
      <c r="B23" s="29">
        <v>981550</v>
      </c>
      <c r="C23" s="30" t="s">
        <v>759</v>
      </c>
      <c r="D23" s="30" t="s">
        <v>760</v>
      </c>
      <c r="E23" s="30">
        <v>54981499</v>
      </c>
      <c r="F23" s="30">
        <v>48625174</v>
      </c>
      <c r="G23" s="30">
        <v>47841494</v>
      </c>
      <c r="H23" s="30">
        <v>60999687</v>
      </c>
      <c r="I23" s="30">
        <v>64157688</v>
      </c>
      <c r="J23" s="30">
        <v>98611439</v>
      </c>
      <c r="K23" s="30">
        <v>135449355</v>
      </c>
      <c r="L23" s="30">
        <v>147407301</v>
      </c>
      <c r="M23" s="30">
        <v>160423899</v>
      </c>
      <c r="N23" s="30">
        <v>164049107</v>
      </c>
      <c r="O23" s="30">
        <v>186012546</v>
      </c>
    </row>
    <row r="24" spans="1:15" x14ac:dyDescent="0.3">
      <c r="A24" s="29">
        <f>VLOOKUP(B24,'[1]PORTFOLIO RAW'!B:B,1,FALSE)</f>
        <v>992816</v>
      </c>
      <c r="B24" s="29">
        <v>992816</v>
      </c>
      <c r="C24" s="30" t="s">
        <v>761</v>
      </c>
      <c r="D24" s="30" t="s">
        <v>762</v>
      </c>
      <c r="E24" s="30">
        <v>172790923</v>
      </c>
      <c r="F24" s="30">
        <v>75818622</v>
      </c>
      <c r="G24" s="30">
        <v>189617813</v>
      </c>
      <c r="H24" s="30">
        <v>295455299</v>
      </c>
      <c r="I24" s="30">
        <v>376357166</v>
      </c>
      <c r="J24" s="30">
        <v>499821045</v>
      </c>
      <c r="K24" s="30">
        <v>504476450</v>
      </c>
      <c r="L24" s="30">
        <v>647506851</v>
      </c>
      <c r="M24" s="30">
        <v>587219541</v>
      </c>
      <c r="N24" s="30">
        <v>618034746</v>
      </c>
      <c r="O24" s="30">
        <v>867506995</v>
      </c>
    </row>
    <row r="25" spans="1:15" x14ac:dyDescent="0.3">
      <c r="A25" s="29">
        <f>VLOOKUP(B25,'[1]PORTFOLIO RAW'!B:B,1,FALSE)</f>
        <v>905296</v>
      </c>
      <c r="B25" s="29">
        <v>905296</v>
      </c>
      <c r="C25" s="30" t="s">
        <v>763</v>
      </c>
      <c r="D25" s="30" t="s">
        <v>764</v>
      </c>
      <c r="E25" s="30">
        <v>24610227</v>
      </c>
      <c r="F25" s="30">
        <v>13480609</v>
      </c>
      <c r="G25" s="30">
        <v>18692383</v>
      </c>
      <c r="H25" s="30">
        <v>18658372</v>
      </c>
      <c r="I25" s="30">
        <v>13987260</v>
      </c>
      <c r="J25" s="30">
        <v>13693680</v>
      </c>
      <c r="K25" s="30">
        <v>21286720</v>
      </c>
      <c r="L25" s="30">
        <v>30427320</v>
      </c>
      <c r="M25" s="30">
        <v>21657200</v>
      </c>
      <c r="N25" s="30">
        <v>34787060</v>
      </c>
      <c r="O25" s="30">
        <v>54187200</v>
      </c>
    </row>
    <row r="26" spans="1:15" x14ac:dyDescent="0.3">
      <c r="A26" s="29">
        <f>VLOOKUP(B26,'[1]PORTFOLIO RAW'!B:B,1,FALSE)</f>
        <v>130298</v>
      </c>
      <c r="B26" s="29">
        <v>130298</v>
      </c>
      <c r="C26" s="30" t="s">
        <v>765</v>
      </c>
      <c r="D26" s="30" t="s">
        <v>766</v>
      </c>
      <c r="E26" s="30">
        <v>3907778</v>
      </c>
      <c r="F26" s="30">
        <v>2028854</v>
      </c>
      <c r="G26" s="30">
        <v>3328182</v>
      </c>
      <c r="H26" s="30">
        <v>5109112</v>
      </c>
      <c r="I26" s="30">
        <v>4576212</v>
      </c>
      <c r="J26" s="30">
        <v>5522406</v>
      </c>
      <c r="K26" s="30">
        <v>5074560</v>
      </c>
      <c r="L26" s="30">
        <v>4692004</v>
      </c>
      <c r="M26" s="30">
        <v>6285386</v>
      </c>
      <c r="N26" s="30">
        <v>9686066</v>
      </c>
      <c r="O26" s="30">
        <v>14137856</v>
      </c>
    </row>
    <row r="27" spans="1:15" x14ac:dyDescent="0.3">
      <c r="A27" s="29">
        <f>VLOOKUP(B27,'[1]PORTFOLIO RAW'!B:B,1,FALSE)</f>
        <v>921093</v>
      </c>
      <c r="B27" s="29">
        <v>921093</v>
      </c>
      <c r="C27" s="30" t="s">
        <v>767</v>
      </c>
      <c r="D27" s="30" t="s">
        <v>768</v>
      </c>
      <c r="E27" s="30">
        <v>30458080</v>
      </c>
      <c r="F27" s="30">
        <v>18566520</v>
      </c>
      <c r="G27" s="30">
        <v>20101020</v>
      </c>
      <c r="H27" s="30">
        <v>19221120</v>
      </c>
      <c r="I27" s="30">
        <v>19333600</v>
      </c>
      <c r="J27" s="30">
        <v>18050010</v>
      </c>
      <c r="K27" s="30">
        <v>28600600</v>
      </c>
      <c r="L27" s="30">
        <v>33124000</v>
      </c>
      <c r="M27" s="30">
        <v>21824600</v>
      </c>
      <c r="N27" s="30">
        <v>26157450</v>
      </c>
      <c r="O27" s="30">
        <v>22324560</v>
      </c>
    </row>
    <row r="28" spans="1:15" x14ac:dyDescent="0.3">
      <c r="A28" s="29">
        <f>VLOOKUP(B28,'[1]PORTFOLIO RAW'!B:B,1,FALSE)</f>
        <v>902607</v>
      </c>
      <c r="B28" s="29">
        <v>902607</v>
      </c>
      <c r="C28" s="30" t="s">
        <v>769</v>
      </c>
      <c r="D28" s="30" t="s">
        <v>770</v>
      </c>
      <c r="E28" s="30">
        <v>4261610</v>
      </c>
      <c r="F28" s="30">
        <v>3241551</v>
      </c>
      <c r="G28" s="30">
        <v>3710492</v>
      </c>
      <c r="H28" s="30">
        <v>4508502</v>
      </c>
      <c r="I28" s="30">
        <v>5263463</v>
      </c>
      <c r="J28" s="30">
        <v>5594686</v>
      </c>
      <c r="K28" s="30">
        <v>5830819</v>
      </c>
      <c r="L28" s="30">
        <v>7553130</v>
      </c>
      <c r="M28" s="30">
        <v>7156014</v>
      </c>
      <c r="N28" s="30">
        <v>8687606</v>
      </c>
      <c r="O28" s="30">
        <v>9519010</v>
      </c>
    </row>
    <row r="29" spans="1:15" x14ac:dyDescent="0.3">
      <c r="A29" s="29">
        <f>VLOOKUP(B29,'[1]PORTFOLIO RAW'!B:B,1,FALSE)</f>
        <v>670942</v>
      </c>
      <c r="B29" s="29">
        <v>670942</v>
      </c>
      <c r="C29" s="30" t="s">
        <v>771</v>
      </c>
      <c r="D29" s="30" t="s">
        <v>772</v>
      </c>
      <c r="E29" s="30">
        <v>11291943</v>
      </c>
      <c r="F29" s="30">
        <v>7061098</v>
      </c>
      <c r="G29" s="30">
        <v>6635330</v>
      </c>
      <c r="H29" s="30">
        <v>6776876</v>
      </c>
      <c r="I29" s="30">
        <v>8037338</v>
      </c>
      <c r="J29" s="30">
        <v>7452672</v>
      </c>
      <c r="K29" s="30">
        <v>8772416</v>
      </c>
      <c r="L29" s="30">
        <v>11191138</v>
      </c>
      <c r="M29" s="30">
        <v>10487598</v>
      </c>
      <c r="N29" s="30">
        <v>12726796</v>
      </c>
      <c r="O29" s="30">
        <v>14310974</v>
      </c>
    </row>
    <row r="30" spans="1:15" x14ac:dyDescent="0.3">
      <c r="A30" s="29">
        <f>VLOOKUP(B30,'[1]PORTFOLIO RAW'!B:B,1,FALSE)</f>
        <v>702259</v>
      </c>
      <c r="B30" s="29">
        <v>702259</v>
      </c>
      <c r="C30" s="30" t="s">
        <v>773</v>
      </c>
      <c r="D30" s="30" t="s">
        <v>774</v>
      </c>
      <c r="E30" s="30">
        <v>11444800</v>
      </c>
      <c r="F30" s="30">
        <v>4448760</v>
      </c>
      <c r="G30" s="30">
        <v>5816349</v>
      </c>
      <c r="H30" s="30">
        <v>8671400</v>
      </c>
      <c r="I30" s="30">
        <v>6851547</v>
      </c>
      <c r="J30" s="30">
        <v>7904260</v>
      </c>
      <c r="K30" s="30">
        <v>11407317</v>
      </c>
      <c r="L30" s="30">
        <v>13633620</v>
      </c>
      <c r="M30" s="30">
        <v>13672692</v>
      </c>
      <c r="N30" s="30">
        <v>16304403</v>
      </c>
      <c r="O30" s="30">
        <v>22884389</v>
      </c>
    </row>
    <row r="31" spans="1:15" x14ac:dyDescent="0.3">
      <c r="A31" s="29">
        <f>VLOOKUP(B31,'[1]PORTFOLIO RAW'!B:B,1,FALSE)</f>
        <v>912669</v>
      </c>
      <c r="B31" s="29">
        <v>912669</v>
      </c>
      <c r="C31" s="30" t="s">
        <v>775</v>
      </c>
      <c r="D31" s="30" t="s">
        <v>776</v>
      </c>
      <c r="E31" s="30">
        <v>23859174</v>
      </c>
      <c r="F31" s="30">
        <v>20075202</v>
      </c>
      <c r="G31" s="30">
        <v>21482794</v>
      </c>
      <c r="H31" s="30">
        <v>22769760</v>
      </c>
      <c r="I31" s="30">
        <v>26508108</v>
      </c>
      <c r="J31" s="30">
        <v>27565506</v>
      </c>
      <c r="K31" s="30">
        <v>38993597</v>
      </c>
      <c r="L31" s="30">
        <v>40034274</v>
      </c>
      <c r="M31" s="30">
        <v>39513408</v>
      </c>
      <c r="N31" s="30">
        <v>46836846</v>
      </c>
      <c r="O31" s="30">
        <v>52149550</v>
      </c>
    </row>
    <row r="32" spans="1:15" x14ac:dyDescent="0.3">
      <c r="A32" s="29">
        <f>VLOOKUP(B32,'[1]PORTFOLIO RAW'!B:B,1,FALSE)</f>
        <v>544616</v>
      </c>
      <c r="B32" s="29">
        <v>544616</v>
      </c>
      <c r="C32" s="30" t="s">
        <v>777</v>
      </c>
      <c r="D32" s="30" t="s">
        <v>778</v>
      </c>
      <c r="E32" s="30">
        <v>7909264</v>
      </c>
      <c r="F32" s="30">
        <v>8313528</v>
      </c>
      <c r="G32" s="30">
        <v>8030114</v>
      </c>
      <c r="H32" s="30">
        <v>12295717</v>
      </c>
      <c r="I32" s="30">
        <v>13034222</v>
      </c>
      <c r="J32" s="30">
        <v>13123834</v>
      </c>
      <c r="K32" s="30">
        <v>16389996</v>
      </c>
      <c r="L32" s="30">
        <v>19999729</v>
      </c>
      <c r="M32" s="30">
        <v>22746219</v>
      </c>
      <c r="N32" s="30">
        <v>22997105</v>
      </c>
      <c r="O32" s="30">
        <v>19799561</v>
      </c>
    </row>
    <row r="33" spans="1:15" x14ac:dyDescent="0.3">
      <c r="A33" s="29">
        <f>VLOOKUP(B33,'[1]PORTFOLIO RAW'!B:B,1,FALSE)</f>
        <v>921161</v>
      </c>
      <c r="B33" s="29">
        <v>921161</v>
      </c>
      <c r="C33" s="30" t="s">
        <v>779</v>
      </c>
      <c r="D33" s="30" t="s">
        <v>780</v>
      </c>
      <c r="E33" s="30">
        <v>5228280</v>
      </c>
      <c r="F33" s="30">
        <v>3219540</v>
      </c>
      <c r="G33" s="30">
        <v>3842397</v>
      </c>
      <c r="H33" s="30">
        <v>4462295</v>
      </c>
      <c r="I33" s="30">
        <v>3047821</v>
      </c>
      <c r="J33" s="30">
        <v>3489048</v>
      </c>
      <c r="K33" s="30">
        <v>4827194</v>
      </c>
      <c r="L33" s="30">
        <v>4693011</v>
      </c>
      <c r="M33" s="30">
        <v>5637376</v>
      </c>
      <c r="N33" s="30">
        <v>6201048</v>
      </c>
      <c r="O33" s="30">
        <v>10109006</v>
      </c>
    </row>
    <row r="34" spans="1:15" x14ac:dyDescent="0.3">
      <c r="A34" s="29">
        <f>VLOOKUP(B34,'[1]PORTFOLIO RAW'!B:B,1,FALSE)</f>
        <v>932060</v>
      </c>
      <c r="B34" s="29">
        <v>932060</v>
      </c>
      <c r="C34" s="30" t="s">
        <v>781</v>
      </c>
      <c r="D34" s="30" t="s">
        <v>782</v>
      </c>
      <c r="E34" s="30">
        <v>4510100</v>
      </c>
      <c r="F34" s="30">
        <v>3898312</v>
      </c>
      <c r="G34" s="30">
        <v>4860863</v>
      </c>
      <c r="H34" s="30">
        <v>5857689</v>
      </c>
      <c r="I34" s="30">
        <v>5724871</v>
      </c>
      <c r="J34" s="30">
        <v>6700386</v>
      </c>
      <c r="K34" s="30">
        <v>7341824</v>
      </c>
      <c r="L34" s="30">
        <v>9336991</v>
      </c>
      <c r="M34" s="30">
        <v>10348697</v>
      </c>
      <c r="N34" s="30">
        <v>13127125</v>
      </c>
      <c r="O34" s="30">
        <v>13243019</v>
      </c>
    </row>
    <row r="35" spans="1:15" x14ac:dyDescent="0.3">
      <c r="A35" s="29">
        <f>VLOOKUP(B35,'[1]PORTFOLIO RAW'!B:B,1,FALSE)</f>
        <v>874227</v>
      </c>
      <c r="B35" s="29">
        <v>874227</v>
      </c>
      <c r="C35" s="30" t="s">
        <v>783</v>
      </c>
      <c r="D35" s="30" t="s">
        <v>784</v>
      </c>
      <c r="E35" s="30">
        <v>219153329</v>
      </c>
      <c r="F35" s="30">
        <v>149655232</v>
      </c>
      <c r="G35" s="30">
        <v>153933501</v>
      </c>
      <c r="H35" s="30">
        <v>198516054</v>
      </c>
      <c r="I35" s="30">
        <v>189438243</v>
      </c>
      <c r="J35" s="30">
        <v>220253207</v>
      </c>
      <c r="K35" s="30">
        <v>292459417</v>
      </c>
      <c r="L35" s="30">
        <v>371297434</v>
      </c>
      <c r="M35" s="30">
        <v>325063135</v>
      </c>
      <c r="N35" s="30">
        <v>401413287</v>
      </c>
      <c r="O35" s="30">
        <v>489506186</v>
      </c>
    </row>
    <row r="36" spans="1:15" x14ac:dyDescent="0.3">
      <c r="A36" s="29">
        <f>VLOOKUP(B36,'[1]PORTFOLIO RAW'!B:B,1,FALSE)</f>
        <v>916365</v>
      </c>
      <c r="B36" s="29">
        <v>916365</v>
      </c>
      <c r="C36" s="30" t="s">
        <v>785</v>
      </c>
      <c r="D36" s="30" t="s">
        <v>786</v>
      </c>
      <c r="E36" s="30">
        <v>36782679</v>
      </c>
      <c r="F36" s="30">
        <v>33011063</v>
      </c>
      <c r="G36" s="30">
        <v>35265019</v>
      </c>
      <c r="H36" s="30">
        <v>29396722</v>
      </c>
      <c r="I36" s="30">
        <v>27756820</v>
      </c>
      <c r="J36" s="30">
        <v>36410595</v>
      </c>
      <c r="K36" s="30">
        <v>37768290</v>
      </c>
      <c r="L36" s="30">
        <v>39750890</v>
      </c>
      <c r="M36" s="30">
        <v>20893038</v>
      </c>
      <c r="N36" s="30">
        <v>23926080</v>
      </c>
      <c r="O36" s="30">
        <v>35001096</v>
      </c>
    </row>
    <row r="37" spans="1:15" x14ac:dyDescent="0.3">
      <c r="A37" s="29">
        <f>VLOOKUP(B37,'[1]PORTFOLIO RAW'!B:B,1,FALSE)</f>
        <v>905876</v>
      </c>
      <c r="B37" s="29">
        <v>905876</v>
      </c>
      <c r="C37" s="30" t="s">
        <v>787</v>
      </c>
      <c r="D37" s="30" t="s">
        <v>788</v>
      </c>
      <c r="E37" s="30">
        <v>20379904</v>
      </c>
      <c r="F37" s="30">
        <v>16624062</v>
      </c>
      <c r="G37" s="30">
        <v>18696302</v>
      </c>
      <c r="H37" s="30">
        <v>19424095</v>
      </c>
      <c r="I37" s="30">
        <v>16051201</v>
      </c>
      <c r="J37" s="30">
        <v>15396481</v>
      </c>
      <c r="K37" s="30">
        <v>21434955</v>
      </c>
      <c r="L37" s="30">
        <v>26703691</v>
      </c>
      <c r="M37" s="30">
        <v>32466092</v>
      </c>
      <c r="N37" s="30">
        <v>35310362</v>
      </c>
      <c r="O37" s="30">
        <v>48793351</v>
      </c>
    </row>
    <row r="38" spans="1:15" x14ac:dyDescent="0.3">
      <c r="A38" s="29">
        <f>VLOOKUP(B38,'[1]PORTFOLIO RAW'!B:B,1,FALSE)</f>
        <v>945384</v>
      </c>
      <c r="B38" s="29">
        <v>945384</v>
      </c>
      <c r="C38" s="30" t="s">
        <v>789</v>
      </c>
      <c r="D38" s="30" t="s">
        <v>790</v>
      </c>
      <c r="E38" s="30">
        <v>125688446</v>
      </c>
      <c r="F38" s="30">
        <v>96293632</v>
      </c>
      <c r="G38" s="30">
        <v>93945685</v>
      </c>
      <c r="H38" s="30">
        <v>101188427</v>
      </c>
      <c r="I38" s="30">
        <v>113700727</v>
      </c>
      <c r="J38" s="30">
        <v>123690286</v>
      </c>
      <c r="K38" s="30">
        <v>140638686</v>
      </c>
      <c r="L38" s="30">
        <v>194369227</v>
      </c>
      <c r="M38" s="30">
        <v>188262160</v>
      </c>
      <c r="N38" s="30">
        <v>217615941</v>
      </c>
      <c r="O38" s="30">
        <v>215926684</v>
      </c>
    </row>
    <row r="39" spans="1:15" x14ac:dyDescent="0.3">
      <c r="A39" s="29">
        <f>VLOOKUP(B39,'[1]PORTFOLIO RAW'!B:B,1,FALSE)</f>
        <v>929302</v>
      </c>
      <c r="B39" s="29">
        <v>929302</v>
      </c>
      <c r="C39" s="30" t="s">
        <v>791</v>
      </c>
      <c r="D39" s="30" t="s">
        <v>792</v>
      </c>
      <c r="E39" s="30">
        <v>25306486</v>
      </c>
      <c r="F39" s="30">
        <v>11541348</v>
      </c>
      <c r="G39" s="30">
        <v>16323971</v>
      </c>
      <c r="H39" s="30">
        <v>14361166</v>
      </c>
      <c r="I39" s="30">
        <v>9174828</v>
      </c>
      <c r="J39" s="30">
        <v>4008571</v>
      </c>
      <c r="K39" s="30">
        <v>13828430</v>
      </c>
      <c r="L39" s="30">
        <v>13700223</v>
      </c>
      <c r="M39" s="30">
        <v>9859071</v>
      </c>
      <c r="N39" s="30">
        <v>13274978</v>
      </c>
      <c r="O39" s="30">
        <v>19376188</v>
      </c>
    </row>
    <row r="40" spans="1:15" x14ac:dyDescent="0.3">
      <c r="A40" s="29">
        <f>VLOOKUP(B40,'[1]PORTFOLIO RAW'!B:B,1,FALSE)</f>
        <v>895784</v>
      </c>
      <c r="B40" s="29">
        <v>895784</v>
      </c>
      <c r="C40" s="30" t="s">
        <v>793</v>
      </c>
      <c r="D40" s="30" t="s">
        <v>794</v>
      </c>
      <c r="E40" s="30">
        <v>5614236</v>
      </c>
      <c r="F40" s="30">
        <v>1477423</v>
      </c>
      <c r="G40" s="30">
        <v>3894354</v>
      </c>
      <c r="H40" s="30">
        <v>5286438</v>
      </c>
      <c r="I40" s="30">
        <v>5716579</v>
      </c>
      <c r="J40" s="30">
        <v>6994313</v>
      </c>
      <c r="K40" s="30">
        <v>8775453</v>
      </c>
      <c r="L40" s="30">
        <v>11583622</v>
      </c>
      <c r="M40" s="30">
        <v>11295288</v>
      </c>
      <c r="N40" s="30">
        <v>10815443</v>
      </c>
      <c r="O40" s="30">
        <v>9366607</v>
      </c>
    </row>
    <row r="41" spans="1:15" x14ac:dyDescent="0.3">
      <c r="A41" s="29">
        <f>VLOOKUP(B41,'[1]PORTFOLIO RAW'!B:B,1,FALSE)</f>
        <v>878574</v>
      </c>
      <c r="B41" s="29">
        <v>878574</v>
      </c>
      <c r="C41" s="30" t="s">
        <v>795</v>
      </c>
      <c r="D41" s="30" t="s">
        <v>796</v>
      </c>
      <c r="E41" s="30">
        <v>19096730</v>
      </c>
      <c r="F41" s="30">
        <v>14458500</v>
      </c>
      <c r="G41" s="30">
        <v>16400930</v>
      </c>
      <c r="H41" s="30">
        <v>23004450</v>
      </c>
      <c r="I41" s="30">
        <v>27144600</v>
      </c>
      <c r="J41" s="30">
        <v>29946400</v>
      </c>
      <c r="K41" s="30">
        <v>33495230</v>
      </c>
      <c r="L41" s="30">
        <v>31616900</v>
      </c>
      <c r="M41" s="30">
        <v>30681000</v>
      </c>
      <c r="N41" s="30">
        <v>22482150</v>
      </c>
      <c r="O41" s="30">
        <v>27094520</v>
      </c>
    </row>
    <row r="42" spans="1:15" x14ac:dyDescent="0.3">
      <c r="A42" s="29">
        <f>VLOOKUP(B42,'[1]PORTFOLIO RAW'!B:B,1,FALSE)</f>
        <v>905159</v>
      </c>
      <c r="B42" s="29">
        <v>905159</v>
      </c>
      <c r="C42" s="30" t="s">
        <v>797</v>
      </c>
      <c r="D42" s="30" t="s">
        <v>798</v>
      </c>
      <c r="E42" s="30">
        <v>22051793</v>
      </c>
      <c r="F42" s="30">
        <v>14808904</v>
      </c>
      <c r="G42" s="30">
        <v>14159605</v>
      </c>
      <c r="H42" s="30">
        <v>11285007</v>
      </c>
      <c r="I42" s="30">
        <v>18526988</v>
      </c>
      <c r="J42" s="30">
        <v>17464718</v>
      </c>
      <c r="K42" s="30">
        <v>13806370</v>
      </c>
      <c r="L42" s="30">
        <v>16418789</v>
      </c>
      <c r="M42" s="30">
        <v>13439571</v>
      </c>
      <c r="N42" s="30">
        <v>13699400</v>
      </c>
      <c r="O42" s="30">
        <v>13636130</v>
      </c>
    </row>
    <row r="43" spans="1:15" x14ac:dyDescent="0.3">
      <c r="A43" s="29">
        <f>VLOOKUP(B43,'[1]PORTFOLIO RAW'!B:B,1,FALSE)</f>
        <v>905596</v>
      </c>
      <c r="B43" s="29">
        <v>905596</v>
      </c>
      <c r="C43" s="30" t="s">
        <v>799</v>
      </c>
      <c r="D43" s="30" t="s">
        <v>800</v>
      </c>
      <c r="E43" s="30">
        <v>6002173</v>
      </c>
      <c r="F43" s="30">
        <v>7406965</v>
      </c>
      <c r="G43" s="30">
        <v>7557376</v>
      </c>
      <c r="H43" s="30">
        <v>3850570</v>
      </c>
      <c r="I43" s="30">
        <v>4986620</v>
      </c>
      <c r="J43" s="30">
        <v>5424642</v>
      </c>
      <c r="K43" s="30">
        <v>7884360</v>
      </c>
      <c r="L43" s="30">
        <v>9236003</v>
      </c>
      <c r="M43" s="30">
        <v>9169414</v>
      </c>
      <c r="N43" s="30">
        <v>5069692</v>
      </c>
      <c r="O43" s="30">
        <v>5432032</v>
      </c>
    </row>
    <row r="44" spans="1:15" x14ac:dyDescent="0.3">
      <c r="A44" s="29">
        <f>VLOOKUP(B44,'[1]PORTFOLIO RAW'!B:B,1,FALSE)</f>
        <v>904818</v>
      </c>
      <c r="B44" s="29">
        <v>904818</v>
      </c>
      <c r="C44" s="30" t="s">
        <v>801</v>
      </c>
      <c r="D44" s="30" t="s">
        <v>802</v>
      </c>
      <c r="E44" s="30">
        <v>67173127</v>
      </c>
      <c r="F44" s="30">
        <v>31003989</v>
      </c>
      <c r="G44" s="30">
        <v>40914401</v>
      </c>
      <c r="H44" s="30">
        <v>47983009</v>
      </c>
      <c r="I44" s="30">
        <v>54624095</v>
      </c>
      <c r="J44" s="30">
        <v>56944317</v>
      </c>
      <c r="K44" s="30">
        <v>102009718</v>
      </c>
      <c r="L44" s="30">
        <v>91860447</v>
      </c>
      <c r="M44" s="30">
        <v>96387136</v>
      </c>
      <c r="N44" s="30">
        <v>96078160</v>
      </c>
      <c r="O44" s="30">
        <v>174303262</v>
      </c>
    </row>
    <row r="45" spans="1:15" x14ac:dyDescent="0.3">
      <c r="A45" s="29">
        <f>VLOOKUP(B45,'[1]PORTFOLIO RAW'!B:B,1,FALSE)</f>
        <v>923649</v>
      </c>
      <c r="B45" s="29">
        <v>923649</v>
      </c>
      <c r="C45" s="30" t="s">
        <v>803</v>
      </c>
      <c r="D45" s="30" t="s">
        <v>804</v>
      </c>
      <c r="E45" s="30">
        <v>4273877</v>
      </c>
      <c r="F45" s="30">
        <v>3142640</v>
      </c>
      <c r="G45" s="30">
        <v>3973290</v>
      </c>
      <c r="H45" s="30">
        <v>4473186</v>
      </c>
      <c r="I45" s="30">
        <v>4043754</v>
      </c>
      <c r="J45" s="30">
        <v>4436936</v>
      </c>
      <c r="K45" s="30">
        <v>5772215</v>
      </c>
      <c r="L45" s="30">
        <v>7889127</v>
      </c>
      <c r="M45" s="30">
        <v>6182697</v>
      </c>
      <c r="N45" s="30">
        <v>6233916</v>
      </c>
      <c r="O45" s="30">
        <v>6901481</v>
      </c>
    </row>
    <row r="46" spans="1:15" x14ac:dyDescent="0.3">
      <c r="A46" s="29">
        <f>VLOOKUP(B46,'[1]PORTFOLIO RAW'!B:B,1,FALSE)</f>
        <v>325824</v>
      </c>
      <c r="B46" s="29">
        <v>325824</v>
      </c>
      <c r="C46" s="30" t="s">
        <v>805</v>
      </c>
      <c r="D46" s="30" t="s">
        <v>806</v>
      </c>
      <c r="E46" s="30">
        <v>17343062</v>
      </c>
      <c r="F46" s="30">
        <v>11622660</v>
      </c>
      <c r="G46" s="30">
        <v>13596785</v>
      </c>
      <c r="H46" s="30">
        <v>11512305</v>
      </c>
      <c r="I46" s="30">
        <v>7737957</v>
      </c>
      <c r="J46" s="30">
        <v>7768228</v>
      </c>
      <c r="K46" s="30">
        <v>15893999</v>
      </c>
      <c r="L46" s="30">
        <v>17588739</v>
      </c>
      <c r="M46" s="30">
        <v>24832180</v>
      </c>
      <c r="N46" s="30">
        <v>29462321</v>
      </c>
      <c r="O46" s="30">
        <v>34048981</v>
      </c>
    </row>
    <row r="47" spans="1:15" x14ac:dyDescent="0.3">
      <c r="A47" s="29">
        <f>VLOOKUP(B47,'[1]PORTFOLIO RAW'!B:B,1,FALSE)</f>
        <v>879628</v>
      </c>
      <c r="B47" s="29">
        <v>879628</v>
      </c>
      <c r="C47" s="30" t="s">
        <v>807</v>
      </c>
      <c r="D47" s="30" t="s">
        <v>808</v>
      </c>
      <c r="E47" s="30">
        <v>9244887</v>
      </c>
      <c r="F47" s="30">
        <v>9379148</v>
      </c>
      <c r="G47" s="30">
        <v>9813666</v>
      </c>
      <c r="H47" s="30">
        <v>13315389</v>
      </c>
      <c r="I47" s="30">
        <v>11404913</v>
      </c>
      <c r="J47" s="30">
        <v>10199093</v>
      </c>
      <c r="K47" s="30">
        <v>8763995</v>
      </c>
      <c r="L47" s="30">
        <v>10968240</v>
      </c>
      <c r="M47" s="30">
        <v>8897079</v>
      </c>
      <c r="N47" s="30">
        <v>10348561</v>
      </c>
      <c r="O47" s="30">
        <v>12431797</v>
      </c>
    </row>
    <row r="48" spans="1:15" x14ac:dyDescent="0.3">
      <c r="A48" s="29">
        <f>VLOOKUP(B48,'[1]PORTFOLIO RAW'!B:B,1,FALSE)</f>
        <v>905080</v>
      </c>
      <c r="B48" s="29">
        <v>905080</v>
      </c>
      <c r="C48" s="30" t="s">
        <v>809</v>
      </c>
      <c r="D48" s="30" t="s">
        <v>810</v>
      </c>
      <c r="E48" s="30">
        <v>52350480</v>
      </c>
      <c r="F48" s="30">
        <v>45895500</v>
      </c>
      <c r="G48" s="30">
        <v>43152250</v>
      </c>
      <c r="H48" s="30">
        <v>44989520</v>
      </c>
      <c r="I48" s="30">
        <v>59379400</v>
      </c>
      <c r="J48" s="30">
        <v>53121700</v>
      </c>
      <c r="K48" s="30">
        <v>87219150</v>
      </c>
      <c r="L48" s="30">
        <v>97576590</v>
      </c>
      <c r="M48" s="30">
        <v>114260190</v>
      </c>
      <c r="N48" s="30">
        <v>97244160</v>
      </c>
      <c r="O48" s="30">
        <v>99580000</v>
      </c>
    </row>
    <row r="49" spans="1:15" x14ac:dyDescent="0.3">
      <c r="A49" s="29">
        <f>VLOOKUP(B49,'[1]PORTFOLIO RAW'!B:B,1,FALSE)</f>
        <v>130502</v>
      </c>
      <c r="B49" s="29">
        <v>130502</v>
      </c>
      <c r="C49" s="30" t="s">
        <v>811</v>
      </c>
      <c r="D49" s="30" t="s">
        <v>812</v>
      </c>
      <c r="E49" s="30">
        <v>7278774</v>
      </c>
      <c r="F49" s="30">
        <v>4671927</v>
      </c>
      <c r="G49" s="30">
        <v>6694343</v>
      </c>
      <c r="H49" s="30">
        <v>9667941</v>
      </c>
      <c r="I49" s="30">
        <v>12429943</v>
      </c>
      <c r="J49" s="30">
        <v>15511967</v>
      </c>
      <c r="K49" s="30">
        <v>15300936</v>
      </c>
      <c r="L49" s="30">
        <v>21575712</v>
      </c>
      <c r="M49" s="30">
        <v>25226184</v>
      </c>
      <c r="N49" s="30">
        <v>24328170</v>
      </c>
      <c r="O49" s="30">
        <v>24637378</v>
      </c>
    </row>
    <row r="50" spans="1:15" x14ac:dyDescent="0.3">
      <c r="A50" s="29">
        <f>VLOOKUP(B50,'[1]PORTFOLIO RAW'!B:B,1,FALSE)</f>
        <v>902103</v>
      </c>
      <c r="B50" s="29">
        <v>902103</v>
      </c>
      <c r="C50" s="30" t="s">
        <v>813</v>
      </c>
      <c r="D50" s="30" t="s">
        <v>814</v>
      </c>
      <c r="E50" s="30">
        <v>16150680</v>
      </c>
      <c r="F50" s="30">
        <v>10359090</v>
      </c>
      <c r="G50" s="30">
        <v>13827060</v>
      </c>
      <c r="H50" s="30">
        <v>12595200</v>
      </c>
      <c r="I50" s="30">
        <v>13200000</v>
      </c>
      <c r="J50" s="30">
        <v>17167480</v>
      </c>
      <c r="K50" s="30">
        <v>21901440</v>
      </c>
      <c r="L50" s="30">
        <v>27394560</v>
      </c>
      <c r="M50" s="30">
        <v>23314480</v>
      </c>
      <c r="N50" s="30">
        <v>25175349</v>
      </c>
      <c r="O50" s="30">
        <v>26836920</v>
      </c>
    </row>
    <row r="51" spans="1:15" x14ac:dyDescent="0.3">
      <c r="A51" s="29">
        <f>VLOOKUP(B51,'[1]PORTFOLIO RAW'!B:B,1,FALSE)</f>
        <v>951849</v>
      </c>
      <c r="B51" s="29">
        <v>951849</v>
      </c>
      <c r="C51" s="30" t="s">
        <v>815</v>
      </c>
      <c r="D51" s="30" t="s">
        <v>816</v>
      </c>
      <c r="E51" s="30">
        <v>27464360</v>
      </c>
      <c r="F51" s="30">
        <v>19950650</v>
      </c>
      <c r="G51" s="30">
        <v>26036400</v>
      </c>
      <c r="H51" s="30">
        <v>29205140</v>
      </c>
      <c r="I51" s="30">
        <v>26472670</v>
      </c>
      <c r="J51" s="30">
        <v>29075240</v>
      </c>
      <c r="K51" s="30">
        <v>45718860</v>
      </c>
      <c r="L51" s="30">
        <v>49566583</v>
      </c>
      <c r="M51" s="30">
        <v>42079277</v>
      </c>
      <c r="N51" s="30">
        <v>49440629</v>
      </c>
      <c r="O51" s="30">
        <v>66940960</v>
      </c>
    </row>
    <row r="52" spans="1:15" x14ac:dyDescent="0.3">
      <c r="A52" s="29">
        <f>VLOOKUP(B52,'[1]PORTFOLIO RAW'!B:B,1,FALSE)</f>
        <v>674693</v>
      </c>
      <c r="B52" s="29">
        <v>674693</v>
      </c>
      <c r="C52" s="30" t="s">
        <v>817</v>
      </c>
      <c r="D52" s="30" t="s">
        <v>818</v>
      </c>
      <c r="E52" s="30">
        <v>8381364</v>
      </c>
      <c r="F52" s="30">
        <v>3654732</v>
      </c>
      <c r="G52" s="30">
        <v>4443179</v>
      </c>
      <c r="H52" s="30">
        <v>5643294</v>
      </c>
      <c r="I52" s="30">
        <v>5694554</v>
      </c>
      <c r="J52" s="30">
        <v>5954677</v>
      </c>
      <c r="K52" s="30">
        <v>7994021</v>
      </c>
      <c r="L52" s="30">
        <v>6751764</v>
      </c>
      <c r="M52" s="30">
        <v>9615890</v>
      </c>
      <c r="N52" s="30">
        <v>7842132</v>
      </c>
      <c r="O52" s="30">
        <v>11168314</v>
      </c>
    </row>
    <row r="53" spans="1:15" x14ac:dyDescent="0.3">
      <c r="A53" s="29">
        <f>VLOOKUP(B53,'[1]PORTFOLIO RAW'!B:B,1,FALSE)</f>
        <v>546075</v>
      </c>
      <c r="B53" s="29">
        <v>546075</v>
      </c>
      <c r="C53" s="30" t="s">
        <v>819</v>
      </c>
      <c r="D53" s="30" t="s">
        <v>820</v>
      </c>
      <c r="E53" s="30">
        <v>8396779</v>
      </c>
      <c r="F53" s="30">
        <v>4105046</v>
      </c>
      <c r="G53" s="30">
        <v>7998834</v>
      </c>
      <c r="H53" s="30">
        <v>9265565</v>
      </c>
      <c r="I53" s="30">
        <v>7404129</v>
      </c>
      <c r="J53" s="30">
        <v>10342796</v>
      </c>
      <c r="K53" s="30">
        <v>14108822</v>
      </c>
      <c r="L53" s="30">
        <v>16674898</v>
      </c>
      <c r="M53" s="30">
        <v>16086840</v>
      </c>
      <c r="N53" s="30">
        <v>20717760</v>
      </c>
      <c r="O53" s="30">
        <v>26840460</v>
      </c>
    </row>
    <row r="54" spans="1:15" x14ac:dyDescent="0.3">
      <c r="A54" s="29">
        <f>VLOOKUP(B54,'[1]PORTFOLIO RAW'!B:B,1,FALSE)</f>
        <v>912216</v>
      </c>
      <c r="B54" s="29">
        <v>912216</v>
      </c>
      <c r="C54" s="30" t="s">
        <v>821</v>
      </c>
      <c r="D54" s="30" t="s">
        <v>822</v>
      </c>
      <c r="E54" s="30">
        <v>9133094</v>
      </c>
      <c r="F54" s="30">
        <v>7761710</v>
      </c>
      <c r="G54" s="30">
        <v>8042492</v>
      </c>
      <c r="H54" s="30">
        <v>10231562</v>
      </c>
      <c r="I54" s="30">
        <v>11673143</v>
      </c>
      <c r="J54" s="30">
        <v>13479271</v>
      </c>
      <c r="K54" s="30">
        <v>17178043</v>
      </c>
      <c r="L54" s="30">
        <v>18749887</v>
      </c>
      <c r="M54" s="30">
        <v>20719736</v>
      </c>
      <c r="N54" s="30">
        <v>17765141</v>
      </c>
      <c r="O54" s="30">
        <v>26375186</v>
      </c>
    </row>
    <row r="55" spans="1:15" x14ac:dyDescent="0.3">
      <c r="A55" s="29">
        <f>VLOOKUP(B55,'[1]PORTFOLIO RAW'!B:B,1,FALSE)</f>
        <v>993189</v>
      </c>
      <c r="B55" s="29">
        <v>993189</v>
      </c>
      <c r="C55" s="30" t="s">
        <v>823</v>
      </c>
      <c r="D55" s="30" t="s">
        <v>824</v>
      </c>
      <c r="E55" s="30">
        <v>17937859</v>
      </c>
      <c r="F55" s="30">
        <v>12680379</v>
      </c>
      <c r="G55" s="30">
        <v>19078875</v>
      </c>
      <c r="H55" s="30">
        <v>23927800</v>
      </c>
      <c r="I55" s="30">
        <v>22095250</v>
      </c>
      <c r="J55" s="30">
        <v>20134163</v>
      </c>
      <c r="K55" s="30">
        <v>29024895</v>
      </c>
      <c r="L55" s="30">
        <v>35940160</v>
      </c>
      <c r="M55" s="30">
        <v>25067700</v>
      </c>
      <c r="N55" s="30">
        <v>33349507</v>
      </c>
      <c r="O55" s="30">
        <v>48950704</v>
      </c>
    </row>
    <row r="56" spans="1:15" x14ac:dyDescent="0.3">
      <c r="A56" s="29">
        <f>VLOOKUP(B56,'[1]PORTFOLIO RAW'!B:B,1,FALSE)</f>
        <v>905075</v>
      </c>
      <c r="B56" s="29">
        <v>905075</v>
      </c>
      <c r="C56" s="30" t="s">
        <v>825</v>
      </c>
      <c r="D56" s="30" t="s">
        <v>826</v>
      </c>
      <c r="E56" s="30">
        <v>14184810</v>
      </c>
      <c r="F56" s="30">
        <v>10683560</v>
      </c>
      <c r="G56" s="30">
        <v>11593400</v>
      </c>
      <c r="H56" s="30">
        <v>11676000</v>
      </c>
      <c r="I56" s="30">
        <v>10636800</v>
      </c>
      <c r="J56" s="30">
        <v>10885680</v>
      </c>
      <c r="K56" s="30">
        <v>13503360</v>
      </c>
      <c r="L56" s="30">
        <v>13772000</v>
      </c>
      <c r="M56" s="30">
        <v>16290500</v>
      </c>
      <c r="N56" s="30">
        <v>18624760</v>
      </c>
      <c r="O56" s="30">
        <v>14481110</v>
      </c>
    </row>
    <row r="57" spans="1:15" x14ac:dyDescent="0.3">
      <c r="A57" s="29">
        <f>VLOOKUP(B57,'[1]PORTFOLIO RAW'!B:B,1,FALSE)</f>
        <v>937083</v>
      </c>
      <c r="B57" s="29">
        <v>937083</v>
      </c>
      <c r="C57" s="30" t="s">
        <v>827</v>
      </c>
      <c r="D57" s="30" t="s">
        <v>828</v>
      </c>
      <c r="E57" s="30">
        <v>5552310</v>
      </c>
      <c r="F57" s="30">
        <v>3407156</v>
      </c>
      <c r="G57" s="30">
        <v>3490964</v>
      </c>
      <c r="H57" s="30">
        <v>4922657</v>
      </c>
      <c r="I57" s="30">
        <v>4364738</v>
      </c>
      <c r="J57" s="30">
        <v>6877198</v>
      </c>
      <c r="K57" s="30">
        <v>13004569</v>
      </c>
      <c r="L57" s="30">
        <v>18796623</v>
      </c>
      <c r="M57" s="30">
        <v>27710464</v>
      </c>
      <c r="N57" s="30">
        <v>30578713</v>
      </c>
      <c r="O57" s="30">
        <v>44478794</v>
      </c>
    </row>
    <row r="58" spans="1:15" x14ac:dyDescent="0.3">
      <c r="A58" s="29">
        <f>VLOOKUP(B58,'[1]PORTFOLIO RAW'!B:B,1,FALSE)</f>
        <v>944704</v>
      </c>
      <c r="B58" s="29">
        <v>944704</v>
      </c>
      <c r="C58" s="30" t="s">
        <v>829</v>
      </c>
      <c r="D58" s="30" t="s">
        <v>830</v>
      </c>
      <c r="E58" s="30">
        <v>21257775</v>
      </c>
      <c r="F58" s="30">
        <v>12309237</v>
      </c>
      <c r="G58" s="30">
        <v>11606400</v>
      </c>
      <c r="H58" s="30">
        <v>13653684</v>
      </c>
      <c r="I58" s="30">
        <v>14258171</v>
      </c>
      <c r="J58" s="30">
        <v>14124740</v>
      </c>
      <c r="K58" s="30">
        <v>22648590</v>
      </c>
      <c r="L58" s="30">
        <v>27206010</v>
      </c>
      <c r="M58" s="30">
        <v>29280560</v>
      </c>
      <c r="N58" s="30">
        <v>23174340</v>
      </c>
      <c r="O58" s="30">
        <v>19361320</v>
      </c>
    </row>
    <row r="59" spans="1:15" x14ac:dyDescent="0.3">
      <c r="A59" s="29">
        <f>VLOOKUP(B59,'[1]PORTFOLIO RAW'!B:B,1,FALSE)</f>
        <v>902224</v>
      </c>
      <c r="B59" s="29">
        <v>902224</v>
      </c>
      <c r="C59" s="30" t="s">
        <v>831</v>
      </c>
      <c r="D59" s="30" t="s">
        <v>832</v>
      </c>
      <c r="E59" s="30">
        <v>45276434</v>
      </c>
      <c r="F59" s="30">
        <v>26870195</v>
      </c>
      <c r="G59" s="30">
        <v>35602948</v>
      </c>
      <c r="H59" s="30">
        <v>59832135</v>
      </c>
      <c r="I59" s="30">
        <v>58666521</v>
      </c>
      <c r="J59" s="30">
        <v>58697913</v>
      </c>
      <c r="K59" s="30">
        <v>57920647</v>
      </c>
      <c r="L59" s="30">
        <v>55482425</v>
      </c>
      <c r="M59" s="30">
        <v>39574596</v>
      </c>
      <c r="N59" s="30">
        <v>54390714</v>
      </c>
      <c r="O59" s="30">
        <v>94173869</v>
      </c>
    </row>
    <row r="60" spans="1:15" x14ac:dyDescent="0.3">
      <c r="A60" s="29">
        <f>VLOOKUP(B60,'[1]PORTFOLIO RAW'!B:B,1,FALSE)</f>
        <v>755790</v>
      </c>
      <c r="B60" s="29">
        <v>755790</v>
      </c>
      <c r="C60" s="30" t="s">
        <v>833</v>
      </c>
      <c r="D60" s="30" t="s">
        <v>834</v>
      </c>
      <c r="E60" s="30">
        <v>18628387</v>
      </c>
      <c r="F60" s="30">
        <v>25380686</v>
      </c>
      <c r="G60" s="30">
        <v>25573349</v>
      </c>
      <c r="H60" s="30">
        <v>27818765</v>
      </c>
      <c r="I60" s="30">
        <v>29574471</v>
      </c>
      <c r="J60" s="30">
        <v>32937928</v>
      </c>
      <c r="K60" s="30">
        <v>69226190</v>
      </c>
      <c r="L60" s="30">
        <v>89510372</v>
      </c>
      <c r="M60" s="30">
        <v>94203216</v>
      </c>
      <c r="N60" s="30">
        <v>90122950</v>
      </c>
      <c r="O60" s="30">
        <v>79240548</v>
      </c>
    </row>
    <row r="61" spans="1:15" x14ac:dyDescent="0.3">
      <c r="A61" s="29">
        <f>VLOOKUP(B61,'[1]PORTFOLIO RAW'!B:B,1,FALSE)</f>
        <v>867705</v>
      </c>
      <c r="B61" s="29">
        <v>867705</v>
      </c>
      <c r="C61" s="30" t="s">
        <v>835</v>
      </c>
      <c r="D61" s="30" t="s">
        <v>836</v>
      </c>
      <c r="E61" s="30">
        <v>7121554</v>
      </c>
      <c r="F61" s="30">
        <v>4243920</v>
      </c>
      <c r="G61" s="30">
        <v>7598360</v>
      </c>
      <c r="H61" s="30">
        <v>12826191</v>
      </c>
      <c r="I61" s="30">
        <v>11282626</v>
      </c>
      <c r="J61" s="30">
        <v>12227762</v>
      </c>
      <c r="K61" s="30">
        <v>11593029</v>
      </c>
      <c r="L61" s="30">
        <v>10257509</v>
      </c>
      <c r="M61" s="30">
        <v>11636256</v>
      </c>
      <c r="N61" s="30">
        <v>13959064</v>
      </c>
      <c r="O61" s="30">
        <v>12646216</v>
      </c>
    </row>
    <row r="62" spans="1:15" x14ac:dyDescent="0.3">
      <c r="A62" s="29">
        <f>VLOOKUP(B62,'[1]PORTFOLIO RAW'!B:B,1,FALSE)</f>
        <v>902242</v>
      </c>
      <c r="B62" s="29">
        <v>902242</v>
      </c>
      <c r="C62" s="30" t="s">
        <v>837</v>
      </c>
      <c r="D62" s="30" t="s">
        <v>838</v>
      </c>
      <c r="E62" s="30">
        <v>146987010</v>
      </c>
      <c r="F62" s="30">
        <v>117544026</v>
      </c>
      <c r="G62" s="30">
        <v>164263140</v>
      </c>
      <c r="H62" s="30">
        <v>165874676</v>
      </c>
      <c r="I62" s="30">
        <v>125441966</v>
      </c>
      <c r="J62" s="30">
        <v>167256355</v>
      </c>
      <c r="K62" s="30">
        <v>219657214</v>
      </c>
      <c r="L62" s="30">
        <v>232471512</v>
      </c>
      <c r="M62" s="30">
        <v>241899221</v>
      </c>
      <c r="N62" s="30">
        <v>307295076</v>
      </c>
      <c r="O62" s="30">
        <v>366301457</v>
      </c>
    </row>
    <row r="63" spans="1:15" x14ac:dyDescent="0.3">
      <c r="A63" s="29">
        <f>VLOOKUP(B63,'[1]PORTFOLIO RAW'!B:B,1,FALSE)</f>
        <v>951545</v>
      </c>
      <c r="B63" s="29">
        <v>951545</v>
      </c>
      <c r="C63" s="30" t="s">
        <v>839</v>
      </c>
      <c r="D63" s="30" t="s">
        <v>840</v>
      </c>
      <c r="E63" s="30">
        <v>6563597</v>
      </c>
      <c r="F63" s="30">
        <v>4709340</v>
      </c>
      <c r="G63" s="30">
        <v>4250880</v>
      </c>
      <c r="H63" s="30">
        <v>5133780</v>
      </c>
      <c r="I63" s="30">
        <v>4934520</v>
      </c>
      <c r="J63" s="30">
        <v>6383080</v>
      </c>
      <c r="K63" s="30">
        <v>8542018</v>
      </c>
      <c r="L63" s="30">
        <v>8484571</v>
      </c>
      <c r="M63" s="30">
        <v>9697963</v>
      </c>
      <c r="N63" s="30">
        <v>12453300</v>
      </c>
      <c r="O63" s="30">
        <v>12287583</v>
      </c>
    </row>
    <row r="64" spans="1:15" x14ac:dyDescent="0.3">
      <c r="A64" s="29">
        <f>VLOOKUP(B64,'[1]PORTFOLIO RAW'!B:B,1,FALSE)</f>
        <v>944777</v>
      </c>
      <c r="B64" s="29">
        <v>944777</v>
      </c>
      <c r="C64" s="30" t="s">
        <v>841</v>
      </c>
      <c r="D64" s="30" t="s">
        <v>842</v>
      </c>
      <c r="E64" s="30">
        <v>5334716</v>
      </c>
      <c r="F64" s="30">
        <v>3570244</v>
      </c>
      <c r="G64" s="30">
        <v>3983240</v>
      </c>
      <c r="H64" s="30">
        <v>4274241</v>
      </c>
      <c r="I64" s="30">
        <v>4789295</v>
      </c>
      <c r="J64" s="30">
        <v>5174658</v>
      </c>
      <c r="K64" s="30">
        <v>7286755</v>
      </c>
      <c r="L64" s="30">
        <v>9180444</v>
      </c>
      <c r="M64" s="30">
        <v>10170554</v>
      </c>
      <c r="N64" s="30">
        <v>12042910</v>
      </c>
      <c r="O64" s="30">
        <v>16424580</v>
      </c>
    </row>
    <row r="65" spans="1:15" x14ac:dyDescent="0.3">
      <c r="A65" s="29">
        <f>VLOOKUP(B65,'[1]PORTFOLIO RAW'!B:B,1,FALSE)</f>
        <v>542868</v>
      </c>
      <c r="B65" s="29">
        <v>542868</v>
      </c>
      <c r="C65" s="30" t="s">
        <v>843</v>
      </c>
      <c r="D65" s="30" t="s">
        <v>844</v>
      </c>
      <c r="E65" s="30">
        <v>165126390</v>
      </c>
      <c r="F65" s="30">
        <v>96055900</v>
      </c>
      <c r="G65" s="30">
        <v>138492900</v>
      </c>
      <c r="H65" s="30">
        <v>114400650</v>
      </c>
      <c r="I65" s="30">
        <v>98264800</v>
      </c>
      <c r="J65" s="30">
        <v>104102521</v>
      </c>
      <c r="K65" s="30">
        <v>120875270</v>
      </c>
      <c r="L65" s="30">
        <v>142051205</v>
      </c>
      <c r="M65" s="30">
        <v>138083175</v>
      </c>
      <c r="N65" s="30">
        <v>151976380</v>
      </c>
      <c r="O65" s="30">
        <v>190848900</v>
      </c>
    </row>
    <row r="66" spans="1:15" x14ac:dyDescent="0.3">
      <c r="A66" s="29">
        <f>VLOOKUP(B66,'[1]PORTFOLIO RAW'!B:B,1,FALSE)</f>
        <v>916125</v>
      </c>
      <c r="B66" s="29">
        <v>916125</v>
      </c>
      <c r="C66" s="30" t="s">
        <v>845</v>
      </c>
      <c r="D66" s="30" t="s">
        <v>846</v>
      </c>
      <c r="E66" s="30">
        <v>9857383</v>
      </c>
      <c r="F66" s="30">
        <v>7669394</v>
      </c>
      <c r="G66" s="30">
        <v>8488637</v>
      </c>
      <c r="H66" s="30">
        <v>8781018</v>
      </c>
      <c r="I66" s="30">
        <v>8723810</v>
      </c>
      <c r="J66" s="30">
        <v>9486536</v>
      </c>
      <c r="K66" s="30">
        <v>12092835</v>
      </c>
      <c r="L66" s="30">
        <v>13421855</v>
      </c>
      <c r="M66" s="30">
        <v>16312153</v>
      </c>
      <c r="N66" s="30">
        <v>15525219</v>
      </c>
      <c r="O66" s="30">
        <v>19189568</v>
      </c>
    </row>
    <row r="67" spans="1:15" x14ac:dyDescent="0.3">
      <c r="A67" s="29">
        <f>VLOOKUP(B67,'[1]PORTFOLIO RAW'!B:B,1,FALSE)</f>
        <v>904282</v>
      </c>
      <c r="B67" s="29">
        <v>904282</v>
      </c>
      <c r="C67" s="30" t="s">
        <v>847</v>
      </c>
      <c r="D67" s="30" t="s">
        <v>848</v>
      </c>
      <c r="E67" s="30">
        <v>142255660</v>
      </c>
      <c r="F67" s="30">
        <v>104664240</v>
      </c>
      <c r="G67" s="30">
        <v>131271000</v>
      </c>
      <c r="H67" s="30">
        <v>150744840</v>
      </c>
      <c r="I67" s="30">
        <v>158342110</v>
      </c>
      <c r="J67" s="30">
        <v>162001250</v>
      </c>
      <c r="K67" s="30">
        <v>181846620</v>
      </c>
      <c r="L67" s="30">
        <v>184332520</v>
      </c>
      <c r="M67" s="30">
        <v>185759040</v>
      </c>
      <c r="N67" s="30">
        <v>177780480</v>
      </c>
      <c r="O67" s="30">
        <v>195402920</v>
      </c>
    </row>
    <row r="68" spans="1:15" x14ac:dyDescent="0.3">
      <c r="A68" s="29">
        <f>VLOOKUP(B68,'[1]PORTFOLIO RAW'!B:B,1,FALSE)</f>
        <v>906148</v>
      </c>
      <c r="B68" s="29">
        <v>906148</v>
      </c>
      <c r="C68" s="30" t="s">
        <v>849</v>
      </c>
      <c r="D68" s="30" t="s">
        <v>850</v>
      </c>
      <c r="E68" s="30">
        <v>39684353</v>
      </c>
      <c r="F68" s="30">
        <v>34366818</v>
      </c>
      <c r="G68" s="30">
        <v>40595656</v>
      </c>
      <c r="H68" s="30">
        <v>39771132</v>
      </c>
      <c r="I68" s="30">
        <v>44348870</v>
      </c>
      <c r="J68" s="30">
        <v>48910538</v>
      </c>
      <c r="K68" s="30">
        <v>59989716</v>
      </c>
      <c r="L68" s="30">
        <v>62735413</v>
      </c>
      <c r="M68" s="30">
        <v>59474240</v>
      </c>
      <c r="N68" s="30">
        <v>57790651</v>
      </c>
      <c r="O68" s="30">
        <v>65996199</v>
      </c>
    </row>
    <row r="69" spans="1:15" x14ac:dyDescent="0.3">
      <c r="A69" s="29">
        <f>VLOOKUP(B69,'[1]PORTFOLIO RAW'!B:B,1,FALSE)</f>
        <v>922964</v>
      </c>
      <c r="B69" s="29">
        <v>922964</v>
      </c>
      <c r="C69" s="30" t="s">
        <v>851</v>
      </c>
      <c r="D69" s="30" t="s">
        <v>852</v>
      </c>
      <c r="E69" s="30">
        <v>6528984</v>
      </c>
      <c r="F69" s="30">
        <v>2987145</v>
      </c>
      <c r="G69" s="30">
        <v>4470382</v>
      </c>
      <c r="H69" s="30">
        <v>7456863</v>
      </c>
      <c r="I69" s="30">
        <v>5091211</v>
      </c>
      <c r="J69" s="30">
        <v>5712270</v>
      </c>
      <c r="K69" s="30">
        <v>8666734</v>
      </c>
      <c r="L69" s="30">
        <v>8385231</v>
      </c>
      <c r="M69" s="30">
        <v>7349854</v>
      </c>
      <c r="N69" s="30">
        <v>11940614</v>
      </c>
      <c r="O69" s="30">
        <v>15005833</v>
      </c>
    </row>
    <row r="70" spans="1:15" x14ac:dyDescent="0.3">
      <c r="A70" s="29">
        <f>VLOOKUP(B70,'[1]PORTFOLIO RAW'!B:B,1,FALSE)</f>
        <v>929814</v>
      </c>
      <c r="B70" s="29">
        <v>929814</v>
      </c>
      <c r="C70" s="30" t="s">
        <v>853</v>
      </c>
      <c r="D70" s="30" t="s">
        <v>854</v>
      </c>
      <c r="E70" s="30">
        <v>11651845</v>
      </c>
      <c r="F70" s="30">
        <v>7992127</v>
      </c>
      <c r="G70" s="30">
        <v>10180197</v>
      </c>
      <c r="H70" s="30">
        <v>9986449</v>
      </c>
      <c r="I70" s="30">
        <v>10837049</v>
      </c>
      <c r="J70" s="30">
        <v>12024567</v>
      </c>
      <c r="K70" s="30">
        <v>14135973</v>
      </c>
      <c r="L70" s="30">
        <v>15307078</v>
      </c>
      <c r="M70" s="30">
        <v>18053105</v>
      </c>
      <c r="N70" s="30">
        <v>17325469</v>
      </c>
      <c r="O70" s="30">
        <v>15690307</v>
      </c>
    </row>
    <row r="71" spans="1:15" x14ac:dyDescent="0.3">
      <c r="A71" s="29">
        <f>VLOOKUP(B71,'[1]PORTFOLIO RAW'!B:B,1,FALSE)</f>
        <v>902288</v>
      </c>
      <c r="B71" s="29">
        <v>902288</v>
      </c>
      <c r="C71" s="30" t="s">
        <v>855</v>
      </c>
      <c r="D71" s="30" t="s">
        <v>856</v>
      </c>
      <c r="E71" s="30">
        <v>13288415</v>
      </c>
      <c r="F71" s="30">
        <v>10655985</v>
      </c>
      <c r="G71" s="30">
        <v>12771452</v>
      </c>
      <c r="H71" s="30">
        <v>14455422</v>
      </c>
      <c r="I71" s="30">
        <v>18167875</v>
      </c>
      <c r="J71" s="30">
        <v>16266105</v>
      </c>
      <c r="K71" s="30">
        <v>16189986</v>
      </c>
      <c r="L71" s="30">
        <v>19332758</v>
      </c>
      <c r="M71" s="30">
        <v>18831110</v>
      </c>
      <c r="N71" s="30">
        <v>22472400</v>
      </c>
      <c r="O71" s="30">
        <v>26334500</v>
      </c>
    </row>
    <row r="72" spans="1:15" x14ac:dyDescent="0.3">
      <c r="A72" s="29">
        <f>VLOOKUP(B72,'[1]PORTFOLIO RAW'!B:B,1,FALSE)</f>
        <v>901686</v>
      </c>
      <c r="B72" s="29">
        <v>901686</v>
      </c>
      <c r="C72" s="30" t="s">
        <v>857</v>
      </c>
      <c r="D72" s="30" t="s">
        <v>858</v>
      </c>
      <c r="E72" s="30">
        <v>3912082</v>
      </c>
      <c r="F72" s="30">
        <v>2288904</v>
      </c>
      <c r="G72" s="30">
        <v>3568914</v>
      </c>
      <c r="H72" s="30">
        <v>4642560</v>
      </c>
      <c r="I72" s="30">
        <v>5610528</v>
      </c>
      <c r="J72" s="30">
        <v>6438758</v>
      </c>
      <c r="K72" s="30">
        <v>7123497</v>
      </c>
      <c r="L72" s="30">
        <v>9563200</v>
      </c>
      <c r="M72" s="30">
        <v>10001376</v>
      </c>
      <c r="N72" s="30">
        <v>11620304</v>
      </c>
      <c r="O72" s="30">
        <v>13319680</v>
      </c>
    </row>
    <row r="73" spans="1:15" x14ac:dyDescent="0.3">
      <c r="A73" s="29">
        <f>VLOOKUP(B73,'[1]PORTFOLIO RAW'!B:B,1,FALSE)</f>
        <v>938928</v>
      </c>
      <c r="B73" s="29">
        <v>938928</v>
      </c>
      <c r="C73" s="30" t="s">
        <v>859</v>
      </c>
      <c r="D73" s="30" t="s">
        <v>860</v>
      </c>
      <c r="E73" s="30">
        <v>1694116</v>
      </c>
      <c r="F73" s="30">
        <v>740116</v>
      </c>
      <c r="G73" s="30">
        <v>1724690</v>
      </c>
      <c r="H73" s="30">
        <v>2581877</v>
      </c>
      <c r="I73" s="30">
        <v>3374108</v>
      </c>
      <c r="J73" s="30">
        <v>4479776</v>
      </c>
      <c r="K73" s="30">
        <v>5943701</v>
      </c>
      <c r="L73" s="30">
        <v>7803499</v>
      </c>
      <c r="M73" s="30">
        <v>6477566</v>
      </c>
      <c r="N73" s="30">
        <v>8533960</v>
      </c>
      <c r="O73" s="30">
        <v>10632544</v>
      </c>
    </row>
    <row r="74" spans="1:15" x14ac:dyDescent="0.3">
      <c r="A74" s="29">
        <f>VLOOKUP(B74,'[1]PORTFOLIO RAW'!B:B,1,FALSE)</f>
        <v>912273</v>
      </c>
      <c r="B74" s="29">
        <v>912273</v>
      </c>
      <c r="C74" s="30" t="s">
        <v>861</v>
      </c>
      <c r="D74" s="30" t="s">
        <v>862</v>
      </c>
      <c r="E74" s="30">
        <v>37616320</v>
      </c>
      <c r="F74" s="30">
        <v>14752440</v>
      </c>
      <c r="G74" s="30">
        <v>29988430</v>
      </c>
      <c r="H74" s="30">
        <v>30158520</v>
      </c>
      <c r="I74" s="30">
        <v>19664700</v>
      </c>
      <c r="J74" s="30">
        <v>18551400</v>
      </c>
      <c r="K74" s="30">
        <v>24930180</v>
      </c>
      <c r="L74" s="30">
        <v>29212820</v>
      </c>
      <c r="M74" s="30">
        <v>20656400</v>
      </c>
      <c r="N74" s="30">
        <v>22474020</v>
      </c>
      <c r="O74" s="30">
        <v>27447420</v>
      </c>
    </row>
    <row r="75" spans="1:15" x14ac:dyDescent="0.3">
      <c r="A75" s="29">
        <f>VLOOKUP(B75,'[1]PORTFOLIO RAW'!B:B,1,FALSE)</f>
        <v>923036</v>
      </c>
      <c r="B75" s="29">
        <v>923036</v>
      </c>
      <c r="C75" s="30" t="s">
        <v>863</v>
      </c>
      <c r="D75" s="30" t="s">
        <v>864</v>
      </c>
      <c r="E75" s="30">
        <v>3740049</v>
      </c>
      <c r="F75" s="30">
        <v>2358765</v>
      </c>
      <c r="G75" s="30">
        <v>3474388</v>
      </c>
      <c r="H75" s="30">
        <v>4054325</v>
      </c>
      <c r="I75" s="30">
        <v>3305390</v>
      </c>
      <c r="J75" s="30">
        <v>3406705</v>
      </c>
      <c r="K75" s="30">
        <v>6680565</v>
      </c>
      <c r="L75" s="30">
        <v>8932868</v>
      </c>
      <c r="M75" s="30">
        <v>8742193</v>
      </c>
      <c r="N75" s="30">
        <v>8772491</v>
      </c>
      <c r="O75" s="30">
        <v>8311759</v>
      </c>
    </row>
    <row r="76" spans="1:15" x14ac:dyDescent="0.3">
      <c r="A76" s="29">
        <f>VLOOKUP(B76,'[1]PORTFOLIO RAW'!B:B,1,FALSE)</f>
        <v>905966</v>
      </c>
      <c r="B76" s="29">
        <v>905966</v>
      </c>
      <c r="C76" s="30" t="s">
        <v>865</v>
      </c>
      <c r="D76" s="30" t="s">
        <v>866</v>
      </c>
      <c r="E76" s="30">
        <v>12877107</v>
      </c>
      <c r="F76" s="30">
        <v>5380749</v>
      </c>
      <c r="G76" s="30">
        <v>10043340</v>
      </c>
      <c r="H76" s="30">
        <v>21528957</v>
      </c>
      <c r="I76" s="30">
        <v>16741404</v>
      </c>
      <c r="J76" s="30">
        <v>20402305</v>
      </c>
      <c r="K76" s="30">
        <v>26319099</v>
      </c>
      <c r="L76" s="30">
        <v>26267774</v>
      </c>
      <c r="M76" s="30">
        <v>15419352</v>
      </c>
      <c r="N76" s="30">
        <v>22987894</v>
      </c>
      <c r="O76" s="30">
        <v>29269248</v>
      </c>
    </row>
    <row r="77" spans="1:15" x14ac:dyDescent="0.3">
      <c r="A77" s="29">
        <f>VLOOKUP(B77,'[1]PORTFOLIO RAW'!B:B,1,FALSE)</f>
        <v>325922</v>
      </c>
      <c r="B77" s="29">
        <v>325922</v>
      </c>
      <c r="C77" s="30" t="s">
        <v>867</v>
      </c>
      <c r="D77" s="30" t="s">
        <v>868</v>
      </c>
      <c r="E77" s="30">
        <v>4147423</v>
      </c>
      <c r="F77" s="30">
        <v>2238788</v>
      </c>
      <c r="G77" s="30">
        <v>3451017</v>
      </c>
      <c r="H77" s="30">
        <v>3803561</v>
      </c>
      <c r="I77" s="30">
        <v>3985303</v>
      </c>
      <c r="J77" s="30">
        <v>6393750</v>
      </c>
      <c r="K77" s="30">
        <v>7208102</v>
      </c>
      <c r="L77" s="30">
        <v>9220397</v>
      </c>
      <c r="M77" s="30">
        <v>11807775</v>
      </c>
      <c r="N77" s="30">
        <v>10191991</v>
      </c>
      <c r="O77" s="30">
        <v>19150539</v>
      </c>
    </row>
    <row r="78" spans="1:15" x14ac:dyDescent="0.3">
      <c r="A78" s="29">
        <f>VLOOKUP(B78,'[1]PORTFOLIO RAW'!B:B,1,FALSE)</f>
        <v>912941</v>
      </c>
      <c r="B78" s="29">
        <v>912941</v>
      </c>
      <c r="C78" s="30" t="s">
        <v>869</v>
      </c>
      <c r="D78" s="30" t="s">
        <v>870</v>
      </c>
      <c r="E78" s="30">
        <v>27899916</v>
      </c>
      <c r="F78" s="30">
        <v>18023492</v>
      </c>
      <c r="G78" s="30">
        <v>24269672</v>
      </c>
      <c r="H78" s="30">
        <v>30960501</v>
      </c>
      <c r="I78" s="30">
        <v>32350819</v>
      </c>
      <c r="J78" s="30">
        <v>38431250</v>
      </c>
      <c r="K78" s="30">
        <v>53893320</v>
      </c>
      <c r="L78" s="30">
        <v>60365553</v>
      </c>
      <c r="M78" s="30">
        <v>63789984</v>
      </c>
      <c r="N78" s="30">
        <v>53880848</v>
      </c>
      <c r="O78" s="30">
        <v>64658412</v>
      </c>
    </row>
    <row r="79" spans="1:15" x14ac:dyDescent="0.3">
      <c r="A79" s="29">
        <f>VLOOKUP(B79,'[1]PORTFOLIO RAW'!B:B,1,FALSE)</f>
        <v>683118</v>
      </c>
      <c r="B79" s="29">
        <v>683118</v>
      </c>
      <c r="C79" s="30" t="s">
        <v>871</v>
      </c>
      <c r="D79" s="30" t="s">
        <v>872</v>
      </c>
      <c r="E79" s="30">
        <v>8974980</v>
      </c>
      <c r="F79" s="30">
        <v>4724058</v>
      </c>
      <c r="G79" s="30">
        <v>6347779</v>
      </c>
      <c r="H79" s="30">
        <v>6125052</v>
      </c>
      <c r="I79" s="30">
        <v>7491781</v>
      </c>
      <c r="J79" s="30">
        <v>11234042</v>
      </c>
      <c r="K79" s="30">
        <v>16789492</v>
      </c>
      <c r="L79" s="30">
        <v>19580033</v>
      </c>
      <c r="M79" s="30">
        <v>19674218</v>
      </c>
      <c r="N79" s="30">
        <v>17976727</v>
      </c>
      <c r="O79" s="30">
        <v>28189099</v>
      </c>
    </row>
    <row r="80" spans="1:15" x14ac:dyDescent="0.3">
      <c r="A80" s="29">
        <f>VLOOKUP(B80,'[1]PORTFOLIO RAW'!B:B,1,FALSE)</f>
        <v>923425</v>
      </c>
      <c r="B80" s="29">
        <v>923425</v>
      </c>
      <c r="C80" s="30" t="s">
        <v>873</v>
      </c>
      <c r="D80" s="30" t="s">
        <v>874</v>
      </c>
      <c r="E80" s="30">
        <v>40935000</v>
      </c>
      <c r="F80" s="30">
        <v>25990731</v>
      </c>
      <c r="G80" s="30">
        <v>36018452</v>
      </c>
      <c r="H80" s="30">
        <v>42333818</v>
      </c>
      <c r="I80" s="30">
        <v>34281184</v>
      </c>
      <c r="J80" s="30">
        <v>38182071</v>
      </c>
      <c r="K80" s="30">
        <v>40045528</v>
      </c>
      <c r="L80" s="30">
        <v>48598644</v>
      </c>
      <c r="M80" s="30">
        <v>43727667</v>
      </c>
      <c r="N80" s="30">
        <v>40171164</v>
      </c>
      <c r="O80" s="30">
        <v>35344729</v>
      </c>
    </row>
    <row r="81" spans="1:15" x14ac:dyDescent="0.3">
      <c r="A81" s="29">
        <f>VLOOKUP(B81,'[1]PORTFOLIO RAW'!B:B,1,FALSE)</f>
        <v>906189</v>
      </c>
      <c r="B81" s="29">
        <v>906189</v>
      </c>
      <c r="C81" s="30" t="s">
        <v>875</v>
      </c>
      <c r="D81" s="30" t="s">
        <v>876</v>
      </c>
      <c r="E81" s="30">
        <v>40938915</v>
      </c>
      <c r="F81" s="30">
        <v>16182393</v>
      </c>
      <c r="G81" s="30">
        <v>22893180</v>
      </c>
      <c r="H81" s="30">
        <v>35062081</v>
      </c>
      <c r="I81" s="30">
        <v>31409504</v>
      </c>
      <c r="J81" s="30">
        <v>33514137</v>
      </c>
      <c r="K81" s="30">
        <v>34018993</v>
      </c>
      <c r="L81" s="30">
        <v>30566774</v>
      </c>
      <c r="M81" s="30">
        <v>24153741</v>
      </c>
      <c r="N81" s="30">
        <v>32433677</v>
      </c>
      <c r="O81" s="30">
        <v>50371382</v>
      </c>
    </row>
    <row r="82" spans="1:15" x14ac:dyDescent="0.3">
      <c r="A82" s="29">
        <f>VLOOKUP(B82,'[1]PORTFOLIO RAW'!B:B,1,FALSE)</f>
        <v>327998</v>
      </c>
      <c r="B82" s="29">
        <v>327998</v>
      </c>
      <c r="C82" s="30" t="s">
        <v>877</v>
      </c>
      <c r="D82" s="30" t="s">
        <v>878</v>
      </c>
      <c r="E82" s="30">
        <v>56099544</v>
      </c>
      <c r="F82" s="30">
        <v>16803478</v>
      </c>
      <c r="G82" s="30">
        <v>40273618</v>
      </c>
      <c r="H82" s="30">
        <v>41142121</v>
      </c>
      <c r="I82" s="30">
        <v>29155300</v>
      </c>
      <c r="J82" s="30">
        <v>37743685</v>
      </c>
      <c r="K82" s="30">
        <v>60991084</v>
      </c>
      <c r="L82" s="30">
        <v>75698030</v>
      </c>
      <c r="M82" s="30">
        <v>61075964</v>
      </c>
      <c r="N82" s="30">
        <v>78267348</v>
      </c>
      <c r="O82" s="30">
        <v>93820915</v>
      </c>
    </row>
    <row r="83" spans="1:15" x14ac:dyDescent="0.3">
      <c r="A83" s="29">
        <f>VLOOKUP(B83,'[1]PORTFOLIO RAW'!B:B,1,FALSE)</f>
        <v>683432</v>
      </c>
      <c r="B83" s="29">
        <v>683432</v>
      </c>
      <c r="C83" s="30" t="s">
        <v>879</v>
      </c>
      <c r="D83" s="30" t="s">
        <v>880</v>
      </c>
      <c r="E83" s="30">
        <v>5813011</v>
      </c>
      <c r="F83" s="30">
        <v>9383015</v>
      </c>
      <c r="G83" s="30">
        <v>10780448</v>
      </c>
      <c r="H83" s="30">
        <v>11457282</v>
      </c>
      <c r="I83" s="30">
        <v>10190745</v>
      </c>
      <c r="J83" s="30">
        <v>10591063</v>
      </c>
      <c r="K83" s="30">
        <v>11965280</v>
      </c>
      <c r="L83" s="30">
        <v>14196175</v>
      </c>
      <c r="M83" s="30">
        <v>15202944</v>
      </c>
      <c r="N83" s="30">
        <v>19362770</v>
      </c>
      <c r="O83" s="30">
        <v>22426237</v>
      </c>
    </row>
    <row r="84" spans="1:15" x14ac:dyDescent="0.3">
      <c r="A84" s="29">
        <f>VLOOKUP(B84,'[1]PORTFOLIO RAW'!B:B,1,FALSE)</f>
        <v>921964</v>
      </c>
      <c r="B84" s="29">
        <v>921964</v>
      </c>
      <c r="C84" s="30" t="s">
        <v>881</v>
      </c>
      <c r="D84" s="30" t="s">
        <v>882</v>
      </c>
      <c r="E84" s="30">
        <v>63339816</v>
      </c>
      <c r="F84" s="30">
        <v>41361601</v>
      </c>
      <c r="G84" s="30">
        <v>58640175</v>
      </c>
      <c r="H84" s="30">
        <v>71152719</v>
      </c>
      <c r="I84" s="30">
        <v>66082500</v>
      </c>
      <c r="J84" s="30">
        <v>89622000</v>
      </c>
      <c r="K84" s="30">
        <v>137520000</v>
      </c>
      <c r="L84" s="30">
        <v>160123000</v>
      </c>
      <c r="M84" s="30">
        <v>168128000</v>
      </c>
      <c r="N84" s="30">
        <v>166752000</v>
      </c>
      <c r="O84" s="30">
        <v>161265000</v>
      </c>
    </row>
    <row r="85" spans="1:15" x14ac:dyDescent="0.3">
      <c r="A85" s="29">
        <f>VLOOKUP(B85,'[1]PORTFOLIO RAW'!B:B,1,FALSE)</f>
        <v>154259</v>
      </c>
      <c r="B85" s="29">
        <v>154259</v>
      </c>
      <c r="C85" s="30" t="s">
        <v>883</v>
      </c>
      <c r="D85" s="30" t="s">
        <v>884</v>
      </c>
      <c r="E85" s="30">
        <v>2327221</v>
      </c>
      <c r="F85" s="30">
        <v>3784260</v>
      </c>
      <c r="G85" s="30">
        <v>4227359</v>
      </c>
      <c r="H85" s="30">
        <v>6919925</v>
      </c>
      <c r="I85" s="30">
        <v>9606032</v>
      </c>
      <c r="J85" s="30">
        <v>9109143</v>
      </c>
      <c r="K85" s="30">
        <v>11742789</v>
      </c>
      <c r="L85" s="30">
        <v>14475977</v>
      </c>
      <c r="M85" s="30">
        <v>18144235</v>
      </c>
      <c r="N85" s="30">
        <v>18225010</v>
      </c>
      <c r="O85" s="30">
        <v>25467449</v>
      </c>
    </row>
    <row r="86" spans="1:15" x14ac:dyDescent="0.3">
      <c r="A86" s="29">
        <f>VLOOKUP(B86,'[1]PORTFOLIO RAW'!B:B,1,FALSE)</f>
        <v>904830</v>
      </c>
      <c r="B86" s="29">
        <v>904830</v>
      </c>
      <c r="C86" s="30" t="s">
        <v>885</v>
      </c>
      <c r="D86" s="30" t="s">
        <v>886</v>
      </c>
      <c r="E86" s="30">
        <v>8943253</v>
      </c>
      <c r="F86" s="30">
        <v>6123009</v>
      </c>
      <c r="G86" s="30">
        <v>7775911</v>
      </c>
      <c r="H86" s="30">
        <v>10900234</v>
      </c>
      <c r="I86" s="30">
        <v>10657465</v>
      </c>
      <c r="J86" s="30">
        <v>11480713</v>
      </c>
      <c r="K86" s="30">
        <v>16402815</v>
      </c>
      <c r="L86" s="30">
        <v>11691210</v>
      </c>
      <c r="M86" s="30">
        <v>9503280</v>
      </c>
      <c r="N86" s="30">
        <v>11646246</v>
      </c>
      <c r="O86" s="30">
        <v>15635614</v>
      </c>
    </row>
    <row r="87" spans="1:15" x14ac:dyDescent="0.3">
      <c r="A87" s="29">
        <f>VLOOKUP(B87,'[1]PORTFOLIO RAW'!B:B,1,FALSE)</f>
        <v>932913</v>
      </c>
      <c r="B87" s="29">
        <v>932913</v>
      </c>
      <c r="C87" s="30" t="s">
        <v>887</v>
      </c>
      <c r="D87" s="30" t="s">
        <v>888</v>
      </c>
      <c r="E87" s="30">
        <v>15352190</v>
      </c>
      <c r="F87" s="30">
        <v>8272516</v>
      </c>
      <c r="G87" s="30">
        <v>12073860</v>
      </c>
      <c r="H87" s="30">
        <v>13075900</v>
      </c>
      <c r="I87" s="30">
        <v>12188172</v>
      </c>
      <c r="J87" s="30">
        <v>13089520</v>
      </c>
      <c r="K87" s="30">
        <v>19157712</v>
      </c>
      <c r="L87" s="30">
        <v>19111849</v>
      </c>
      <c r="M87" s="30">
        <v>18135702</v>
      </c>
      <c r="N87" s="30">
        <v>19975317</v>
      </c>
      <c r="O87" s="30">
        <v>16758183</v>
      </c>
    </row>
    <row r="88" spans="1:15" x14ac:dyDescent="0.3">
      <c r="A88" s="29">
        <f>VLOOKUP(B88,'[1]PORTFOLIO RAW'!B:B,1,FALSE)</f>
        <v>905214</v>
      </c>
      <c r="B88" s="29">
        <v>905214</v>
      </c>
      <c r="C88" s="30" t="s">
        <v>889</v>
      </c>
      <c r="D88" s="30" t="s">
        <v>890</v>
      </c>
      <c r="E88" s="30">
        <v>7175683</v>
      </c>
      <c r="F88" s="30">
        <v>5815118</v>
      </c>
      <c r="G88" s="30">
        <v>7209788</v>
      </c>
      <c r="H88" s="30">
        <v>7678495</v>
      </c>
      <c r="I88" s="30">
        <v>9215515</v>
      </c>
      <c r="J88" s="30">
        <v>10349718</v>
      </c>
      <c r="K88" s="30">
        <v>11756821</v>
      </c>
      <c r="L88" s="30">
        <v>15286733</v>
      </c>
      <c r="M88" s="30">
        <v>14391716</v>
      </c>
      <c r="N88" s="30">
        <v>17675904</v>
      </c>
      <c r="O88" s="30">
        <v>19635697</v>
      </c>
    </row>
    <row r="89" spans="1:15" x14ac:dyDescent="0.3">
      <c r="A89" s="29">
        <f>VLOOKUP(B89,'[1]PORTFOLIO RAW'!B:B,1,FALSE)</f>
        <v>513260</v>
      </c>
      <c r="B89" s="29">
        <v>513260</v>
      </c>
      <c r="C89" s="30" t="s">
        <v>891</v>
      </c>
      <c r="D89" s="30" t="s">
        <v>892</v>
      </c>
      <c r="E89" s="30">
        <v>3812244</v>
      </c>
      <c r="F89" s="30">
        <v>1626683</v>
      </c>
      <c r="G89" s="30">
        <v>2726433</v>
      </c>
      <c r="H89" s="30">
        <v>3142350</v>
      </c>
      <c r="I89" s="30">
        <v>3047770</v>
      </c>
      <c r="J89" s="30">
        <v>3875597</v>
      </c>
      <c r="K89" s="30">
        <v>4909041</v>
      </c>
      <c r="L89" s="30">
        <v>6951062</v>
      </c>
      <c r="M89" s="30">
        <v>7257891</v>
      </c>
      <c r="N89" s="30">
        <v>9422319</v>
      </c>
      <c r="O89" s="30">
        <v>9696583</v>
      </c>
    </row>
    <row r="90" spans="1:15" x14ac:dyDescent="0.3">
      <c r="A90" s="29">
        <f>VLOOKUP(B90,'[1]PORTFOLIO RAW'!B:B,1,FALSE)</f>
        <v>152719</v>
      </c>
      <c r="B90" s="29">
        <v>152719</v>
      </c>
      <c r="C90" s="30" t="s">
        <v>893</v>
      </c>
      <c r="D90" s="30" t="s">
        <v>894</v>
      </c>
      <c r="E90" s="30">
        <v>3918194</v>
      </c>
      <c r="F90" s="30">
        <v>3959290</v>
      </c>
      <c r="G90" s="30">
        <v>4885251</v>
      </c>
      <c r="H90" s="30">
        <v>6530868</v>
      </c>
      <c r="I90" s="30">
        <v>6136970</v>
      </c>
      <c r="J90" s="30">
        <v>5815247</v>
      </c>
      <c r="K90" s="30">
        <v>7084411</v>
      </c>
      <c r="L90" s="30">
        <v>7756749</v>
      </c>
      <c r="M90" s="30">
        <v>8063188</v>
      </c>
      <c r="N90" s="30">
        <v>9177264</v>
      </c>
      <c r="O90" s="30">
        <v>12040908</v>
      </c>
    </row>
    <row r="91" spans="1:15" x14ac:dyDescent="0.3">
      <c r="A91" s="29">
        <f>VLOOKUP(B91,'[1]PORTFOLIO RAW'!B:B,1,FALSE)</f>
        <v>687609</v>
      </c>
      <c r="B91" s="29">
        <v>687609</v>
      </c>
      <c r="C91" s="30" t="s">
        <v>895</v>
      </c>
      <c r="D91" s="30" t="s">
        <v>896</v>
      </c>
      <c r="E91" s="30">
        <v>44813769</v>
      </c>
      <c r="F91" s="30">
        <v>17897069</v>
      </c>
      <c r="G91" s="30">
        <v>30537210</v>
      </c>
      <c r="H91" s="30">
        <v>36115269</v>
      </c>
      <c r="I91" s="30">
        <v>39019151</v>
      </c>
      <c r="J91" s="30">
        <v>65991024</v>
      </c>
      <c r="K91" s="30">
        <v>70995310</v>
      </c>
      <c r="L91" s="30">
        <v>68690880</v>
      </c>
      <c r="M91" s="30">
        <v>32536320</v>
      </c>
      <c r="N91" s="30">
        <v>32273030</v>
      </c>
      <c r="O91" s="30">
        <v>38834460</v>
      </c>
    </row>
    <row r="92" spans="1:15" x14ac:dyDescent="0.3">
      <c r="A92" s="29">
        <f>VLOOKUP(B92,'[1]PORTFOLIO RAW'!B:B,1,FALSE)</f>
        <v>923937</v>
      </c>
      <c r="B92" s="29">
        <v>923937</v>
      </c>
      <c r="C92" s="30" t="s">
        <v>897</v>
      </c>
      <c r="D92" s="30" t="s">
        <v>898</v>
      </c>
      <c r="E92" s="30">
        <v>183107152</v>
      </c>
      <c r="F92" s="30">
        <v>70647517</v>
      </c>
      <c r="G92" s="30">
        <v>130272674</v>
      </c>
      <c r="H92" s="30">
        <v>134535965</v>
      </c>
      <c r="I92" s="30">
        <v>58579815</v>
      </c>
      <c r="J92" s="30">
        <v>125135641</v>
      </c>
      <c r="K92" s="30">
        <v>164914455</v>
      </c>
      <c r="L92" s="30">
        <v>188140945</v>
      </c>
      <c r="M92" s="30">
        <v>174699861</v>
      </c>
      <c r="N92" s="30">
        <v>222163026</v>
      </c>
      <c r="O92" s="30">
        <v>303681168</v>
      </c>
    </row>
    <row r="93" spans="1:15" x14ac:dyDescent="0.3">
      <c r="A93" s="29">
        <f>VLOOKUP(B93,'[1]PORTFOLIO RAW'!B:B,1,FALSE)</f>
        <v>741344</v>
      </c>
      <c r="B93" s="29">
        <v>741344</v>
      </c>
      <c r="C93" s="30" t="s">
        <v>899</v>
      </c>
      <c r="D93" s="30" t="s">
        <v>900</v>
      </c>
      <c r="E93" s="30">
        <v>147041024</v>
      </c>
      <c r="F93" s="30">
        <v>36569957</v>
      </c>
      <c r="G93" s="30">
        <v>94279723</v>
      </c>
      <c r="H93" s="30">
        <v>137446045</v>
      </c>
      <c r="I93" s="30">
        <v>76927236</v>
      </c>
      <c r="J93" s="30">
        <v>119822647</v>
      </c>
      <c r="K93" s="30">
        <v>157853848</v>
      </c>
      <c r="L93" s="30">
        <v>163624180</v>
      </c>
      <c r="M93" s="30">
        <v>152832174</v>
      </c>
      <c r="N93" s="30">
        <v>164763248</v>
      </c>
      <c r="O93" s="30">
        <v>191226895</v>
      </c>
    </row>
    <row r="94" spans="1:15" x14ac:dyDescent="0.3">
      <c r="A94" s="29">
        <f>VLOOKUP(B94,'[1]PORTFOLIO RAW'!B:B,1,FALSE)</f>
        <v>357922</v>
      </c>
      <c r="B94" s="29">
        <v>357922</v>
      </c>
      <c r="C94" s="30" t="s">
        <v>901</v>
      </c>
      <c r="D94" s="30" t="s">
        <v>902</v>
      </c>
      <c r="E94" s="30">
        <v>4867061</v>
      </c>
      <c r="F94" s="30">
        <v>2300365</v>
      </c>
      <c r="G94" s="30">
        <v>4360495</v>
      </c>
      <c r="H94" s="30">
        <v>5942084</v>
      </c>
      <c r="I94" s="30">
        <v>5347919</v>
      </c>
      <c r="J94" s="30">
        <v>10472545</v>
      </c>
      <c r="K94" s="30">
        <v>12300002</v>
      </c>
      <c r="L94" s="30">
        <v>11272542</v>
      </c>
      <c r="M94" s="30">
        <v>9975412</v>
      </c>
      <c r="N94" s="30">
        <v>11013611</v>
      </c>
      <c r="O94" s="30">
        <v>13239727</v>
      </c>
    </row>
    <row r="95" spans="1:15" x14ac:dyDescent="0.3">
      <c r="A95" s="29">
        <f>VLOOKUP(B95,'[1]PORTFOLIO RAW'!B:B,1,FALSE)</f>
        <v>883488</v>
      </c>
      <c r="B95" s="29">
        <v>883488</v>
      </c>
      <c r="C95" s="30" t="s">
        <v>903</v>
      </c>
      <c r="D95" s="30" t="s">
        <v>904</v>
      </c>
      <c r="E95" s="30">
        <v>1636187</v>
      </c>
      <c r="F95" s="30">
        <v>648052</v>
      </c>
      <c r="G95" s="30">
        <v>3333389</v>
      </c>
      <c r="H95" s="30">
        <v>3533453</v>
      </c>
      <c r="I95" s="30">
        <v>2271530</v>
      </c>
      <c r="J95" s="30">
        <v>2560723</v>
      </c>
      <c r="K95" s="30">
        <v>5643691</v>
      </c>
      <c r="L95" s="30">
        <v>7016306</v>
      </c>
      <c r="M95" s="30">
        <v>8635177</v>
      </c>
      <c r="N95" s="30">
        <v>9492832</v>
      </c>
      <c r="O95" s="30">
        <v>13226658</v>
      </c>
    </row>
    <row r="96" spans="1:15" x14ac:dyDescent="0.3">
      <c r="A96" s="29">
        <f>VLOOKUP(B96,'[1]PORTFOLIO RAW'!B:B,1,FALSE)</f>
        <v>755148</v>
      </c>
      <c r="B96" s="29">
        <v>755148</v>
      </c>
      <c r="C96" s="30" t="s">
        <v>905</v>
      </c>
      <c r="D96" s="30" t="s">
        <v>906</v>
      </c>
      <c r="E96" s="30">
        <v>4139060</v>
      </c>
      <c r="F96" s="30">
        <v>767418</v>
      </c>
      <c r="G96" s="30">
        <v>1609208</v>
      </c>
      <c r="H96" s="30">
        <v>2206378</v>
      </c>
      <c r="I96" s="30">
        <v>2835872</v>
      </c>
      <c r="J96" s="30">
        <v>3791500</v>
      </c>
      <c r="K96" s="30">
        <v>4039625</v>
      </c>
      <c r="L96" s="30">
        <v>5531348</v>
      </c>
      <c r="M96" s="30">
        <v>6067863</v>
      </c>
      <c r="N96" s="30">
        <v>7013657</v>
      </c>
      <c r="O96" s="30">
        <v>11796042</v>
      </c>
    </row>
    <row r="97" spans="1:15" x14ac:dyDescent="0.3">
      <c r="A97" s="29">
        <f>VLOOKUP(B97,'[1]PORTFOLIO RAW'!B:B,1,FALSE)</f>
        <v>135448</v>
      </c>
      <c r="B97" s="29">
        <v>135448</v>
      </c>
      <c r="C97" s="30" t="s">
        <v>907</v>
      </c>
      <c r="D97" s="30" t="s">
        <v>908</v>
      </c>
      <c r="E97" s="30">
        <v>16919705</v>
      </c>
      <c r="F97" s="30">
        <v>4961702</v>
      </c>
      <c r="G97" s="30">
        <v>9288124</v>
      </c>
      <c r="H97" s="30">
        <v>8713999</v>
      </c>
      <c r="I97" s="30">
        <v>12731956</v>
      </c>
      <c r="J97" s="30">
        <v>16486660</v>
      </c>
      <c r="K97" s="30">
        <v>26542853</v>
      </c>
      <c r="L97" s="30">
        <v>33655033</v>
      </c>
      <c r="M97" s="30">
        <v>26542032</v>
      </c>
      <c r="N97" s="30">
        <v>26951783</v>
      </c>
      <c r="O97" s="30">
        <v>22273889</v>
      </c>
    </row>
    <row r="98" spans="1:15" x14ac:dyDescent="0.3">
      <c r="A98" s="29">
        <f>VLOOKUP(B98,'[1]PORTFOLIO RAW'!B:B,1,FALSE)</f>
        <v>921268</v>
      </c>
      <c r="B98" s="29">
        <v>921268</v>
      </c>
      <c r="C98" s="30" t="s">
        <v>909</v>
      </c>
      <c r="D98" s="30" t="s">
        <v>910</v>
      </c>
      <c r="E98" s="30">
        <v>12639913</v>
      </c>
      <c r="F98" s="30">
        <v>8301711</v>
      </c>
      <c r="G98" s="30">
        <v>10547394</v>
      </c>
      <c r="H98" s="30">
        <v>11723293</v>
      </c>
      <c r="I98" s="30">
        <v>16879043</v>
      </c>
      <c r="J98" s="30">
        <v>21190514</v>
      </c>
      <c r="K98" s="30">
        <v>31395697</v>
      </c>
      <c r="L98" s="30">
        <v>31345548</v>
      </c>
      <c r="M98" s="30">
        <v>33856480</v>
      </c>
      <c r="N98" s="30">
        <v>34204796</v>
      </c>
      <c r="O98" s="30">
        <v>38818274</v>
      </c>
    </row>
    <row r="99" spans="1:15" x14ac:dyDescent="0.3">
      <c r="A99" s="29">
        <f>VLOOKUP(B99,'[1]PORTFOLIO RAW'!B:B,1,FALSE)</f>
        <v>912157</v>
      </c>
      <c r="B99" s="29">
        <v>912157</v>
      </c>
      <c r="C99" s="30" t="s">
        <v>911</v>
      </c>
      <c r="D99" s="30" t="s">
        <v>912</v>
      </c>
      <c r="E99" s="30">
        <v>3059562</v>
      </c>
      <c r="F99" s="30">
        <v>1629028</v>
      </c>
      <c r="G99" s="30">
        <v>2409504</v>
      </c>
      <c r="H99" s="30">
        <v>2987761</v>
      </c>
      <c r="I99" s="30">
        <v>2263140</v>
      </c>
      <c r="J99" s="30">
        <v>3651243</v>
      </c>
      <c r="K99" s="30">
        <v>4643570</v>
      </c>
      <c r="L99" s="30">
        <v>4918794</v>
      </c>
      <c r="M99" s="30">
        <v>6001661</v>
      </c>
      <c r="N99" s="30">
        <v>5716527</v>
      </c>
      <c r="O99" s="30">
        <v>8069596</v>
      </c>
    </row>
    <row r="100" spans="1:15" x14ac:dyDescent="0.3">
      <c r="A100" s="29">
        <f>VLOOKUP(B100,'[1]PORTFOLIO RAW'!B:B,1,FALSE)</f>
        <v>500320</v>
      </c>
      <c r="B100" s="29">
        <v>500320</v>
      </c>
      <c r="C100" s="30" t="s">
        <v>913</v>
      </c>
      <c r="D100" s="30" t="s">
        <v>914</v>
      </c>
      <c r="E100" s="30">
        <v>18167730</v>
      </c>
      <c r="F100" s="30">
        <v>5095603</v>
      </c>
      <c r="G100" s="30">
        <v>5730446</v>
      </c>
      <c r="H100" s="30">
        <v>5398635</v>
      </c>
      <c r="I100" s="30">
        <v>6850818</v>
      </c>
      <c r="J100" s="30">
        <v>4649638</v>
      </c>
      <c r="K100" s="30">
        <v>6927880</v>
      </c>
      <c r="L100" s="30">
        <v>14621665</v>
      </c>
      <c r="M100" s="30">
        <v>21303200</v>
      </c>
      <c r="N100" s="30">
        <v>23706760</v>
      </c>
      <c r="O100" s="30">
        <v>32358480</v>
      </c>
    </row>
    <row r="101" spans="1:15" x14ac:dyDescent="0.3">
      <c r="A101" s="29">
        <f>VLOOKUP(B101,'[1]PORTFOLIO RAW'!B:B,1,FALSE)</f>
        <v>905115</v>
      </c>
      <c r="B101" s="29">
        <v>905115</v>
      </c>
      <c r="C101" s="30" t="s">
        <v>915</v>
      </c>
      <c r="D101" s="30" t="s">
        <v>916</v>
      </c>
      <c r="E101" s="30">
        <v>44672675</v>
      </c>
      <c r="F101" s="30">
        <v>28234219</v>
      </c>
      <c r="G101" s="30">
        <v>32029784</v>
      </c>
      <c r="H101" s="30">
        <v>43031333</v>
      </c>
      <c r="I101" s="30">
        <v>34424315</v>
      </c>
      <c r="J101" s="30">
        <v>38349040</v>
      </c>
      <c r="K101" s="30">
        <v>49593417</v>
      </c>
      <c r="L101" s="30">
        <v>43001440</v>
      </c>
      <c r="M101" s="30">
        <v>31309926</v>
      </c>
      <c r="N101" s="30">
        <v>35835904</v>
      </c>
      <c r="O101" s="30">
        <v>44719513</v>
      </c>
    </row>
    <row r="102" spans="1:15" x14ac:dyDescent="0.3">
      <c r="A102" s="29">
        <f>VLOOKUP(B102,'[1]PORTFOLIO RAW'!B:B,1,FALSE)</f>
        <v>902306</v>
      </c>
      <c r="B102" s="29">
        <v>902306</v>
      </c>
      <c r="C102" s="30" t="s">
        <v>917</v>
      </c>
      <c r="D102" s="30" t="s">
        <v>918</v>
      </c>
      <c r="E102" s="30">
        <v>23081731</v>
      </c>
      <c r="F102" s="30">
        <v>15741378</v>
      </c>
      <c r="G102" s="30">
        <v>15477434</v>
      </c>
      <c r="H102" s="30">
        <v>12660570</v>
      </c>
      <c r="I102" s="30">
        <v>12882791</v>
      </c>
      <c r="J102" s="30">
        <v>11335231</v>
      </c>
      <c r="K102" s="30">
        <v>11285524</v>
      </c>
      <c r="L102" s="30">
        <v>15679977</v>
      </c>
      <c r="M102" s="30">
        <v>12194674</v>
      </c>
      <c r="N102" s="30">
        <v>13160639</v>
      </c>
      <c r="O102" s="30">
        <v>14692332</v>
      </c>
    </row>
    <row r="103" spans="1:15" x14ac:dyDescent="0.3">
      <c r="A103" s="29">
        <f>VLOOKUP(B103,'[1]PORTFOLIO RAW'!B:B,1,FALSE)</f>
        <v>500373</v>
      </c>
      <c r="B103" s="29">
        <v>500373</v>
      </c>
      <c r="C103" s="30" t="s">
        <v>919</v>
      </c>
      <c r="D103" s="30" t="s">
        <v>920</v>
      </c>
      <c r="E103" s="30">
        <v>22002328</v>
      </c>
      <c r="F103" s="30">
        <v>16620476</v>
      </c>
      <c r="G103" s="30">
        <v>24569092</v>
      </c>
      <c r="H103" s="30">
        <v>23225209</v>
      </c>
      <c r="I103" s="30">
        <v>26501106</v>
      </c>
      <c r="J103" s="30">
        <v>32810457</v>
      </c>
      <c r="K103" s="30">
        <v>45834722</v>
      </c>
      <c r="L103" s="30">
        <v>50481507</v>
      </c>
      <c r="M103" s="30">
        <v>38924493</v>
      </c>
      <c r="N103" s="30">
        <v>58304382</v>
      </c>
      <c r="O103" s="30">
        <v>62423432</v>
      </c>
    </row>
    <row r="104" spans="1:15" x14ac:dyDescent="0.3">
      <c r="A104" s="29">
        <f>VLOOKUP(B104,'[1]PORTFOLIO RAW'!B:B,1,FALSE)</f>
        <v>906194</v>
      </c>
      <c r="B104" s="29">
        <v>906194</v>
      </c>
      <c r="C104" s="30" t="s">
        <v>921</v>
      </c>
      <c r="D104" s="30" t="s">
        <v>922</v>
      </c>
      <c r="E104" s="30">
        <v>4715892</v>
      </c>
      <c r="F104" s="30">
        <v>3349476</v>
      </c>
      <c r="G104" s="30">
        <v>3898318</v>
      </c>
      <c r="H104" s="30">
        <v>4364560</v>
      </c>
      <c r="I104" s="30">
        <v>4633304</v>
      </c>
      <c r="J104" s="30">
        <v>6516048</v>
      </c>
      <c r="K104" s="30">
        <v>8422071</v>
      </c>
      <c r="L104" s="30">
        <v>9655878</v>
      </c>
      <c r="M104" s="30">
        <v>13219619</v>
      </c>
      <c r="N104" s="30">
        <v>14175777</v>
      </c>
      <c r="O104" s="30">
        <v>14162192</v>
      </c>
    </row>
    <row r="105" spans="1:15" x14ac:dyDescent="0.3">
      <c r="A105" s="29">
        <f>VLOOKUP(B105,'[1]PORTFOLIO RAW'!B:B,1,FALSE)</f>
        <v>329534</v>
      </c>
      <c r="B105" s="29">
        <v>329534</v>
      </c>
      <c r="C105" s="30" t="s">
        <v>923</v>
      </c>
      <c r="D105" s="30" t="s">
        <v>924</v>
      </c>
      <c r="E105" s="30">
        <v>9830658</v>
      </c>
      <c r="F105" s="30">
        <v>8134501</v>
      </c>
      <c r="G105" s="30">
        <v>9457017</v>
      </c>
      <c r="H105" s="30">
        <v>15075747</v>
      </c>
      <c r="I105" s="30">
        <v>16966892</v>
      </c>
      <c r="J105" s="30">
        <v>18420847</v>
      </c>
      <c r="K105" s="30">
        <v>18698059</v>
      </c>
      <c r="L105" s="30">
        <v>26067536</v>
      </c>
      <c r="M105" s="30">
        <v>29760397</v>
      </c>
      <c r="N105" s="30">
        <v>23547453</v>
      </c>
      <c r="O105" s="30">
        <v>23468513</v>
      </c>
    </row>
    <row r="106" spans="1:15" x14ac:dyDescent="0.3">
      <c r="A106" s="29">
        <f>VLOOKUP(B106,'[1]PORTFOLIO RAW'!B:B,1,FALSE)</f>
        <v>867375</v>
      </c>
      <c r="B106" s="29">
        <v>867375</v>
      </c>
      <c r="C106" s="30" t="s">
        <v>925</v>
      </c>
      <c r="D106" s="30" t="s">
        <v>926</v>
      </c>
      <c r="E106" s="30">
        <v>8474652</v>
      </c>
      <c r="F106" s="30">
        <v>6034324</v>
      </c>
      <c r="G106" s="30">
        <v>9512128</v>
      </c>
      <c r="H106" s="30">
        <v>15956300</v>
      </c>
      <c r="I106" s="30">
        <v>22158655</v>
      </c>
      <c r="J106" s="30">
        <v>23279406</v>
      </c>
      <c r="K106" s="30">
        <v>29223729</v>
      </c>
      <c r="L106" s="30">
        <v>29175800</v>
      </c>
      <c r="M106" s="30">
        <v>33012141</v>
      </c>
      <c r="N106" s="30">
        <v>28129948</v>
      </c>
      <c r="O106" s="30">
        <v>46837485</v>
      </c>
    </row>
    <row r="107" spans="1:15" x14ac:dyDescent="0.3">
      <c r="A107" s="29">
        <f>VLOOKUP(B107,'[1]PORTFOLIO RAW'!B:B,1,FALSE)</f>
        <v>910722</v>
      </c>
      <c r="B107" s="29">
        <v>910722</v>
      </c>
      <c r="C107" s="30" t="s">
        <v>927</v>
      </c>
      <c r="D107" s="30" t="s">
        <v>928</v>
      </c>
      <c r="E107" s="30">
        <v>9516696</v>
      </c>
      <c r="F107" s="30">
        <v>7052354</v>
      </c>
      <c r="G107" s="30">
        <v>7372126</v>
      </c>
      <c r="H107" s="30">
        <v>11577808</v>
      </c>
      <c r="I107" s="30">
        <v>8683670</v>
      </c>
      <c r="J107" s="30">
        <v>8162804</v>
      </c>
      <c r="K107" s="30">
        <v>8962980</v>
      </c>
      <c r="L107" s="30">
        <v>8549760</v>
      </c>
      <c r="M107" s="30">
        <v>8211222</v>
      </c>
      <c r="N107" s="30">
        <v>9525227</v>
      </c>
      <c r="O107" s="30">
        <v>11409634</v>
      </c>
    </row>
    <row r="108" spans="1:15" x14ac:dyDescent="0.3">
      <c r="A108" s="29">
        <f>VLOOKUP(B108,'[1]PORTFOLIO RAW'!B:B,1,FALSE)</f>
        <v>905039</v>
      </c>
      <c r="B108" s="29">
        <v>905039</v>
      </c>
      <c r="C108" s="30" t="s">
        <v>929</v>
      </c>
      <c r="D108" s="30" t="s">
        <v>930</v>
      </c>
      <c r="E108" s="30">
        <v>504239580</v>
      </c>
      <c r="F108" s="30">
        <v>397234080</v>
      </c>
      <c r="G108" s="30">
        <v>322334130</v>
      </c>
      <c r="H108" s="30">
        <v>364064480</v>
      </c>
      <c r="I108" s="30">
        <v>401253840</v>
      </c>
      <c r="J108" s="30">
        <v>389648100</v>
      </c>
      <c r="K108" s="30">
        <v>438702000</v>
      </c>
      <c r="L108" s="30">
        <v>388382450</v>
      </c>
      <c r="M108" s="30">
        <v>323960200</v>
      </c>
      <c r="N108" s="30">
        <v>374398480</v>
      </c>
      <c r="O108" s="30">
        <v>354549960</v>
      </c>
    </row>
    <row r="109" spans="1:15" x14ac:dyDescent="0.3">
      <c r="A109" s="29">
        <f>VLOOKUP(B109,'[1]PORTFOLIO RAW'!B:B,1,FALSE)</f>
        <v>905082</v>
      </c>
      <c r="B109" s="29">
        <v>905082</v>
      </c>
      <c r="C109" s="30" t="s">
        <v>931</v>
      </c>
      <c r="D109" s="30" t="s">
        <v>932</v>
      </c>
      <c r="E109" s="30">
        <v>4098309</v>
      </c>
      <c r="F109" s="30">
        <v>3243370</v>
      </c>
      <c r="G109" s="30">
        <v>4043653</v>
      </c>
      <c r="H109" s="30">
        <v>5711004</v>
      </c>
      <c r="I109" s="30">
        <v>6008789</v>
      </c>
      <c r="J109" s="30">
        <v>8056471</v>
      </c>
      <c r="K109" s="30">
        <v>10027554</v>
      </c>
      <c r="L109" s="30">
        <v>7603107</v>
      </c>
      <c r="M109" s="30">
        <v>5229951</v>
      </c>
      <c r="N109" s="30">
        <v>7561512</v>
      </c>
      <c r="O109" s="30">
        <v>12715730</v>
      </c>
    </row>
    <row r="110" spans="1:15" x14ac:dyDescent="0.3">
      <c r="A110" s="29">
        <f>VLOOKUP(B110,'[1]PORTFOLIO RAW'!B:B,1,FALSE)</f>
        <v>905016</v>
      </c>
      <c r="B110" s="29">
        <v>905016</v>
      </c>
      <c r="C110" s="30" t="s">
        <v>933</v>
      </c>
      <c r="D110" s="30" t="s">
        <v>934</v>
      </c>
      <c r="E110" s="30">
        <v>27609842</v>
      </c>
      <c r="F110" s="30">
        <v>20580707</v>
      </c>
      <c r="G110" s="30">
        <v>21847537</v>
      </c>
      <c r="H110" s="30">
        <v>21880591</v>
      </c>
      <c r="I110" s="30">
        <v>25326080</v>
      </c>
      <c r="J110" s="30">
        <v>29336560</v>
      </c>
      <c r="K110" s="30">
        <v>37244700</v>
      </c>
      <c r="L110" s="30">
        <v>47086470</v>
      </c>
      <c r="M110" s="30">
        <v>47893290</v>
      </c>
      <c r="N110" s="30">
        <v>55907280</v>
      </c>
      <c r="O110" s="30">
        <v>73565490</v>
      </c>
    </row>
    <row r="111" spans="1:15" x14ac:dyDescent="0.3">
      <c r="A111" s="29" t="str">
        <f>VLOOKUP(B111,'[1]PORTFOLIO RAW'!B:B,1,FALSE)</f>
        <v>28341F</v>
      </c>
      <c r="B111" s="29" t="s">
        <v>506</v>
      </c>
      <c r="C111" s="30" t="s">
        <v>935</v>
      </c>
      <c r="D111" s="30" t="s">
        <v>936</v>
      </c>
      <c r="E111" s="30">
        <v>7881356</v>
      </c>
      <c r="F111" s="30">
        <v>3521056</v>
      </c>
      <c r="G111" s="30">
        <v>3438804</v>
      </c>
      <c r="H111" s="30">
        <v>3929054</v>
      </c>
      <c r="I111" s="30">
        <v>3634811</v>
      </c>
      <c r="J111" s="30">
        <v>2729642</v>
      </c>
      <c r="K111" s="30">
        <v>4767238</v>
      </c>
      <c r="L111" s="30">
        <v>4742169</v>
      </c>
      <c r="M111" s="30">
        <v>5303590</v>
      </c>
      <c r="N111" s="30">
        <v>5194726</v>
      </c>
      <c r="O111" s="30">
        <v>5285812</v>
      </c>
    </row>
    <row r="112" spans="1:15" x14ac:dyDescent="0.3">
      <c r="A112" s="29">
        <f>VLOOKUP(B112,'[1]PORTFOLIO RAW'!B:B,1,FALSE)</f>
        <v>755980</v>
      </c>
      <c r="B112" s="29">
        <v>755980</v>
      </c>
      <c r="C112" s="30" t="s">
        <v>937</v>
      </c>
      <c r="D112" s="30" t="s">
        <v>938</v>
      </c>
      <c r="E112" s="30">
        <v>6027459</v>
      </c>
      <c r="F112" s="30">
        <v>5176295</v>
      </c>
      <c r="G112" s="30">
        <v>6139015</v>
      </c>
      <c r="H112" s="30">
        <v>8832574</v>
      </c>
      <c r="I112" s="30">
        <v>12876231</v>
      </c>
      <c r="J112" s="30">
        <v>13834728</v>
      </c>
      <c r="K112" s="30">
        <v>14098761</v>
      </c>
      <c r="L112" s="30">
        <v>14071475</v>
      </c>
      <c r="M112" s="30">
        <v>11820724</v>
      </c>
      <c r="N112" s="30">
        <v>13584827</v>
      </c>
      <c r="O112" s="30">
        <v>15728381</v>
      </c>
    </row>
    <row r="113" spans="1:15" x14ac:dyDescent="0.3">
      <c r="A113" s="29">
        <f>VLOOKUP(B113,'[1]PORTFOLIO RAW'!B:B,1,FALSE)</f>
        <v>905994</v>
      </c>
      <c r="B113" s="29">
        <v>905994</v>
      </c>
      <c r="C113" s="30" t="s">
        <v>939</v>
      </c>
      <c r="D113" s="30" t="s">
        <v>940</v>
      </c>
      <c r="E113" s="30">
        <v>4817741</v>
      </c>
      <c r="F113" s="30">
        <v>3661831</v>
      </c>
      <c r="G113" s="30">
        <v>4147312</v>
      </c>
      <c r="H113" s="30">
        <v>4794754</v>
      </c>
      <c r="I113" s="30">
        <v>5766632</v>
      </c>
      <c r="J113" s="30">
        <v>6742103</v>
      </c>
      <c r="K113" s="30">
        <v>6764191</v>
      </c>
      <c r="L113" s="30">
        <v>9156128</v>
      </c>
      <c r="M113" s="30">
        <v>10152985</v>
      </c>
      <c r="N113" s="30">
        <v>10231337</v>
      </c>
      <c r="O113" s="30">
        <v>9707199</v>
      </c>
    </row>
    <row r="114" spans="1:15" x14ac:dyDescent="0.3">
      <c r="A114" s="29">
        <f>VLOOKUP(B114,'[1]PORTFOLIO RAW'!B:B,1,FALSE)</f>
        <v>997198</v>
      </c>
      <c r="B114" s="29">
        <v>997198</v>
      </c>
      <c r="C114" s="30" t="s">
        <v>941</v>
      </c>
      <c r="D114" s="30" t="s">
        <v>942</v>
      </c>
      <c r="E114" s="30">
        <v>13385532</v>
      </c>
      <c r="F114" s="30">
        <v>4769217</v>
      </c>
      <c r="G114" s="30">
        <v>7751913</v>
      </c>
      <c r="H114" s="30">
        <v>11689281</v>
      </c>
      <c r="I114" s="30">
        <v>11699912</v>
      </c>
      <c r="J114" s="30">
        <v>13408711</v>
      </c>
      <c r="K114" s="30">
        <v>17987080</v>
      </c>
      <c r="L114" s="30">
        <v>16789957</v>
      </c>
      <c r="M114" s="30">
        <v>15780114</v>
      </c>
      <c r="N114" s="30">
        <v>20240427</v>
      </c>
      <c r="O114" s="30">
        <v>21050040</v>
      </c>
    </row>
    <row r="115" spans="1:15" x14ac:dyDescent="0.3">
      <c r="A115" s="29">
        <f>VLOOKUP(B115,'[1]PORTFOLIO RAW'!B:B,1,FALSE)</f>
        <v>951503</v>
      </c>
      <c r="B115" s="29">
        <v>951503</v>
      </c>
      <c r="C115" s="30" t="s">
        <v>943</v>
      </c>
      <c r="D115" s="30" t="s">
        <v>944</v>
      </c>
      <c r="E115" s="30">
        <v>8960656</v>
      </c>
      <c r="F115" s="30">
        <v>6336072</v>
      </c>
      <c r="G115" s="30">
        <v>7907916</v>
      </c>
      <c r="H115" s="30">
        <v>10420115</v>
      </c>
      <c r="I115" s="30">
        <v>9594671</v>
      </c>
      <c r="J115" s="30">
        <v>12621581</v>
      </c>
      <c r="K115" s="30">
        <v>15194715</v>
      </c>
      <c r="L115" s="30">
        <v>16621150</v>
      </c>
      <c r="M115" s="30">
        <v>19335906</v>
      </c>
      <c r="N115" s="30">
        <v>24431384</v>
      </c>
      <c r="O115" s="30">
        <v>25662932</v>
      </c>
    </row>
    <row r="116" spans="1:15" x14ac:dyDescent="0.3">
      <c r="A116" s="29">
        <f>VLOOKUP(B116,'[1]PORTFOLIO RAW'!B:B,1,FALSE)</f>
        <v>741123</v>
      </c>
      <c r="B116" s="29">
        <v>741123</v>
      </c>
      <c r="C116" s="30" t="s">
        <v>945</v>
      </c>
      <c r="D116" s="30" t="s">
        <v>946</v>
      </c>
      <c r="E116" s="30">
        <v>9161399</v>
      </c>
      <c r="F116" s="30">
        <v>5670083</v>
      </c>
      <c r="G116" s="30">
        <v>7427136</v>
      </c>
      <c r="H116" s="30">
        <v>8602464</v>
      </c>
      <c r="I116" s="30">
        <v>8229474</v>
      </c>
      <c r="J116" s="30">
        <v>10542602</v>
      </c>
      <c r="K116" s="30">
        <v>15158135</v>
      </c>
      <c r="L116" s="30">
        <v>17054091</v>
      </c>
      <c r="M116" s="30">
        <v>20605938</v>
      </c>
      <c r="N116" s="30">
        <v>22903340</v>
      </c>
      <c r="O116" s="30">
        <v>27222588</v>
      </c>
    </row>
    <row r="117" spans="1:15" x14ac:dyDescent="0.3">
      <c r="A117" s="29">
        <f>VLOOKUP(B117,'[1]PORTFOLIO RAW'!B:B,1,FALSE)</f>
        <v>546814</v>
      </c>
      <c r="B117" s="29">
        <v>546814</v>
      </c>
      <c r="C117" s="30" t="s">
        <v>947</v>
      </c>
      <c r="D117" s="30" t="s">
        <v>948</v>
      </c>
      <c r="E117" s="30">
        <v>10857639</v>
      </c>
      <c r="F117" s="30">
        <v>4348035</v>
      </c>
      <c r="G117" s="30">
        <v>7052608</v>
      </c>
      <c r="H117" s="30">
        <v>10709490</v>
      </c>
      <c r="I117" s="30">
        <v>13328956</v>
      </c>
      <c r="J117" s="30">
        <v>15128054</v>
      </c>
      <c r="K117" s="30">
        <v>19487529</v>
      </c>
      <c r="L117" s="30">
        <v>22392721</v>
      </c>
      <c r="M117" s="30">
        <v>10852758</v>
      </c>
      <c r="N117" s="30">
        <v>10888489</v>
      </c>
      <c r="O117" s="30">
        <v>7677030</v>
      </c>
    </row>
    <row r="118" spans="1:15" x14ac:dyDescent="0.3">
      <c r="A118" s="29">
        <f>VLOOKUP(B118,'[1]PORTFOLIO RAW'!B:B,1,FALSE)</f>
        <v>938076</v>
      </c>
      <c r="B118" s="29">
        <v>938076</v>
      </c>
      <c r="C118" s="30" t="s">
        <v>949</v>
      </c>
      <c r="D118" s="30" t="s">
        <v>950</v>
      </c>
      <c r="E118" s="30">
        <v>28089120</v>
      </c>
      <c r="F118" s="30">
        <v>14846580</v>
      </c>
      <c r="G118" s="30">
        <v>24159320</v>
      </c>
      <c r="H118" s="30">
        <v>24911893</v>
      </c>
      <c r="I118" s="30">
        <v>20911631</v>
      </c>
      <c r="J118" s="30">
        <v>26674666</v>
      </c>
      <c r="K118" s="30">
        <v>36422869</v>
      </c>
      <c r="L118" s="30">
        <v>34489590</v>
      </c>
      <c r="M118" s="30">
        <v>22221503</v>
      </c>
      <c r="N118" s="30">
        <v>22574261</v>
      </c>
      <c r="O118" s="30">
        <v>24042315</v>
      </c>
    </row>
    <row r="119" spans="1:15" x14ac:dyDescent="0.3">
      <c r="A119" s="29">
        <f>VLOOKUP(B119,'[1]PORTFOLIO RAW'!B:B,1,FALSE)</f>
        <v>152594</v>
      </c>
      <c r="B119" s="29">
        <v>152594</v>
      </c>
      <c r="C119" s="30" t="s">
        <v>951</v>
      </c>
      <c r="D119" s="30" t="s">
        <v>952</v>
      </c>
      <c r="E119" s="30">
        <v>39234520</v>
      </c>
      <c r="F119" s="30">
        <v>9384960</v>
      </c>
      <c r="G119" s="30">
        <v>34524700</v>
      </c>
      <c r="H119" s="30">
        <v>56742525</v>
      </c>
      <c r="I119" s="30">
        <v>34876920</v>
      </c>
      <c r="J119" s="30">
        <v>32455800</v>
      </c>
      <c r="K119" s="30">
        <v>39174120</v>
      </c>
      <c r="L119" s="30">
        <v>24271040</v>
      </c>
      <c r="M119" s="30">
        <v>8435420</v>
      </c>
      <c r="N119" s="30">
        <v>19059550</v>
      </c>
      <c r="O119" s="30">
        <v>27454080</v>
      </c>
    </row>
    <row r="120" spans="1:15" x14ac:dyDescent="0.3">
      <c r="A120" s="29">
        <f>VLOOKUP(B120,'[1]PORTFOLIO RAW'!B:B,1,FALSE)</f>
        <v>951018</v>
      </c>
      <c r="B120" s="29">
        <v>951018</v>
      </c>
      <c r="C120" s="30" t="s">
        <v>953</v>
      </c>
      <c r="D120" s="30" t="s">
        <v>954</v>
      </c>
      <c r="E120" s="30">
        <v>15619520</v>
      </c>
      <c r="F120" s="30">
        <v>9292660</v>
      </c>
      <c r="G120" s="30">
        <v>14162200</v>
      </c>
      <c r="H120" s="30">
        <v>13018320</v>
      </c>
      <c r="I120" s="30">
        <v>8996750</v>
      </c>
      <c r="J120" s="30">
        <v>14371520</v>
      </c>
      <c r="K120" s="30">
        <v>17429680</v>
      </c>
      <c r="L120" s="30">
        <v>17728310</v>
      </c>
      <c r="M120" s="30">
        <v>9805900</v>
      </c>
      <c r="N120" s="30">
        <v>8953560</v>
      </c>
      <c r="O120" s="30">
        <v>13249340</v>
      </c>
    </row>
    <row r="121" spans="1:15" x14ac:dyDescent="0.3">
      <c r="A121" s="29">
        <f>VLOOKUP(B121,'[1]PORTFOLIO RAW'!B:B,1,FALSE)</f>
        <v>907652</v>
      </c>
      <c r="B121" s="29">
        <v>907652</v>
      </c>
      <c r="C121" s="30" t="s">
        <v>955</v>
      </c>
      <c r="D121" s="30" t="s">
        <v>956</v>
      </c>
      <c r="E121" s="30">
        <v>42882558</v>
      </c>
      <c r="F121" s="30">
        <v>27751506</v>
      </c>
      <c r="G121" s="30">
        <v>26293489</v>
      </c>
      <c r="H121" s="30">
        <v>26400832</v>
      </c>
      <c r="I121" s="30">
        <v>23671040</v>
      </c>
      <c r="J121" s="30">
        <v>24499015</v>
      </c>
      <c r="K121" s="30">
        <v>33767637</v>
      </c>
      <c r="L121" s="30">
        <v>45712423</v>
      </c>
      <c r="M121" s="30">
        <v>42991932</v>
      </c>
      <c r="N121" s="30">
        <v>52215583</v>
      </c>
      <c r="O121" s="30">
        <v>60403411</v>
      </c>
    </row>
    <row r="122" spans="1:15" x14ac:dyDescent="0.3">
      <c r="A122" s="29">
        <f>VLOOKUP(B122,'[1]PORTFOLIO RAW'!B:B,1,FALSE)</f>
        <v>905801</v>
      </c>
      <c r="B122" s="29">
        <v>905801</v>
      </c>
      <c r="C122" s="30" t="s">
        <v>957</v>
      </c>
      <c r="D122" s="30" t="s">
        <v>958</v>
      </c>
      <c r="E122" s="30">
        <v>19380000</v>
      </c>
      <c r="F122" s="30">
        <v>20503125</v>
      </c>
      <c r="G122" s="30">
        <v>23225680</v>
      </c>
      <c r="H122" s="30">
        <v>23364835</v>
      </c>
      <c r="I122" s="30">
        <v>26056368</v>
      </c>
      <c r="J122" s="30">
        <v>26212370</v>
      </c>
      <c r="K122" s="30">
        <v>31982328</v>
      </c>
      <c r="L122" s="30">
        <v>32653959</v>
      </c>
      <c r="M122" s="30">
        <v>34521042</v>
      </c>
      <c r="N122" s="30">
        <v>36864336</v>
      </c>
      <c r="O122" s="30">
        <v>34204401</v>
      </c>
    </row>
    <row r="123" spans="1:15" x14ac:dyDescent="0.3">
      <c r="A123" s="29">
        <f>VLOOKUP(B123,'[1]PORTFOLIO RAW'!B:B,1,FALSE)</f>
        <v>906511</v>
      </c>
      <c r="B123" s="29">
        <v>906511</v>
      </c>
      <c r="C123" s="30" t="s">
        <v>959</v>
      </c>
      <c r="D123" s="30" t="s">
        <v>960</v>
      </c>
      <c r="E123" s="30">
        <v>7688821</v>
      </c>
      <c r="F123" s="30">
        <v>6036244</v>
      </c>
      <c r="G123" s="30">
        <v>6032521</v>
      </c>
      <c r="H123" s="30">
        <v>8093046</v>
      </c>
      <c r="I123" s="30">
        <v>9525848</v>
      </c>
      <c r="J123" s="30">
        <v>9844819</v>
      </c>
      <c r="K123" s="30">
        <v>12792384</v>
      </c>
      <c r="L123" s="30">
        <v>16317257</v>
      </c>
      <c r="M123" s="30">
        <v>12890498</v>
      </c>
      <c r="N123" s="30">
        <v>14179132</v>
      </c>
      <c r="O123" s="30">
        <v>13933465</v>
      </c>
    </row>
    <row r="124" spans="1:15" x14ac:dyDescent="0.3">
      <c r="A124" s="29">
        <f>VLOOKUP(B124,'[1]PORTFOLIO RAW'!B:B,1,FALSE)</f>
        <v>546697</v>
      </c>
      <c r="B124" s="29">
        <v>546697</v>
      </c>
      <c r="C124" s="30" t="s">
        <v>961</v>
      </c>
      <c r="D124" s="30" t="s">
        <v>962</v>
      </c>
      <c r="E124" s="30">
        <v>42903589</v>
      </c>
      <c r="F124" s="30">
        <v>46528144</v>
      </c>
      <c r="G124" s="30">
        <v>38932312</v>
      </c>
      <c r="H124" s="30">
        <v>29064408</v>
      </c>
      <c r="I124" s="30">
        <v>30824629</v>
      </c>
      <c r="J124" s="30">
        <v>55791261</v>
      </c>
      <c r="K124" s="30">
        <v>115234491</v>
      </c>
      <c r="L124" s="30">
        <v>141295740</v>
      </c>
      <c r="M124" s="30">
        <v>143892180</v>
      </c>
      <c r="N124" s="30">
        <v>93809100</v>
      </c>
      <c r="O124" s="30">
        <v>93705120</v>
      </c>
    </row>
    <row r="125" spans="1:15" x14ac:dyDescent="0.3">
      <c r="A125" s="29">
        <f>VLOOKUP(B125,'[1]PORTFOLIO RAW'!B:B,1,FALSE)</f>
        <v>134784</v>
      </c>
      <c r="B125" s="29">
        <v>134784</v>
      </c>
      <c r="C125" s="30" t="s">
        <v>963</v>
      </c>
      <c r="D125" s="30" t="s">
        <v>964</v>
      </c>
      <c r="E125" s="30">
        <v>19325450</v>
      </c>
      <c r="F125" s="30">
        <v>10728210</v>
      </c>
      <c r="G125" s="30">
        <v>16937500</v>
      </c>
      <c r="H125" s="30">
        <v>19072980</v>
      </c>
      <c r="I125" s="30">
        <v>19633320</v>
      </c>
      <c r="J125" s="30">
        <v>22785600</v>
      </c>
      <c r="K125" s="30">
        <v>36637800</v>
      </c>
      <c r="L125" s="30">
        <v>47950980</v>
      </c>
      <c r="M125" s="30">
        <v>45757360</v>
      </c>
      <c r="N125" s="30">
        <v>31601250</v>
      </c>
      <c r="O125" s="30">
        <v>32905450</v>
      </c>
    </row>
    <row r="126" spans="1:15" x14ac:dyDescent="0.3">
      <c r="A126" s="29">
        <f>VLOOKUP(B126,'[1]PORTFOLIO RAW'!B:B,1,FALSE)</f>
        <v>694405</v>
      </c>
      <c r="B126" s="29">
        <v>694405</v>
      </c>
      <c r="C126" s="30" t="s">
        <v>965</v>
      </c>
      <c r="D126" s="30" t="s">
        <v>966</v>
      </c>
      <c r="E126" s="30">
        <v>18952630</v>
      </c>
      <c r="F126" s="30">
        <v>4345378</v>
      </c>
      <c r="G126" s="30">
        <v>10488182</v>
      </c>
      <c r="H126" s="30">
        <v>9063758</v>
      </c>
      <c r="I126" s="30">
        <v>8484973</v>
      </c>
      <c r="J126" s="30">
        <v>7561430</v>
      </c>
      <c r="K126" s="30">
        <v>9099308</v>
      </c>
      <c r="L126" s="30">
        <v>10925506</v>
      </c>
      <c r="M126" s="30">
        <v>17732480</v>
      </c>
      <c r="N126" s="30">
        <v>62442900</v>
      </c>
      <c r="O126" s="30">
        <v>117261000</v>
      </c>
    </row>
    <row r="127" spans="1:15" x14ac:dyDescent="0.3">
      <c r="A127" s="29">
        <f>VLOOKUP(B127,'[1]PORTFOLIO RAW'!B:B,1,FALSE)</f>
        <v>906150</v>
      </c>
      <c r="B127" s="29">
        <v>906150</v>
      </c>
      <c r="C127" s="30" t="s">
        <v>967</v>
      </c>
      <c r="D127" s="30" t="s">
        <v>968</v>
      </c>
      <c r="E127" s="30">
        <v>370240295</v>
      </c>
      <c r="F127" s="30">
        <v>170697731</v>
      </c>
      <c r="G127" s="30">
        <v>161332325</v>
      </c>
      <c r="H127" s="30">
        <v>194155227</v>
      </c>
      <c r="I127" s="30">
        <v>189362734</v>
      </c>
      <c r="J127" s="30">
        <v>218414069</v>
      </c>
      <c r="K127" s="30">
        <v>282006494</v>
      </c>
      <c r="L127" s="30">
        <v>254149993</v>
      </c>
      <c r="M127" s="30">
        <v>292164821</v>
      </c>
      <c r="N127" s="30">
        <v>276266602</v>
      </c>
      <c r="O127" s="30">
        <v>151475964</v>
      </c>
    </row>
    <row r="128" spans="1:15" x14ac:dyDescent="0.3">
      <c r="A128" s="29">
        <f>VLOOKUP(B128,'[1]PORTFOLIO RAW'!B:B,1,FALSE)</f>
        <v>905898</v>
      </c>
      <c r="B128" s="29">
        <v>905898</v>
      </c>
      <c r="C128" s="30" t="s">
        <v>969</v>
      </c>
      <c r="D128" s="30" t="s">
        <v>970</v>
      </c>
      <c r="E128" s="30">
        <v>6954288</v>
      </c>
      <c r="F128" s="30">
        <v>5895736</v>
      </c>
      <c r="G128" s="30">
        <v>6998535</v>
      </c>
      <c r="H128" s="30">
        <v>9581768</v>
      </c>
      <c r="I128" s="30">
        <v>13096346</v>
      </c>
      <c r="J128" s="30">
        <v>14060363</v>
      </c>
      <c r="K128" s="30">
        <v>17586673</v>
      </c>
      <c r="L128" s="30">
        <v>17187753</v>
      </c>
      <c r="M128" s="30">
        <v>12566396</v>
      </c>
      <c r="N128" s="30">
        <v>13657302</v>
      </c>
      <c r="O128" s="30">
        <v>13307694</v>
      </c>
    </row>
    <row r="129" spans="1:15" x14ac:dyDescent="0.3">
      <c r="A129" s="29">
        <f>VLOOKUP(B129,'[1]PORTFOLIO RAW'!B:B,1,FALSE)</f>
        <v>904678</v>
      </c>
      <c r="B129" s="29">
        <v>904678</v>
      </c>
      <c r="C129" s="30" t="s">
        <v>971</v>
      </c>
      <c r="D129" s="30" t="s">
        <v>972</v>
      </c>
      <c r="E129" s="30">
        <v>33360800</v>
      </c>
      <c r="F129" s="30">
        <v>16271100</v>
      </c>
      <c r="G129" s="30">
        <v>27141180</v>
      </c>
      <c r="H129" s="30">
        <v>37155300</v>
      </c>
      <c r="I129" s="30">
        <v>31783710</v>
      </c>
      <c r="J129" s="30">
        <v>32227010</v>
      </c>
      <c r="K129" s="30">
        <v>43086750</v>
      </c>
      <c r="L129" s="30">
        <v>33351840</v>
      </c>
      <c r="M129" s="30">
        <v>29138240</v>
      </c>
      <c r="N129" s="30">
        <v>46841940</v>
      </c>
      <c r="O129" s="30">
        <v>42663510</v>
      </c>
    </row>
    <row r="130" spans="1:15" x14ac:dyDescent="0.3">
      <c r="A130" s="29">
        <f>VLOOKUP(B130,'[1]PORTFOLIO RAW'!B:B,1,FALSE)</f>
        <v>696738</v>
      </c>
      <c r="B130" s="29">
        <v>696738</v>
      </c>
      <c r="C130" s="30" t="s">
        <v>973</v>
      </c>
      <c r="D130" s="30" t="s">
        <v>974</v>
      </c>
      <c r="E130" s="30">
        <v>84016167</v>
      </c>
      <c r="F130" s="30">
        <v>37345724</v>
      </c>
      <c r="G130" s="30">
        <v>86971829</v>
      </c>
      <c r="H130" s="30">
        <v>85346375</v>
      </c>
      <c r="I130" s="30">
        <v>43900832</v>
      </c>
      <c r="J130" s="30">
        <v>59334328</v>
      </c>
      <c r="K130" s="30">
        <v>79121598</v>
      </c>
      <c r="L130" s="30">
        <v>87514245</v>
      </c>
      <c r="M130" s="30">
        <v>75603013</v>
      </c>
      <c r="N130" s="30">
        <v>94015787</v>
      </c>
      <c r="O130" s="30">
        <v>95486291</v>
      </c>
    </row>
    <row r="131" spans="1:15" x14ac:dyDescent="0.3">
      <c r="A131" s="29">
        <f>VLOOKUP(B131,'[1]PORTFOLIO RAW'!B:B,1,FALSE)</f>
        <v>729665</v>
      </c>
      <c r="B131" s="29">
        <v>729665</v>
      </c>
      <c r="C131" s="30" t="s">
        <v>975</v>
      </c>
      <c r="D131" s="30" t="s">
        <v>976</v>
      </c>
      <c r="E131" s="30">
        <v>11139672</v>
      </c>
      <c r="F131" s="30">
        <v>3950009</v>
      </c>
      <c r="G131" s="30">
        <v>5904705</v>
      </c>
      <c r="H131" s="30">
        <v>8165509</v>
      </c>
      <c r="I131" s="30">
        <v>8961110</v>
      </c>
      <c r="J131" s="30">
        <v>11040468</v>
      </c>
      <c r="K131" s="30">
        <v>15229979</v>
      </c>
      <c r="L131" s="30">
        <v>13964801</v>
      </c>
      <c r="M131" s="30">
        <v>8385064</v>
      </c>
      <c r="N131" s="30">
        <v>10264789</v>
      </c>
      <c r="O131" s="30">
        <v>8552461</v>
      </c>
    </row>
    <row r="132" spans="1:15" x14ac:dyDescent="0.3">
      <c r="A132" s="29">
        <f>VLOOKUP(B132,'[1]PORTFOLIO RAW'!B:B,1,FALSE)</f>
        <v>912030</v>
      </c>
      <c r="B132" s="29">
        <v>912030</v>
      </c>
      <c r="C132" s="30" t="s">
        <v>977</v>
      </c>
      <c r="D132" s="30" t="s">
        <v>978</v>
      </c>
      <c r="E132" s="30">
        <v>3714395</v>
      </c>
      <c r="F132" s="30">
        <v>4061322</v>
      </c>
      <c r="G132" s="30">
        <v>4395346</v>
      </c>
      <c r="H132" s="30">
        <v>6483292</v>
      </c>
      <c r="I132" s="30">
        <v>4102115</v>
      </c>
      <c r="J132" s="30">
        <v>4628954</v>
      </c>
      <c r="K132" s="30">
        <v>7209303</v>
      </c>
      <c r="L132" s="30">
        <v>6847693</v>
      </c>
      <c r="M132" s="30">
        <v>8406220</v>
      </c>
      <c r="N132" s="30">
        <v>9683840</v>
      </c>
      <c r="O132" s="30">
        <v>11311234</v>
      </c>
    </row>
    <row r="133" spans="1:15" x14ac:dyDescent="0.3">
      <c r="A133" s="29">
        <f>VLOOKUP(B133,'[1]PORTFOLIO RAW'!B:B,1,FALSE)</f>
        <v>945589</v>
      </c>
      <c r="B133" s="29">
        <v>945589</v>
      </c>
      <c r="C133" s="30" t="s">
        <v>979</v>
      </c>
      <c r="D133" s="30" t="s">
        <v>980</v>
      </c>
      <c r="E133" s="30">
        <v>7540957</v>
      </c>
      <c r="F133" s="30">
        <v>7042512</v>
      </c>
      <c r="G133" s="30">
        <v>8964961</v>
      </c>
      <c r="H133" s="30">
        <v>13646327</v>
      </c>
      <c r="I133" s="30">
        <v>16929518</v>
      </c>
      <c r="J133" s="30">
        <v>20466120</v>
      </c>
      <c r="K133" s="30">
        <v>16596811</v>
      </c>
      <c r="L133" s="30">
        <v>20242628</v>
      </c>
      <c r="M133" s="30">
        <v>17800280</v>
      </c>
      <c r="N133" s="30">
        <v>13911382</v>
      </c>
      <c r="O133" s="30">
        <v>12242882</v>
      </c>
    </row>
    <row r="134" spans="1:15" x14ac:dyDescent="0.3">
      <c r="A134" s="29">
        <f>VLOOKUP(B134,'[1]PORTFOLIO RAW'!B:B,1,FALSE)</f>
        <v>905077</v>
      </c>
      <c r="B134" s="29">
        <v>905077</v>
      </c>
      <c r="C134" s="30" t="s">
        <v>981</v>
      </c>
      <c r="D134" s="30" t="s">
        <v>982</v>
      </c>
      <c r="E134" s="30">
        <v>8945756</v>
      </c>
      <c r="F134" s="30">
        <v>7887198</v>
      </c>
      <c r="G134" s="30">
        <v>8160058</v>
      </c>
      <c r="H134" s="30">
        <v>10704475</v>
      </c>
      <c r="I134" s="30">
        <v>13913222</v>
      </c>
      <c r="J134" s="30">
        <v>16161827</v>
      </c>
      <c r="K134" s="30">
        <v>21769284</v>
      </c>
      <c r="L134" s="30">
        <v>22973202</v>
      </c>
      <c r="M134" s="30">
        <v>19351715</v>
      </c>
      <c r="N134" s="30">
        <v>21954024</v>
      </c>
      <c r="O134" s="30">
        <v>23934811</v>
      </c>
    </row>
    <row r="135" spans="1:15" x14ac:dyDescent="0.3">
      <c r="A135" s="29">
        <f>VLOOKUP(B135,'[1]PORTFOLIO RAW'!B:B,1,FALSE)</f>
        <v>699943</v>
      </c>
      <c r="B135" s="29">
        <v>699943</v>
      </c>
      <c r="C135" s="30" t="s">
        <v>983</v>
      </c>
      <c r="D135" s="30" t="s">
        <v>984</v>
      </c>
      <c r="E135" s="30">
        <v>17357458</v>
      </c>
      <c r="F135" s="30">
        <v>9223428</v>
      </c>
      <c r="G135" s="30">
        <v>13850824</v>
      </c>
      <c r="H135" s="30">
        <v>19396956</v>
      </c>
      <c r="I135" s="30">
        <v>10744008</v>
      </c>
      <c r="J135" s="30">
        <v>10000228</v>
      </c>
      <c r="K135" s="30">
        <v>11176664</v>
      </c>
      <c r="L135" s="30">
        <v>9289584</v>
      </c>
      <c r="M135" s="30">
        <v>10598400</v>
      </c>
      <c r="N135" s="30">
        <v>10769886</v>
      </c>
      <c r="O135" s="30">
        <v>10416750</v>
      </c>
    </row>
    <row r="136" spans="1:15" x14ac:dyDescent="0.3">
      <c r="A136" s="29">
        <f>VLOOKUP(B136,'[1]PORTFOLIO RAW'!B:B,1,FALSE)</f>
        <v>542983</v>
      </c>
      <c r="B136" s="29">
        <v>542983</v>
      </c>
      <c r="C136" s="30" t="s">
        <v>985</v>
      </c>
      <c r="D136" s="30" t="s">
        <v>986</v>
      </c>
      <c r="E136" s="30">
        <v>3778152</v>
      </c>
      <c r="F136" s="30">
        <v>3347998</v>
      </c>
      <c r="G136" s="30">
        <v>3736998</v>
      </c>
      <c r="H136" s="30">
        <v>4879443</v>
      </c>
      <c r="I136" s="30">
        <v>4591822</v>
      </c>
      <c r="J136" s="30">
        <v>5315383</v>
      </c>
      <c r="K136" s="30">
        <v>6075110</v>
      </c>
      <c r="L136" s="30">
        <v>7432971</v>
      </c>
      <c r="M136" s="30">
        <v>10929732</v>
      </c>
      <c r="N136" s="30">
        <v>11142367</v>
      </c>
      <c r="O136" s="30">
        <v>11768776</v>
      </c>
    </row>
    <row r="137" spans="1:15" x14ac:dyDescent="0.3">
      <c r="A137" s="29">
        <f>VLOOKUP(B137,'[1]PORTFOLIO RAW'!B:B,1,FALSE)</f>
        <v>741410</v>
      </c>
      <c r="B137" s="29">
        <v>741410</v>
      </c>
      <c r="C137" s="30" t="s">
        <v>987</v>
      </c>
      <c r="D137" s="30" t="s">
        <v>988</v>
      </c>
      <c r="E137" s="30">
        <v>8585656</v>
      </c>
      <c r="F137" s="30">
        <v>6158838</v>
      </c>
      <c r="G137" s="30">
        <v>6476917</v>
      </c>
      <c r="H137" s="30">
        <v>7667409</v>
      </c>
      <c r="I137" s="30">
        <v>6167525</v>
      </c>
      <c r="J137" s="30">
        <v>5625672</v>
      </c>
      <c r="K137" s="30">
        <v>9121411</v>
      </c>
      <c r="L137" s="30">
        <v>8800563</v>
      </c>
      <c r="M137" s="30">
        <v>8020138</v>
      </c>
      <c r="N137" s="30">
        <v>10096122</v>
      </c>
      <c r="O137" s="30">
        <v>12215609</v>
      </c>
    </row>
    <row r="138" spans="1:15" x14ac:dyDescent="0.3">
      <c r="A138" s="29">
        <f>VLOOKUP(B138,'[1]PORTFOLIO RAW'!B:B,1,FALSE)</f>
        <v>998171</v>
      </c>
      <c r="B138" s="29">
        <v>998171</v>
      </c>
      <c r="C138" s="30" t="s">
        <v>989</v>
      </c>
      <c r="D138" s="30" t="s">
        <v>990</v>
      </c>
      <c r="E138" s="30">
        <v>45528600</v>
      </c>
      <c r="F138" s="30">
        <v>39041920</v>
      </c>
      <c r="G138" s="30">
        <v>49123140</v>
      </c>
      <c r="H138" s="30">
        <v>56902380</v>
      </c>
      <c r="I138" s="30">
        <v>64615480</v>
      </c>
      <c r="J138" s="30">
        <v>91785400</v>
      </c>
      <c r="K138" s="30">
        <v>113629200</v>
      </c>
      <c r="L138" s="30">
        <v>137195790</v>
      </c>
      <c r="M138" s="30">
        <v>165577000</v>
      </c>
      <c r="N138" s="30">
        <v>161298240</v>
      </c>
      <c r="O138" s="30">
        <v>219475740</v>
      </c>
    </row>
    <row r="139" spans="1:15" x14ac:dyDescent="0.3">
      <c r="A139" s="29">
        <f>VLOOKUP(B139,'[1]PORTFOLIO RAW'!B:B,1,FALSE)</f>
        <v>904842</v>
      </c>
      <c r="B139" s="29">
        <v>904842</v>
      </c>
      <c r="C139" s="30" t="s">
        <v>991</v>
      </c>
      <c r="D139" s="30" t="s">
        <v>992</v>
      </c>
      <c r="E139" s="30">
        <v>5532990</v>
      </c>
      <c r="F139" s="30">
        <v>4366520</v>
      </c>
      <c r="G139" s="30">
        <v>5673410</v>
      </c>
      <c r="H139" s="30">
        <v>6681000</v>
      </c>
      <c r="I139" s="30">
        <v>8558340</v>
      </c>
      <c r="J139" s="30">
        <v>8239000</v>
      </c>
      <c r="K139" s="30">
        <v>9944220</v>
      </c>
      <c r="L139" s="30">
        <v>10074900</v>
      </c>
      <c r="M139" s="30">
        <v>7894800</v>
      </c>
      <c r="N139" s="30">
        <v>10612017</v>
      </c>
      <c r="O139" s="30">
        <v>12224432</v>
      </c>
    </row>
    <row r="140" spans="1:15" x14ac:dyDescent="0.3">
      <c r="A140" s="29">
        <f>VLOOKUP(B140,'[1]PORTFOLIO RAW'!B:B,1,FALSE)</f>
        <v>916860</v>
      </c>
      <c r="B140" s="29">
        <v>916860</v>
      </c>
      <c r="C140" s="30" t="s">
        <v>993</v>
      </c>
      <c r="D140" s="30" t="s">
        <v>994</v>
      </c>
      <c r="E140" s="30">
        <v>12804082</v>
      </c>
      <c r="F140" s="30">
        <v>6293813</v>
      </c>
      <c r="G140" s="30">
        <v>7469202</v>
      </c>
      <c r="H140" s="30">
        <v>9220936</v>
      </c>
      <c r="I140" s="30">
        <v>14368418</v>
      </c>
      <c r="J140" s="30">
        <v>10866316</v>
      </c>
      <c r="K140" s="30">
        <v>15899019</v>
      </c>
      <c r="L140" s="30">
        <v>21487624</v>
      </c>
      <c r="M140" s="30">
        <v>26470894</v>
      </c>
      <c r="N140" s="30">
        <v>30462739</v>
      </c>
      <c r="O140" s="30">
        <v>34153954</v>
      </c>
    </row>
    <row r="141" spans="1:15" x14ac:dyDescent="0.3">
      <c r="A141" s="29">
        <f>VLOOKUP(B141,'[1]PORTFOLIO RAW'!B:B,1,FALSE)</f>
        <v>951068</v>
      </c>
      <c r="B141" s="29">
        <v>951068</v>
      </c>
      <c r="C141" s="30" t="s">
        <v>995</v>
      </c>
      <c r="D141" s="30" t="s">
        <v>996</v>
      </c>
      <c r="E141" s="30">
        <v>5406022</v>
      </c>
      <c r="F141" s="30">
        <v>2803946</v>
      </c>
      <c r="G141" s="30">
        <v>2612530</v>
      </c>
      <c r="H141" s="30">
        <v>5931005</v>
      </c>
      <c r="I141" s="30">
        <v>4745590</v>
      </c>
      <c r="J141" s="30">
        <v>5385573</v>
      </c>
      <c r="K141" s="30">
        <v>8018797</v>
      </c>
      <c r="L141" s="30">
        <v>8536503</v>
      </c>
      <c r="M141" s="30">
        <v>8791913</v>
      </c>
      <c r="N141" s="30">
        <v>14352802</v>
      </c>
      <c r="O141" s="30">
        <v>15608708</v>
      </c>
    </row>
    <row r="142" spans="1:15" x14ac:dyDescent="0.3">
      <c r="A142" s="29">
        <f>VLOOKUP(B142,'[1]PORTFOLIO RAW'!B:B,1,FALSE)</f>
        <v>545725</v>
      </c>
      <c r="B142" s="29">
        <v>545725</v>
      </c>
      <c r="C142" s="30" t="s">
        <v>997</v>
      </c>
      <c r="D142" s="30" t="s">
        <v>998</v>
      </c>
      <c r="E142" s="30">
        <v>16831130</v>
      </c>
      <c r="F142" s="30">
        <v>13719631</v>
      </c>
      <c r="G142" s="30">
        <v>14704743</v>
      </c>
      <c r="H142" s="30">
        <v>16128073</v>
      </c>
      <c r="I142" s="30">
        <v>26644756</v>
      </c>
      <c r="J142" s="30">
        <v>34628507</v>
      </c>
      <c r="K142" s="30">
        <v>66071810</v>
      </c>
      <c r="L142" s="30">
        <v>79622410</v>
      </c>
      <c r="M142" s="30">
        <v>66968110</v>
      </c>
      <c r="N142" s="30">
        <v>61224922</v>
      </c>
      <c r="O142" s="30">
        <v>67377555</v>
      </c>
    </row>
    <row r="143" spans="1:15" x14ac:dyDescent="0.3">
      <c r="A143" s="29">
        <f>VLOOKUP(B143,'[1]PORTFOLIO RAW'!B:B,1,FALSE)</f>
        <v>905052</v>
      </c>
      <c r="B143" s="29">
        <v>905052</v>
      </c>
      <c r="C143" s="30" t="s">
        <v>999</v>
      </c>
      <c r="D143" s="30" t="s">
        <v>1000</v>
      </c>
      <c r="E143" s="30">
        <v>28381379</v>
      </c>
      <c r="F143" s="30">
        <v>17493980</v>
      </c>
      <c r="G143" s="30">
        <v>24107114</v>
      </c>
      <c r="H143" s="30">
        <v>26579546</v>
      </c>
      <c r="I143" s="30">
        <v>22589332</v>
      </c>
      <c r="J143" s="30">
        <v>27674631</v>
      </c>
      <c r="K143" s="30">
        <v>36174210</v>
      </c>
      <c r="L143" s="30">
        <v>36264002</v>
      </c>
      <c r="M143" s="30">
        <v>33708650</v>
      </c>
      <c r="N143" s="30">
        <v>42481374</v>
      </c>
      <c r="O143" s="30">
        <v>56979275</v>
      </c>
    </row>
    <row r="144" spans="1:15" x14ac:dyDescent="0.3">
      <c r="A144" s="29">
        <f>VLOOKUP(B144,'[1]PORTFOLIO RAW'!B:B,1,FALSE)</f>
        <v>328184</v>
      </c>
      <c r="B144" s="29">
        <v>328184</v>
      </c>
      <c r="C144" s="30" t="s">
        <v>1001</v>
      </c>
      <c r="D144" s="30" t="s">
        <v>1002</v>
      </c>
      <c r="E144" s="30">
        <v>10720753</v>
      </c>
      <c r="F144" s="30">
        <v>7674654</v>
      </c>
      <c r="G144" s="30">
        <v>9918585</v>
      </c>
      <c r="H144" s="30">
        <v>15473347</v>
      </c>
      <c r="I144" s="30">
        <v>15808396</v>
      </c>
      <c r="J144" s="30">
        <v>17562431</v>
      </c>
      <c r="K144" s="30">
        <v>22858069</v>
      </c>
      <c r="L144" s="30">
        <v>26269541</v>
      </c>
      <c r="M144" s="30">
        <v>26798629</v>
      </c>
      <c r="N144" s="30">
        <v>29552532</v>
      </c>
      <c r="O144" s="30">
        <v>40339297</v>
      </c>
    </row>
    <row r="145" spans="1:15" x14ac:dyDescent="0.3">
      <c r="A145" s="29">
        <f>VLOOKUP(B145,'[1]PORTFOLIO RAW'!B:B,1,FALSE)</f>
        <v>922726</v>
      </c>
      <c r="B145" s="29">
        <v>922726</v>
      </c>
      <c r="C145" s="30" t="s">
        <v>1003</v>
      </c>
      <c r="D145" s="30" t="s">
        <v>1004</v>
      </c>
      <c r="E145" s="30">
        <v>155107880</v>
      </c>
      <c r="F145" s="30">
        <v>81538920</v>
      </c>
      <c r="G145" s="30">
        <v>112669200</v>
      </c>
      <c r="H145" s="30">
        <v>115896330</v>
      </c>
      <c r="I145" s="30">
        <v>121250000</v>
      </c>
      <c r="J145" s="30">
        <v>101945280</v>
      </c>
      <c r="K145" s="30">
        <v>128918485</v>
      </c>
      <c r="L145" s="30">
        <v>172304920</v>
      </c>
      <c r="M145" s="30">
        <v>162776250</v>
      </c>
      <c r="N145" s="30">
        <v>171557100</v>
      </c>
      <c r="O145" s="30">
        <v>216351920</v>
      </c>
    </row>
    <row r="146" spans="1:15" x14ac:dyDescent="0.3">
      <c r="A146" s="29">
        <f>VLOOKUP(B146,'[1]PORTFOLIO RAW'!B:B,1,FALSE)</f>
        <v>905050</v>
      </c>
      <c r="B146" s="29">
        <v>905050</v>
      </c>
      <c r="C146" s="30" t="s">
        <v>1005</v>
      </c>
      <c r="D146" s="30" t="s">
        <v>1006</v>
      </c>
      <c r="E146" s="30">
        <v>3898300</v>
      </c>
      <c r="F146" s="30">
        <v>2337807</v>
      </c>
      <c r="G146" s="30">
        <v>3256535</v>
      </c>
      <c r="H146" s="30">
        <v>4458894</v>
      </c>
      <c r="I146" s="30">
        <v>4241890</v>
      </c>
      <c r="J146" s="30">
        <v>5431452</v>
      </c>
      <c r="K146" s="30">
        <v>6997417</v>
      </c>
      <c r="L146" s="30">
        <v>8187617</v>
      </c>
      <c r="M146" s="30">
        <v>9573867</v>
      </c>
      <c r="N146" s="30">
        <v>9333672</v>
      </c>
      <c r="O146" s="30">
        <v>12048160</v>
      </c>
    </row>
    <row r="147" spans="1:15" x14ac:dyDescent="0.3">
      <c r="A147" s="29">
        <f>VLOOKUP(B147,'[1]PORTFOLIO RAW'!B:B,1,FALSE)</f>
        <v>904069</v>
      </c>
      <c r="B147" s="29">
        <v>904069</v>
      </c>
      <c r="C147" s="30" t="s">
        <v>1007</v>
      </c>
      <c r="D147" s="30" t="s">
        <v>1008</v>
      </c>
      <c r="E147" s="30">
        <v>13767976</v>
      </c>
      <c r="F147" s="30">
        <v>5043981</v>
      </c>
      <c r="G147" s="30">
        <v>11600025</v>
      </c>
      <c r="H147" s="30">
        <v>11921232</v>
      </c>
      <c r="I147" s="30">
        <v>12933750</v>
      </c>
      <c r="J147" s="30">
        <v>17524859</v>
      </c>
      <c r="K147" s="30">
        <v>21393358</v>
      </c>
      <c r="L147" s="30">
        <v>22512494</v>
      </c>
      <c r="M147" s="30">
        <v>15537075</v>
      </c>
      <c r="N147" s="30">
        <v>21819811</v>
      </c>
      <c r="O147" s="30">
        <v>23924875</v>
      </c>
    </row>
    <row r="148" spans="1:15" x14ac:dyDescent="0.3">
      <c r="A148" s="29">
        <f>VLOOKUP(B148,'[1]PORTFOLIO RAW'!B:B,1,FALSE)</f>
        <v>923465</v>
      </c>
      <c r="B148" s="29">
        <v>923465</v>
      </c>
      <c r="C148" s="30" t="s">
        <v>1009</v>
      </c>
      <c r="D148" s="30" t="s">
        <v>1010</v>
      </c>
      <c r="E148" s="30">
        <v>3821432</v>
      </c>
      <c r="F148" s="30">
        <v>1887336</v>
      </c>
      <c r="G148" s="30">
        <v>3587552</v>
      </c>
      <c r="H148" s="30">
        <v>5194242</v>
      </c>
      <c r="I148" s="30">
        <v>4373635</v>
      </c>
      <c r="J148" s="30">
        <v>4600850</v>
      </c>
      <c r="K148" s="30">
        <v>7513650</v>
      </c>
      <c r="L148" s="30">
        <v>8594626</v>
      </c>
      <c r="M148" s="30">
        <v>9386496</v>
      </c>
      <c r="N148" s="30">
        <v>9167356</v>
      </c>
      <c r="O148" s="30">
        <v>7725312</v>
      </c>
    </row>
    <row r="149" spans="1:15" x14ac:dyDescent="0.3">
      <c r="A149" s="29">
        <f>VLOOKUP(B149,'[1]PORTFOLIO RAW'!B:B,1,FALSE)</f>
        <v>912142</v>
      </c>
      <c r="B149" s="29">
        <v>912142</v>
      </c>
      <c r="C149" s="30" t="s">
        <v>1011</v>
      </c>
      <c r="D149" s="30" t="s">
        <v>1012</v>
      </c>
      <c r="E149" s="30">
        <v>11494413</v>
      </c>
      <c r="F149" s="30">
        <v>5901920</v>
      </c>
      <c r="G149" s="30">
        <v>4672288</v>
      </c>
      <c r="H149" s="30">
        <v>5772931</v>
      </c>
      <c r="I149" s="30">
        <v>5185511</v>
      </c>
      <c r="J149" s="30">
        <v>5531370</v>
      </c>
      <c r="K149" s="30">
        <v>8291953</v>
      </c>
      <c r="L149" s="30">
        <v>5888031</v>
      </c>
      <c r="M149" s="30">
        <v>5166267</v>
      </c>
      <c r="N149" s="30">
        <v>6894201</v>
      </c>
      <c r="O149" s="30">
        <v>7940630</v>
      </c>
    </row>
    <row r="150" spans="1:15" x14ac:dyDescent="0.3">
      <c r="A150" s="29">
        <f>VLOOKUP(B150,'[1]PORTFOLIO RAW'!B:B,1,FALSE)</f>
        <v>912212</v>
      </c>
      <c r="B150" s="29">
        <v>912212</v>
      </c>
      <c r="C150" s="30" t="s">
        <v>1013</v>
      </c>
      <c r="D150" s="30" t="s">
        <v>1014</v>
      </c>
      <c r="E150" s="30">
        <v>189442874</v>
      </c>
      <c r="F150" s="30">
        <v>165679920</v>
      </c>
      <c r="G150" s="30">
        <v>177405816</v>
      </c>
      <c r="H150" s="30">
        <v>169351299</v>
      </c>
      <c r="I150" s="30">
        <v>178663726</v>
      </c>
      <c r="J150" s="30">
        <v>194772079</v>
      </c>
      <c r="K150" s="30">
        <v>258341319</v>
      </c>
      <c r="L150" s="30">
        <v>291041629</v>
      </c>
      <c r="M150" s="30">
        <v>283010241</v>
      </c>
      <c r="N150" s="30">
        <v>311817132</v>
      </c>
      <c r="O150" s="30">
        <v>374802393</v>
      </c>
    </row>
    <row r="151" spans="1:15" x14ac:dyDescent="0.3">
      <c r="A151" s="29">
        <f>VLOOKUP(B151,'[1]PORTFOLIO RAW'!B:B,1,FALSE)</f>
        <v>867871</v>
      </c>
      <c r="B151" s="29">
        <v>867871</v>
      </c>
      <c r="C151" s="30" t="s">
        <v>1015</v>
      </c>
      <c r="D151" s="30" t="s">
        <v>1016</v>
      </c>
      <c r="E151" s="30">
        <v>27363905</v>
      </c>
      <c r="F151" s="30">
        <v>4935372</v>
      </c>
      <c r="G151" s="30">
        <v>8908776</v>
      </c>
      <c r="H151" s="30">
        <v>11776116</v>
      </c>
      <c r="I151" s="30">
        <v>7191260</v>
      </c>
      <c r="J151" s="30">
        <v>9790702</v>
      </c>
      <c r="K151" s="30">
        <v>16422713</v>
      </c>
      <c r="L151" s="30">
        <v>17693884</v>
      </c>
      <c r="M151" s="30">
        <v>17463149</v>
      </c>
      <c r="N151" s="30">
        <v>17818677</v>
      </c>
      <c r="O151" s="30">
        <v>20082676</v>
      </c>
    </row>
    <row r="152" spans="1:15" x14ac:dyDescent="0.3">
      <c r="A152" s="29">
        <f>VLOOKUP(B152,'[1]PORTFOLIO RAW'!B:B,1,FALSE)</f>
        <v>993062</v>
      </c>
      <c r="B152" s="29">
        <v>993062</v>
      </c>
      <c r="C152" s="30" t="s">
        <v>1017</v>
      </c>
      <c r="D152" s="30" t="s">
        <v>1018</v>
      </c>
      <c r="E152" s="30">
        <v>9216090</v>
      </c>
      <c r="F152" s="30">
        <v>3792288</v>
      </c>
      <c r="G152" s="30">
        <v>6171391</v>
      </c>
      <c r="H152" s="30">
        <v>6493182</v>
      </c>
      <c r="I152" s="30">
        <v>8063444</v>
      </c>
      <c r="J152" s="30">
        <v>7962070</v>
      </c>
      <c r="K152" s="30">
        <v>10663940</v>
      </c>
      <c r="L152" s="30">
        <v>11634303</v>
      </c>
      <c r="M152" s="30">
        <v>10946967</v>
      </c>
      <c r="N152" s="30">
        <v>12270539</v>
      </c>
      <c r="O152" s="30">
        <v>16479179</v>
      </c>
    </row>
    <row r="153" spans="1:15" x14ac:dyDescent="0.3">
      <c r="A153" s="29">
        <f>VLOOKUP(B153,'[1]PORTFOLIO RAW'!B:B,1,FALSE)</f>
        <v>271980</v>
      </c>
      <c r="B153" s="29">
        <v>271980</v>
      </c>
      <c r="C153" s="30" t="s">
        <v>1019</v>
      </c>
      <c r="D153" s="30" t="s">
        <v>1020</v>
      </c>
      <c r="E153" s="30">
        <v>39495067</v>
      </c>
      <c r="F153" s="30">
        <v>29155527</v>
      </c>
      <c r="G153" s="30">
        <v>32832450</v>
      </c>
      <c r="H153" s="30">
        <v>33877065</v>
      </c>
      <c r="I153" s="30">
        <v>25054200</v>
      </c>
      <c r="J153" s="30">
        <v>21128240</v>
      </c>
      <c r="K153" s="30">
        <v>25119220</v>
      </c>
      <c r="L153" s="30">
        <v>25034890</v>
      </c>
      <c r="M153" s="30">
        <v>13376000</v>
      </c>
      <c r="N153" s="30">
        <v>23885410</v>
      </c>
      <c r="O153" s="30">
        <v>21735000</v>
      </c>
    </row>
    <row r="154" spans="1:15" x14ac:dyDescent="0.3">
      <c r="A154" s="29">
        <f>VLOOKUP(B154,'[1]PORTFOLIO RAW'!B:B,1,FALSE)</f>
        <v>905922</v>
      </c>
      <c r="B154" s="29">
        <v>905922</v>
      </c>
      <c r="C154" s="30" t="s">
        <v>1021</v>
      </c>
      <c r="D154" s="30" t="s">
        <v>1022</v>
      </c>
      <c r="E154" s="30">
        <v>20450381</v>
      </c>
      <c r="F154" s="30">
        <v>16744610</v>
      </c>
      <c r="G154" s="30">
        <v>20289413</v>
      </c>
      <c r="H154" s="30">
        <v>18675072</v>
      </c>
      <c r="I154" s="30">
        <v>18068741</v>
      </c>
      <c r="J154" s="30">
        <v>20176714</v>
      </c>
      <c r="K154" s="30">
        <v>22156305</v>
      </c>
      <c r="L154" s="30">
        <v>23296820</v>
      </c>
      <c r="M154" s="30">
        <v>25296240</v>
      </c>
      <c r="N154" s="30">
        <v>25877321</v>
      </c>
      <c r="O154" s="30">
        <v>23494073</v>
      </c>
    </row>
    <row r="155" spans="1:15" x14ac:dyDescent="0.3">
      <c r="A155" s="29">
        <f>VLOOKUP(B155,'[1]PORTFOLIO RAW'!B:B,1,FALSE)</f>
        <v>916130</v>
      </c>
      <c r="B155" s="29">
        <v>916130</v>
      </c>
      <c r="C155" s="30" t="s">
        <v>1023</v>
      </c>
      <c r="D155" s="30" t="s">
        <v>1024</v>
      </c>
      <c r="E155" s="30">
        <v>9117196</v>
      </c>
      <c r="F155" s="30">
        <v>4217467</v>
      </c>
      <c r="G155" s="30">
        <v>4875869</v>
      </c>
      <c r="H155" s="30">
        <v>7793378</v>
      </c>
      <c r="I155" s="30">
        <v>7328630</v>
      </c>
      <c r="J155" s="30">
        <v>7794972</v>
      </c>
      <c r="K155" s="30">
        <v>11953521</v>
      </c>
      <c r="L155" s="30">
        <v>11945707</v>
      </c>
      <c r="M155" s="30">
        <v>11023559</v>
      </c>
      <c r="N155" s="30">
        <v>19719060</v>
      </c>
      <c r="O155" s="30">
        <v>21563429</v>
      </c>
    </row>
    <row r="156" spans="1:15" x14ac:dyDescent="0.3">
      <c r="A156" s="29">
        <f>VLOOKUP(B156,'[1]PORTFOLIO RAW'!B:B,1,FALSE)</f>
        <v>546169</v>
      </c>
      <c r="B156" s="29">
        <v>546169</v>
      </c>
      <c r="C156" s="30" t="s">
        <v>1025</v>
      </c>
      <c r="D156" s="30" t="s">
        <v>1026</v>
      </c>
      <c r="E156" s="30">
        <v>9202050</v>
      </c>
      <c r="F156" s="30">
        <v>4955352</v>
      </c>
      <c r="G156" s="30">
        <v>5486856</v>
      </c>
      <c r="H156" s="30">
        <v>7331880</v>
      </c>
      <c r="I156" s="30">
        <v>6608670</v>
      </c>
      <c r="J156" s="30">
        <v>7878350</v>
      </c>
      <c r="K156" s="30">
        <v>8092188</v>
      </c>
      <c r="L156" s="30">
        <v>10353150</v>
      </c>
      <c r="M156" s="30">
        <v>10939378</v>
      </c>
      <c r="N156" s="30">
        <v>10693858</v>
      </c>
      <c r="O156" s="30">
        <v>7725482</v>
      </c>
    </row>
    <row r="157" spans="1:15" x14ac:dyDescent="0.3">
      <c r="A157" s="29">
        <f>VLOOKUP(B157,'[1]PORTFOLIO RAW'!B:B,1,FALSE)</f>
        <v>902354</v>
      </c>
      <c r="B157" s="29">
        <v>902354</v>
      </c>
      <c r="C157" s="30" t="s">
        <v>1027</v>
      </c>
      <c r="D157" s="30" t="s">
        <v>1028</v>
      </c>
      <c r="E157" s="30">
        <v>29185206</v>
      </c>
      <c r="F157" s="30">
        <v>21813264</v>
      </c>
      <c r="G157" s="30">
        <v>26567070</v>
      </c>
      <c r="H157" s="30">
        <v>25650976</v>
      </c>
      <c r="I157" s="30">
        <v>29107692</v>
      </c>
      <c r="J157" s="30">
        <v>32868599</v>
      </c>
      <c r="K157" s="30">
        <v>39778264</v>
      </c>
      <c r="L157" s="30">
        <v>42206762</v>
      </c>
      <c r="M157" s="30">
        <v>45942570</v>
      </c>
      <c r="N157" s="30">
        <v>40695192</v>
      </c>
      <c r="O157" s="30">
        <v>42363726</v>
      </c>
    </row>
    <row r="158" spans="1:15" x14ac:dyDescent="0.3">
      <c r="A158" s="29">
        <f>VLOOKUP(B158,'[1]PORTFOLIO RAW'!B:B,1,FALSE)</f>
        <v>325849</v>
      </c>
      <c r="B158" s="29">
        <v>325849</v>
      </c>
      <c r="C158" s="30" t="s">
        <v>1029</v>
      </c>
      <c r="D158" s="30" t="s">
        <v>1030</v>
      </c>
      <c r="E158" s="30">
        <v>14219434</v>
      </c>
      <c r="F158" s="30">
        <v>11041000</v>
      </c>
      <c r="G158" s="30">
        <v>16556510</v>
      </c>
      <c r="H158" s="30">
        <v>15812940</v>
      </c>
      <c r="I158" s="30">
        <v>12189450</v>
      </c>
      <c r="J158" s="30">
        <v>9541560</v>
      </c>
      <c r="K158" s="30">
        <v>11974250</v>
      </c>
      <c r="L158" s="30">
        <v>12269040</v>
      </c>
      <c r="M158" s="30">
        <v>8859180</v>
      </c>
      <c r="N158" s="30">
        <v>8592120</v>
      </c>
      <c r="O158" s="30">
        <v>9110640</v>
      </c>
    </row>
    <row r="159" spans="1:15" x14ac:dyDescent="0.3">
      <c r="A159" s="29">
        <f>VLOOKUP(B159,'[1]PORTFOLIO RAW'!B:B,1,FALSE)</f>
        <v>912134</v>
      </c>
      <c r="B159" s="29">
        <v>912134</v>
      </c>
      <c r="C159" s="30" t="s">
        <v>1031</v>
      </c>
      <c r="D159" s="30" t="s">
        <v>1032</v>
      </c>
      <c r="E159" s="30">
        <v>17708730</v>
      </c>
      <c r="F159" s="30">
        <v>17140090</v>
      </c>
      <c r="G159" s="30">
        <v>13180260</v>
      </c>
      <c r="H159" s="30">
        <v>13863200</v>
      </c>
      <c r="I159" s="30">
        <v>13587420</v>
      </c>
      <c r="J159" s="30">
        <v>13374280</v>
      </c>
      <c r="K159" s="30">
        <v>20081240</v>
      </c>
      <c r="L159" s="30">
        <v>31270270</v>
      </c>
      <c r="M159" s="30">
        <v>40449610</v>
      </c>
      <c r="N159" s="30">
        <v>31887240</v>
      </c>
      <c r="O159" s="30">
        <v>23881500</v>
      </c>
    </row>
    <row r="160" spans="1:15" x14ac:dyDescent="0.3">
      <c r="A160" s="29">
        <f>VLOOKUP(B160,'[1]PORTFOLIO RAW'!B:B,1,FALSE)</f>
        <v>277355</v>
      </c>
      <c r="B160" s="29">
        <v>277355</v>
      </c>
      <c r="C160" s="30" t="s">
        <v>1033</v>
      </c>
      <c r="D160" s="30" t="s">
        <v>1034</v>
      </c>
      <c r="E160" s="30">
        <v>5750957</v>
      </c>
      <c r="F160" s="30">
        <v>2555819</v>
      </c>
      <c r="G160" s="30">
        <v>4339433</v>
      </c>
      <c r="H160" s="30">
        <v>8779689</v>
      </c>
      <c r="I160" s="30">
        <v>5729849</v>
      </c>
      <c r="J160" s="30">
        <v>7273095</v>
      </c>
      <c r="K160" s="30">
        <v>8425437</v>
      </c>
      <c r="L160" s="30">
        <v>11225806</v>
      </c>
      <c r="M160" s="30">
        <v>9326677</v>
      </c>
      <c r="N160" s="30">
        <v>11552630</v>
      </c>
      <c r="O160" s="30">
        <v>11049862</v>
      </c>
    </row>
    <row r="161" spans="1:15" x14ac:dyDescent="0.3">
      <c r="A161" s="29">
        <f>VLOOKUP(B161,'[1]PORTFOLIO RAW'!B:B,1,FALSE)</f>
        <v>906487</v>
      </c>
      <c r="B161" s="29">
        <v>906487</v>
      </c>
      <c r="C161" s="30" t="s">
        <v>1035</v>
      </c>
      <c r="D161" s="30" t="s">
        <v>1036</v>
      </c>
      <c r="E161" s="30">
        <v>2942128</v>
      </c>
      <c r="F161" s="30">
        <v>2366602</v>
      </c>
      <c r="G161" s="30">
        <v>3035520</v>
      </c>
      <c r="H161" s="30">
        <v>3327512</v>
      </c>
      <c r="I161" s="30">
        <v>3211776</v>
      </c>
      <c r="J161" s="30">
        <v>3867962</v>
      </c>
      <c r="K161" s="30">
        <v>4313036</v>
      </c>
      <c r="L161" s="30">
        <v>5871658</v>
      </c>
      <c r="M161" s="30">
        <v>5697912</v>
      </c>
      <c r="N161" s="30">
        <v>6525480</v>
      </c>
      <c r="O161" s="30">
        <v>6295587</v>
      </c>
    </row>
    <row r="162" spans="1:15" x14ac:dyDescent="0.3">
      <c r="A162" s="29">
        <f>VLOOKUP(B162,'[1]PORTFOLIO RAW'!B:B,1,FALSE)</f>
        <v>912219</v>
      </c>
      <c r="B162" s="29">
        <v>912219</v>
      </c>
      <c r="C162" s="30" t="s">
        <v>1037</v>
      </c>
      <c r="D162" s="30" t="s">
        <v>1038</v>
      </c>
      <c r="E162" s="30">
        <v>2860378</v>
      </c>
      <c r="F162" s="30">
        <v>1392054</v>
      </c>
      <c r="G162" s="30">
        <v>2361122</v>
      </c>
      <c r="H162" s="30">
        <v>3499431</v>
      </c>
      <c r="I162" s="30">
        <v>3702118</v>
      </c>
      <c r="J162" s="30">
        <v>7407143</v>
      </c>
      <c r="K162" s="30">
        <v>8086538</v>
      </c>
      <c r="L162" s="30">
        <v>9187813</v>
      </c>
      <c r="M162" s="30">
        <v>10327140</v>
      </c>
      <c r="N162" s="30">
        <v>10066020</v>
      </c>
      <c r="O162" s="30">
        <v>15210507</v>
      </c>
    </row>
    <row r="163" spans="1:15" x14ac:dyDescent="0.3">
      <c r="A163" s="29">
        <f>VLOOKUP(B163,'[1]PORTFOLIO RAW'!B:B,1,FALSE)</f>
        <v>921290</v>
      </c>
      <c r="B163" s="29">
        <v>921290</v>
      </c>
      <c r="C163" s="30" t="s">
        <v>1039</v>
      </c>
      <c r="D163" s="30" t="s">
        <v>1040</v>
      </c>
      <c r="E163" s="30">
        <v>60560959</v>
      </c>
      <c r="F163" s="30">
        <v>45749121</v>
      </c>
      <c r="G163" s="30">
        <v>41031590</v>
      </c>
      <c r="H163" s="30">
        <v>40376242</v>
      </c>
      <c r="I163" s="30">
        <v>48117794</v>
      </c>
      <c r="J163" s="30">
        <v>56404473</v>
      </c>
      <c r="K163" s="30">
        <v>56956545</v>
      </c>
      <c r="L163" s="30">
        <v>76622157</v>
      </c>
      <c r="M163" s="30">
        <v>93128618</v>
      </c>
      <c r="N163" s="30">
        <v>80969356</v>
      </c>
      <c r="O163" s="30">
        <v>92906676</v>
      </c>
    </row>
    <row r="164" spans="1:15" x14ac:dyDescent="0.3">
      <c r="A164" s="29">
        <f>VLOOKUP(B164,'[1]PORTFOLIO RAW'!B:B,1,FALSE)</f>
        <v>912402</v>
      </c>
      <c r="B164" s="29">
        <v>912402</v>
      </c>
      <c r="C164" s="30" t="s">
        <v>1041</v>
      </c>
      <c r="D164" s="30" t="s">
        <v>1042</v>
      </c>
      <c r="E164" s="30">
        <v>15383663</v>
      </c>
      <c r="F164" s="30">
        <v>4820588</v>
      </c>
      <c r="G164" s="30">
        <v>7519315</v>
      </c>
      <c r="H164" s="30">
        <v>8780133</v>
      </c>
      <c r="I164" s="30">
        <v>5657419</v>
      </c>
      <c r="J164" s="30">
        <v>7029327</v>
      </c>
      <c r="K164" s="30">
        <v>13570728</v>
      </c>
      <c r="L164" s="30">
        <v>14795322</v>
      </c>
      <c r="M164" s="30">
        <v>12255192</v>
      </c>
      <c r="N164" s="30">
        <v>14999227</v>
      </c>
      <c r="O164" s="30">
        <v>16764587</v>
      </c>
    </row>
    <row r="165" spans="1:15" x14ac:dyDescent="0.3">
      <c r="A165" s="29">
        <f>VLOOKUP(B165,'[1]PORTFOLIO RAW'!B:B,1,FALSE)</f>
        <v>277487</v>
      </c>
      <c r="B165" s="29">
        <v>277487</v>
      </c>
      <c r="C165" s="30" t="s">
        <v>1043</v>
      </c>
      <c r="D165" s="30" t="s">
        <v>1044</v>
      </c>
      <c r="E165" s="30">
        <v>73619520</v>
      </c>
      <c r="F165" s="30">
        <v>54939360</v>
      </c>
      <c r="G165" s="30">
        <v>57025780</v>
      </c>
      <c r="H165" s="30">
        <v>71926780</v>
      </c>
      <c r="I165" s="30">
        <v>70481970</v>
      </c>
      <c r="J165" s="30">
        <v>70264690</v>
      </c>
      <c r="K165" s="30">
        <v>96988840</v>
      </c>
      <c r="L165" s="30">
        <v>100608850</v>
      </c>
      <c r="M165" s="30">
        <v>85259780</v>
      </c>
      <c r="N165" s="30">
        <v>99507520</v>
      </c>
      <c r="O165" s="30">
        <v>102349850</v>
      </c>
    </row>
    <row r="166" spans="1:15" x14ac:dyDescent="0.3">
      <c r="A166" s="29">
        <f>VLOOKUP(B166,'[1]PORTFOLIO RAW'!B:B,1,FALSE)</f>
        <v>277642</v>
      </c>
      <c r="B166" s="29">
        <v>277642</v>
      </c>
      <c r="C166" s="30" t="s">
        <v>1045</v>
      </c>
      <c r="D166" s="30" t="s">
        <v>1046</v>
      </c>
      <c r="E166" s="30">
        <v>13593800</v>
      </c>
      <c r="F166" s="30">
        <v>5470500</v>
      </c>
      <c r="G166" s="30">
        <v>10750220</v>
      </c>
      <c r="H166" s="30">
        <v>14334780</v>
      </c>
      <c r="I166" s="30">
        <v>12099123</v>
      </c>
      <c r="J166" s="30">
        <v>14165240</v>
      </c>
      <c r="K166" s="30">
        <v>19044270</v>
      </c>
      <c r="L166" s="30">
        <v>13714900</v>
      </c>
      <c r="M166" s="30">
        <v>13880920</v>
      </c>
      <c r="N166" s="30">
        <v>14761440</v>
      </c>
      <c r="O166" s="30">
        <v>21564340</v>
      </c>
    </row>
    <row r="167" spans="1:15" x14ac:dyDescent="0.3">
      <c r="A167" s="29">
        <f>VLOOKUP(B167,'[1]PORTFOLIO RAW'!B:B,1,FALSE)</f>
        <v>154423</v>
      </c>
      <c r="B167" s="29">
        <v>154423</v>
      </c>
      <c r="C167" s="30" t="s">
        <v>1047</v>
      </c>
      <c r="D167" s="30" t="s">
        <v>1048</v>
      </c>
      <c r="E167" s="30">
        <v>42959001</v>
      </c>
      <c r="F167" s="30">
        <v>33043440</v>
      </c>
      <c r="G167" s="30">
        <v>28256250</v>
      </c>
      <c r="H167" s="30">
        <v>24188860</v>
      </c>
      <c r="I167" s="30">
        <v>25968900</v>
      </c>
      <c r="J167" s="30">
        <v>29625090</v>
      </c>
      <c r="K167" s="30">
        <v>47422540</v>
      </c>
      <c r="L167" s="30">
        <v>60466980</v>
      </c>
      <c r="M167" s="30">
        <v>65796450</v>
      </c>
      <c r="N167" s="30">
        <v>72232660</v>
      </c>
      <c r="O167" s="30">
        <v>91178200</v>
      </c>
    </row>
    <row r="168" spans="1:15" x14ac:dyDescent="0.3">
      <c r="A168" s="29">
        <f>VLOOKUP(B168,'[1]PORTFOLIO RAW'!B:B,1,FALSE)</f>
        <v>922418</v>
      </c>
      <c r="B168" s="29">
        <v>922418</v>
      </c>
      <c r="C168" s="30" t="s">
        <v>1049</v>
      </c>
      <c r="D168" s="30" t="s">
        <v>1050</v>
      </c>
      <c r="E168" s="30">
        <v>26664274</v>
      </c>
      <c r="F168" s="30">
        <v>12291340</v>
      </c>
      <c r="G168" s="30">
        <v>15451306</v>
      </c>
      <c r="H168" s="30">
        <v>16129989</v>
      </c>
      <c r="I168" s="30">
        <v>14931434</v>
      </c>
      <c r="J168" s="30">
        <v>15966061</v>
      </c>
      <c r="K168" s="30">
        <v>18679015</v>
      </c>
      <c r="L168" s="30">
        <v>15670709</v>
      </c>
      <c r="M168" s="30">
        <v>13052066</v>
      </c>
      <c r="N168" s="30">
        <v>15763978</v>
      </c>
      <c r="O168" s="30">
        <v>16614353</v>
      </c>
    </row>
    <row r="169" spans="1:15" x14ac:dyDescent="0.3">
      <c r="A169" s="29">
        <f>VLOOKUP(B169,'[1]PORTFOLIO RAW'!B:B,1,FALSE)</f>
        <v>755695</v>
      </c>
      <c r="B169" s="29">
        <v>755695</v>
      </c>
      <c r="C169" s="30" t="s">
        <v>1051</v>
      </c>
      <c r="D169" s="30" t="s">
        <v>1052</v>
      </c>
      <c r="E169" s="30">
        <v>35013630</v>
      </c>
      <c r="F169" s="30">
        <v>19091200</v>
      </c>
      <c r="G169" s="30">
        <v>24940030</v>
      </c>
      <c r="H169" s="30">
        <v>36426900</v>
      </c>
      <c r="I169" s="30">
        <v>25361280</v>
      </c>
      <c r="J169" s="30">
        <v>28533520</v>
      </c>
      <c r="K169" s="30">
        <v>31171920</v>
      </c>
      <c r="L169" s="30">
        <v>35221410</v>
      </c>
      <c r="M169" s="30">
        <v>42058560</v>
      </c>
      <c r="N169" s="30">
        <v>37795560</v>
      </c>
      <c r="O169" s="30">
        <v>47653660</v>
      </c>
    </row>
    <row r="170" spans="1:15" x14ac:dyDescent="0.3">
      <c r="A170" s="29">
        <f>VLOOKUP(B170,'[1]PORTFOLIO RAW'!B:B,1,FALSE)</f>
        <v>905620</v>
      </c>
      <c r="B170" s="29">
        <v>905620</v>
      </c>
      <c r="C170" s="30" t="s">
        <v>1053</v>
      </c>
      <c r="D170" s="30" t="s">
        <v>1054</v>
      </c>
      <c r="E170" s="30">
        <v>32979960</v>
      </c>
      <c r="F170" s="30">
        <v>31634400</v>
      </c>
      <c r="G170" s="30">
        <v>34126010</v>
      </c>
      <c r="H170" s="30">
        <v>33958320</v>
      </c>
      <c r="I170" s="30">
        <v>31496580</v>
      </c>
      <c r="J170" s="30">
        <v>39427200</v>
      </c>
      <c r="K170" s="30">
        <v>51036500</v>
      </c>
      <c r="L170" s="30">
        <v>66048000</v>
      </c>
      <c r="M170" s="30">
        <v>69196400</v>
      </c>
      <c r="N170" s="30">
        <v>61589920</v>
      </c>
      <c r="O170" s="30">
        <v>77140200</v>
      </c>
    </row>
    <row r="171" spans="1:15" x14ac:dyDescent="0.3">
      <c r="A171" s="29">
        <f>VLOOKUP(B171,'[1]PORTFOLIO RAW'!B:B,1,FALSE)</f>
        <v>944314</v>
      </c>
      <c r="B171" s="29">
        <v>944314</v>
      </c>
      <c r="C171" s="30" t="s">
        <v>1055</v>
      </c>
      <c r="D171" s="30" t="s">
        <v>1056</v>
      </c>
      <c r="E171" s="30">
        <v>27378650</v>
      </c>
      <c r="F171" s="30">
        <v>20894720</v>
      </c>
      <c r="G171" s="30">
        <v>22690360</v>
      </c>
      <c r="H171" s="30">
        <v>24820320</v>
      </c>
      <c r="I171" s="30">
        <v>30255600</v>
      </c>
      <c r="J171" s="30">
        <v>29836800</v>
      </c>
      <c r="K171" s="30">
        <v>37584890</v>
      </c>
      <c r="L171" s="30">
        <v>44986500</v>
      </c>
      <c r="M171" s="30">
        <v>40313440</v>
      </c>
      <c r="N171" s="30">
        <v>48098520</v>
      </c>
      <c r="O171" s="30">
        <v>52283700</v>
      </c>
    </row>
    <row r="172" spans="1:15" x14ac:dyDescent="0.3">
      <c r="A172" s="29">
        <f>VLOOKUP(B172,'[1]PORTFOLIO RAW'!B:B,1,FALSE)</f>
        <v>357366</v>
      </c>
      <c r="B172" s="29">
        <v>357366</v>
      </c>
      <c r="C172" s="30" t="s">
        <v>1057</v>
      </c>
      <c r="D172" s="30" t="s">
        <v>1058</v>
      </c>
      <c r="E172" s="30">
        <v>5138491</v>
      </c>
      <c r="F172" s="30">
        <v>1396207</v>
      </c>
      <c r="G172" s="30">
        <v>3475203</v>
      </c>
      <c r="H172" s="30">
        <v>6179513</v>
      </c>
      <c r="I172" s="30">
        <v>6686964</v>
      </c>
      <c r="J172" s="30">
        <v>8016659</v>
      </c>
      <c r="K172" s="30">
        <v>8287807</v>
      </c>
      <c r="L172" s="30">
        <v>13195628</v>
      </c>
      <c r="M172" s="30">
        <v>12458938</v>
      </c>
      <c r="N172" s="30">
        <v>10199900</v>
      </c>
      <c r="O172" s="30">
        <v>9260485</v>
      </c>
    </row>
    <row r="173" spans="1:15" x14ac:dyDescent="0.3">
      <c r="A173" s="29">
        <f>VLOOKUP(B173,'[1]PORTFOLIO RAW'!B:B,1,FALSE)</f>
        <v>516007</v>
      </c>
      <c r="B173" s="29">
        <v>516007</v>
      </c>
      <c r="C173" s="30" t="s">
        <v>1059</v>
      </c>
      <c r="D173" s="30" t="s">
        <v>1060</v>
      </c>
      <c r="E173" s="30">
        <v>24682463</v>
      </c>
      <c r="F173" s="30">
        <v>3804676</v>
      </c>
      <c r="G173" s="30">
        <v>4023923</v>
      </c>
      <c r="H173" s="30">
        <v>7254423</v>
      </c>
      <c r="I173" s="30">
        <v>5098547</v>
      </c>
      <c r="J173" s="30">
        <v>5694688</v>
      </c>
      <c r="K173" s="30">
        <v>11533282</v>
      </c>
      <c r="L173" s="30">
        <v>10503825</v>
      </c>
      <c r="M173" s="30">
        <v>12833140</v>
      </c>
      <c r="N173" s="30">
        <v>16551986</v>
      </c>
      <c r="O173" s="30">
        <v>18907949</v>
      </c>
    </row>
    <row r="174" spans="1:15" x14ac:dyDescent="0.3">
      <c r="A174" s="29">
        <f>VLOOKUP(B174,'[1]PORTFOLIO RAW'!B:B,1,FALSE)</f>
        <v>510493</v>
      </c>
      <c r="B174" s="29">
        <v>510493</v>
      </c>
      <c r="C174" s="30" t="s">
        <v>1061</v>
      </c>
      <c r="D174" s="30" t="s">
        <v>1062</v>
      </c>
      <c r="E174" s="30">
        <v>4844898</v>
      </c>
      <c r="F174" s="30">
        <v>4144986</v>
      </c>
      <c r="G174" s="30">
        <v>4761934</v>
      </c>
      <c r="H174" s="30">
        <v>6193143</v>
      </c>
      <c r="I174" s="30">
        <v>6700818</v>
      </c>
      <c r="J174" s="30">
        <v>8417725</v>
      </c>
      <c r="K174" s="30">
        <v>9039850</v>
      </c>
      <c r="L174" s="30">
        <v>9540120</v>
      </c>
      <c r="M174" s="30">
        <v>10891788</v>
      </c>
      <c r="N174" s="30">
        <v>11694249</v>
      </c>
      <c r="O174" s="30">
        <v>13350210</v>
      </c>
    </row>
    <row r="175" spans="1:15" x14ac:dyDescent="0.3">
      <c r="A175" s="29">
        <f>VLOOKUP(B175,'[1]PORTFOLIO RAW'!B:B,1,FALSE)</f>
        <v>921910</v>
      </c>
      <c r="B175" s="29">
        <v>921910</v>
      </c>
      <c r="C175" s="30" t="s">
        <v>1063</v>
      </c>
      <c r="D175" s="30" t="s">
        <v>1064</v>
      </c>
      <c r="E175" s="30">
        <v>68647823</v>
      </c>
      <c r="F175" s="30">
        <v>69360507</v>
      </c>
      <c r="G175" s="30">
        <v>67229148</v>
      </c>
      <c r="H175" s="30">
        <v>80874336</v>
      </c>
      <c r="I175" s="30">
        <v>102477062</v>
      </c>
      <c r="J175" s="30">
        <v>88448167</v>
      </c>
      <c r="K175" s="30">
        <v>96098512</v>
      </c>
      <c r="L175" s="30">
        <v>90223730</v>
      </c>
      <c r="M175" s="30">
        <v>107129352</v>
      </c>
      <c r="N175" s="30">
        <v>99725196</v>
      </c>
      <c r="O175" s="30">
        <v>136680492</v>
      </c>
    </row>
    <row r="176" spans="1:15" x14ac:dyDescent="0.3">
      <c r="A176" s="29">
        <f>VLOOKUP(B176,'[1]PORTFOLIO RAW'!B:B,1,FALSE)</f>
        <v>311759</v>
      </c>
      <c r="B176" s="29">
        <v>311759</v>
      </c>
      <c r="C176" s="30" t="s">
        <v>1065</v>
      </c>
      <c r="D176" s="30" t="s">
        <v>1066</v>
      </c>
      <c r="E176" s="30">
        <v>6311530</v>
      </c>
      <c r="F176" s="30">
        <v>4676064</v>
      </c>
      <c r="G176" s="30">
        <v>5080824</v>
      </c>
      <c r="H176" s="30">
        <v>4616597</v>
      </c>
      <c r="I176" s="30">
        <v>4518660</v>
      </c>
      <c r="J176" s="30">
        <v>5653409</v>
      </c>
      <c r="K176" s="30">
        <v>7410527</v>
      </c>
      <c r="L176" s="30">
        <v>7610026</v>
      </c>
      <c r="M176" s="30">
        <v>7816844</v>
      </c>
      <c r="N176" s="30">
        <v>8850544</v>
      </c>
      <c r="O176" s="30">
        <v>9035212</v>
      </c>
    </row>
    <row r="177" spans="1:15" x14ac:dyDescent="0.3">
      <c r="A177" s="29">
        <f>VLOOKUP(B177,'[1]PORTFOLIO RAW'!B:B,1,FALSE)</f>
        <v>912588</v>
      </c>
      <c r="B177" s="29">
        <v>912588</v>
      </c>
      <c r="C177" s="30" t="s">
        <v>1067</v>
      </c>
      <c r="D177" s="30" t="s">
        <v>1068</v>
      </c>
      <c r="E177" s="30">
        <v>8905104</v>
      </c>
      <c r="F177" s="30">
        <v>3976521</v>
      </c>
      <c r="G177" s="30">
        <v>7542321</v>
      </c>
      <c r="H177" s="30">
        <v>12072972</v>
      </c>
      <c r="I177" s="30">
        <v>10414327</v>
      </c>
      <c r="J177" s="30">
        <v>11354482</v>
      </c>
      <c r="K177" s="30">
        <v>14673312</v>
      </c>
      <c r="L177" s="30">
        <v>17965366</v>
      </c>
      <c r="M177" s="30">
        <v>11509602</v>
      </c>
      <c r="N177" s="30">
        <v>13900152</v>
      </c>
      <c r="O177" s="30">
        <v>14671135</v>
      </c>
    </row>
    <row r="178" spans="1:15" x14ac:dyDescent="0.3">
      <c r="A178" s="29">
        <f>VLOOKUP(B178,'[1]PORTFOLIO RAW'!B:B,1,FALSE)</f>
        <v>904780</v>
      </c>
      <c r="B178" s="29">
        <v>904780</v>
      </c>
      <c r="C178" s="30" t="s">
        <v>1069</v>
      </c>
      <c r="D178" s="30" t="s">
        <v>1070</v>
      </c>
      <c r="E178" s="30">
        <v>13774777</v>
      </c>
      <c r="F178" s="30">
        <v>12481236</v>
      </c>
      <c r="G178" s="30">
        <v>11695213</v>
      </c>
      <c r="H178" s="30">
        <v>14777530</v>
      </c>
      <c r="I178" s="30">
        <v>17048821</v>
      </c>
      <c r="J178" s="30">
        <v>18803656</v>
      </c>
      <c r="K178" s="30">
        <v>26441286</v>
      </c>
      <c r="L178" s="30">
        <v>30917731</v>
      </c>
      <c r="M178" s="30">
        <v>28939242</v>
      </c>
      <c r="N178" s="30">
        <v>34774462</v>
      </c>
      <c r="O178" s="30">
        <v>41404029</v>
      </c>
    </row>
    <row r="179" spans="1:15" x14ac:dyDescent="0.3">
      <c r="A179" s="29">
        <f>VLOOKUP(B179,'[1]PORTFOLIO RAW'!B:B,1,FALSE)</f>
        <v>905624</v>
      </c>
      <c r="B179" s="29">
        <v>905624</v>
      </c>
      <c r="C179" s="30" t="s">
        <v>1071</v>
      </c>
      <c r="D179" s="30" t="s">
        <v>1072</v>
      </c>
      <c r="E179" s="30">
        <v>7755829</v>
      </c>
      <c r="F179" s="30">
        <v>3911082</v>
      </c>
      <c r="G179" s="30">
        <v>4839024</v>
      </c>
      <c r="H179" s="30">
        <v>4413276</v>
      </c>
      <c r="I179" s="30">
        <v>3645992</v>
      </c>
      <c r="J179" s="30">
        <v>5814340</v>
      </c>
      <c r="K179" s="30">
        <v>7958115</v>
      </c>
      <c r="L179" s="30">
        <v>8694000</v>
      </c>
      <c r="M179" s="30">
        <v>9353150</v>
      </c>
      <c r="N179" s="30">
        <v>10055160</v>
      </c>
      <c r="O179" s="30">
        <v>13638976</v>
      </c>
    </row>
    <row r="180" spans="1:15" x14ac:dyDescent="0.3">
      <c r="A180" s="29">
        <f>VLOOKUP(B180,'[1]PORTFOLIO RAW'!B:B,1,FALSE)</f>
        <v>130062</v>
      </c>
      <c r="B180" s="29">
        <v>130062</v>
      </c>
      <c r="C180" s="30" t="s">
        <v>1073</v>
      </c>
      <c r="D180" s="30" t="s">
        <v>1074</v>
      </c>
      <c r="E180" s="30">
        <v>5478767</v>
      </c>
      <c r="F180" s="30">
        <v>4025131</v>
      </c>
      <c r="G180" s="30">
        <v>4059125</v>
      </c>
      <c r="H180" s="30">
        <v>4204207</v>
      </c>
      <c r="I180" s="30">
        <v>3448198</v>
      </c>
      <c r="J180" s="30">
        <v>4337069</v>
      </c>
      <c r="K180" s="30">
        <v>4623324</v>
      </c>
      <c r="L180" s="30">
        <v>7423764</v>
      </c>
      <c r="M180" s="30">
        <v>8806542</v>
      </c>
      <c r="N180" s="30">
        <v>13995379</v>
      </c>
      <c r="O180" s="30">
        <v>13897448</v>
      </c>
    </row>
    <row r="181" spans="1:15" x14ac:dyDescent="0.3">
      <c r="A181" s="29">
        <f>VLOOKUP(B181,'[1]PORTFOLIO RAW'!B:B,1,FALSE)</f>
        <v>286738</v>
      </c>
      <c r="B181" s="29">
        <v>286738</v>
      </c>
      <c r="C181" s="30" t="s">
        <v>1075</v>
      </c>
      <c r="D181" s="30" t="s">
        <v>1076</v>
      </c>
      <c r="E181" s="30">
        <v>44934748</v>
      </c>
      <c r="F181" s="30">
        <v>27664594</v>
      </c>
      <c r="G181" s="30">
        <v>28945775</v>
      </c>
      <c r="H181" s="30">
        <v>43810633</v>
      </c>
      <c r="I181" s="30">
        <v>32987100</v>
      </c>
      <c r="J181" s="30">
        <v>35960161</v>
      </c>
      <c r="K181" s="30">
        <v>60499865</v>
      </c>
      <c r="L181" s="30">
        <v>61225980</v>
      </c>
      <c r="M181" s="30">
        <v>52935955</v>
      </c>
      <c r="N181" s="30">
        <v>59037519</v>
      </c>
      <c r="O181" s="30">
        <v>52763829</v>
      </c>
    </row>
    <row r="182" spans="1:15" x14ac:dyDescent="0.3">
      <c r="A182" s="29">
        <f>VLOOKUP(B182,'[1]PORTFOLIO RAW'!B:B,1,FALSE)</f>
        <v>771830</v>
      </c>
      <c r="B182" s="29">
        <v>771830</v>
      </c>
      <c r="C182" s="30" t="s">
        <v>1077</v>
      </c>
      <c r="D182" s="30" t="s">
        <v>1078</v>
      </c>
      <c r="E182" s="30">
        <v>8488256</v>
      </c>
      <c r="F182" s="30">
        <v>3660715</v>
      </c>
      <c r="G182" s="30">
        <v>6218306</v>
      </c>
      <c r="H182" s="30">
        <v>7106030</v>
      </c>
      <c r="I182" s="30">
        <v>7702111</v>
      </c>
      <c r="J182" s="30">
        <v>8606321</v>
      </c>
      <c r="K182" s="30">
        <v>8024598</v>
      </c>
      <c r="L182" s="30">
        <v>9065135</v>
      </c>
      <c r="M182" s="30">
        <v>10823274</v>
      </c>
      <c r="N182" s="30">
        <v>10950370</v>
      </c>
      <c r="O182" s="30">
        <v>14790639</v>
      </c>
    </row>
    <row r="183" spans="1:15" x14ac:dyDescent="0.3">
      <c r="A183" s="29">
        <f>VLOOKUP(B183,'[1]PORTFOLIO RAW'!B:B,1,FALSE)</f>
        <v>312367</v>
      </c>
      <c r="B183" s="29">
        <v>312367</v>
      </c>
      <c r="C183" s="30" t="s">
        <v>1079</v>
      </c>
      <c r="D183" s="30" t="s">
        <v>1080</v>
      </c>
      <c r="E183" s="30" t="s">
        <v>7</v>
      </c>
      <c r="F183" s="30">
        <v>11225706</v>
      </c>
      <c r="G183" s="30">
        <v>13892290</v>
      </c>
      <c r="H183" s="30">
        <v>14720499</v>
      </c>
      <c r="I183" s="30">
        <v>13963382</v>
      </c>
      <c r="J183" s="30">
        <v>11805257</v>
      </c>
      <c r="K183" s="30">
        <v>12547131</v>
      </c>
      <c r="L183" s="30">
        <v>14546879</v>
      </c>
      <c r="M183" s="30">
        <v>28432598</v>
      </c>
      <c r="N183" s="30">
        <v>26919521</v>
      </c>
      <c r="O183" s="30">
        <v>47965229</v>
      </c>
    </row>
    <row r="184" spans="1:15" x14ac:dyDescent="0.3">
      <c r="A184" s="29">
        <f>VLOOKUP(B184,'[1]PORTFOLIO RAW'!B:B,1,FALSE)</f>
        <v>912635</v>
      </c>
      <c r="B184" s="29">
        <v>912635</v>
      </c>
      <c r="C184" s="30" t="s">
        <v>1081</v>
      </c>
      <c r="D184" s="30" t="s">
        <v>1082</v>
      </c>
      <c r="E184" s="30">
        <v>57099166</v>
      </c>
      <c r="F184" s="30">
        <v>41350106</v>
      </c>
      <c r="G184" s="30">
        <v>44804110</v>
      </c>
      <c r="H184" s="30">
        <v>47391510</v>
      </c>
      <c r="I184" s="30">
        <v>52932440</v>
      </c>
      <c r="J184" s="30">
        <v>59518850</v>
      </c>
      <c r="K184" s="30">
        <v>84452600</v>
      </c>
      <c r="L184" s="30">
        <v>109793400</v>
      </c>
      <c r="M184" s="30">
        <v>107644770</v>
      </c>
      <c r="N184" s="30">
        <v>83723510</v>
      </c>
      <c r="O184" s="30">
        <v>73515000</v>
      </c>
    </row>
    <row r="185" spans="1:15" x14ac:dyDescent="0.3">
      <c r="A185" s="29">
        <f>VLOOKUP(B185,'[1]PORTFOLIO RAW'!B:B,1,FALSE)</f>
        <v>152533</v>
      </c>
      <c r="B185" s="29">
        <v>152533</v>
      </c>
      <c r="C185" s="30" t="s">
        <v>1083</v>
      </c>
      <c r="D185" s="30" t="s">
        <v>1084</v>
      </c>
      <c r="E185" s="30">
        <v>8383830</v>
      </c>
      <c r="F185" s="30">
        <v>6969162</v>
      </c>
      <c r="G185" s="30">
        <v>7880652</v>
      </c>
      <c r="H185" s="30">
        <v>9003008</v>
      </c>
      <c r="I185" s="30">
        <v>8407866</v>
      </c>
      <c r="J185" s="30">
        <v>8098970</v>
      </c>
      <c r="K185" s="30">
        <v>7830409</v>
      </c>
      <c r="L185" s="30">
        <v>9128340</v>
      </c>
      <c r="M185" s="30">
        <v>12524732</v>
      </c>
      <c r="N185" s="30">
        <v>13184626</v>
      </c>
      <c r="O185" s="30">
        <v>16254069</v>
      </c>
    </row>
    <row r="186" spans="1:15" x14ac:dyDescent="0.3">
      <c r="A186" s="29">
        <f>VLOOKUP(B186,'[1]PORTFOLIO RAW'!B:B,1,FALSE)</f>
        <v>719643</v>
      </c>
      <c r="B186" s="29">
        <v>719643</v>
      </c>
      <c r="C186" s="30" t="s">
        <v>1085</v>
      </c>
      <c r="D186" s="30" t="s">
        <v>1086</v>
      </c>
      <c r="E186" s="30">
        <v>333928000</v>
      </c>
      <c r="F186" s="30">
        <v>177895440</v>
      </c>
      <c r="G186" s="30">
        <v>271515840</v>
      </c>
      <c r="H186" s="30">
        <v>241923880</v>
      </c>
      <c r="I186" s="30">
        <v>217440960</v>
      </c>
      <c r="J186" s="30">
        <v>223853996</v>
      </c>
      <c r="K186" s="30">
        <v>311550480</v>
      </c>
      <c r="L186" s="30">
        <v>382701550</v>
      </c>
      <c r="M186" s="30">
        <v>445337960</v>
      </c>
      <c r="N186" s="30">
        <v>485189120</v>
      </c>
      <c r="O186" s="30">
        <v>659342320</v>
      </c>
    </row>
    <row r="187" spans="1:15" x14ac:dyDescent="0.3">
      <c r="A187" s="29">
        <f>VLOOKUP(B187,'[1]PORTFOLIO RAW'!B:B,1,FALSE)</f>
        <v>999506</v>
      </c>
      <c r="B187" s="29">
        <v>999506</v>
      </c>
      <c r="C187" s="30" t="s">
        <v>1087</v>
      </c>
      <c r="D187" s="30" t="s">
        <v>1088</v>
      </c>
      <c r="E187" s="30">
        <v>5494775</v>
      </c>
      <c r="F187" s="30">
        <v>2009304</v>
      </c>
      <c r="G187" s="30">
        <v>8962272</v>
      </c>
      <c r="H187" s="30">
        <v>7975890</v>
      </c>
      <c r="I187" s="30">
        <v>6191247</v>
      </c>
      <c r="J187" s="30">
        <v>6452218</v>
      </c>
      <c r="K187" s="30">
        <v>22715700</v>
      </c>
      <c r="L187" s="30">
        <v>37565730</v>
      </c>
      <c r="M187" s="30">
        <v>14712240</v>
      </c>
      <c r="N187" s="30">
        <v>22796800</v>
      </c>
      <c r="O187" s="30">
        <v>45725440</v>
      </c>
    </row>
    <row r="188" spans="1:15" x14ac:dyDescent="0.3">
      <c r="A188" s="29">
        <f>VLOOKUP(B188,'[1]PORTFOLIO RAW'!B:B,1,FALSE)</f>
        <v>328228</v>
      </c>
      <c r="B188" s="29">
        <v>328228</v>
      </c>
      <c r="C188" s="30" t="s">
        <v>1089</v>
      </c>
      <c r="D188" s="30" t="s">
        <v>1090</v>
      </c>
      <c r="E188" s="30">
        <v>6831964</v>
      </c>
      <c r="F188" s="30">
        <v>3600136</v>
      </c>
      <c r="G188" s="30">
        <v>5309443</v>
      </c>
      <c r="H188" s="30">
        <v>6340110</v>
      </c>
      <c r="I188" s="30">
        <v>6942913</v>
      </c>
      <c r="J188" s="30">
        <v>6294776</v>
      </c>
      <c r="K188" s="30">
        <v>8792160</v>
      </c>
      <c r="L188" s="30">
        <v>9022123</v>
      </c>
      <c r="M188" s="30">
        <v>9404817</v>
      </c>
      <c r="N188" s="30">
        <v>13091843</v>
      </c>
      <c r="O188" s="30">
        <v>20132751</v>
      </c>
    </row>
    <row r="189" spans="1:15" x14ac:dyDescent="0.3">
      <c r="A189" s="29">
        <f>VLOOKUP(B189,'[1]PORTFOLIO RAW'!B:B,1,FALSE)</f>
        <v>902172</v>
      </c>
      <c r="B189" s="29">
        <v>902172</v>
      </c>
      <c r="C189" s="30" t="s">
        <v>1091</v>
      </c>
      <c r="D189" s="30" t="s">
        <v>1092</v>
      </c>
      <c r="E189" s="30">
        <v>59796037</v>
      </c>
      <c r="F189" s="30">
        <v>39906481</v>
      </c>
      <c r="G189" s="30">
        <v>58745229</v>
      </c>
      <c r="H189" s="30">
        <v>61443668</v>
      </c>
      <c r="I189" s="30">
        <v>56799901</v>
      </c>
      <c r="J189" s="30">
        <v>63796460</v>
      </c>
      <c r="K189" s="30">
        <v>93027298</v>
      </c>
      <c r="L189" s="30">
        <v>104365316</v>
      </c>
      <c r="M189" s="30">
        <v>91789490</v>
      </c>
      <c r="N189" s="30">
        <v>106557411</v>
      </c>
      <c r="O189" s="30">
        <v>140017903</v>
      </c>
    </row>
    <row r="190" spans="1:15" x14ac:dyDescent="0.3">
      <c r="A190" s="29">
        <f>VLOOKUP(B190,'[1]PORTFOLIO RAW'!B:B,1,FALSE)</f>
        <v>325475</v>
      </c>
      <c r="B190" s="29">
        <v>325475</v>
      </c>
      <c r="C190" s="30" t="s">
        <v>1093</v>
      </c>
      <c r="D190" s="30" t="s">
        <v>1094</v>
      </c>
      <c r="E190" s="30">
        <v>5085835</v>
      </c>
      <c r="F190" s="30">
        <v>2940050</v>
      </c>
      <c r="G190" s="30">
        <v>3259838</v>
      </c>
      <c r="H190" s="30">
        <v>3895382</v>
      </c>
      <c r="I190" s="30">
        <v>4116543</v>
      </c>
      <c r="J190" s="30">
        <v>6256272</v>
      </c>
      <c r="K190" s="30">
        <v>10822945</v>
      </c>
      <c r="L190" s="30">
        <v>11327764</v>
      </c>
      <c r="M190" s="30">
        <v>14001413</v>
      </c>
      <c r="N190" s="30">
        <v>14809866</v>
      </c>
      <c r="O190" s="30">
        <v>20532754</v>
      </c>
    </row>
    <row r="191" spans="1:15" x14ac:dyDescent="0.3">
      <c r="A191" s="29">
        <f>VLOOKUP(B191,'[1]PORTFOLIO RAW'!B:B,1,FALSE)</f>
        <v>905010</v>
      </c>
      <c r="B191" s="29">
        <v>905010</v>
      </c>
      <c r="C191" s="30" t="s">
        <v>1095</v>
      </c>
      <c r="D191" s="30" t="s">
        <v>1096</v>
      </c>
      <c r="E191" s="30">
        <v>9677626</v>
      </c>
      <c r="F191" s="30">
        <v>8417837</v>
      </c>
      <c r="G191" s="30">
        <v>9708347</v>
      </c>
      <c r="H191" s="30">
        <v>11358960</v>
      </c>
      <c r="I191" s="30">
        <v>13446692</v>
      </c>
      <c r="J191" s="30">
        <v>13033399</v>
      </c>
      <c r="K191" s="30">
        <v>13913324</v>
      </c>
      <c r="L191" s="30">
        <v>18165939</v>
      </c>
      <c r="M191" s="30">
        <v>18225601</v>
      </c>
      <c r="N191" s="30">
        <v>20643968</v>
      </c>
      <c r="O191" s="30">
        <v>24428472</v>
      </c>
    </row>
    <row r="192" spans="1:15" x14ac:dyDescent="0.3">
      <c r="A192" s="29">
        <f>VLOOKUP(B192,'[1]PORTFOLIO RAW'!B:B,1,FALSE)</f>
        <v>902230</v>
      </c>
      <c r="B192" s="29">
        <v>902230</v>
      </c>
      <c r="C192" s="30" t="s">
        <v>1097</v>
      </c>
      <c r="D192" s="30" t="s">
        <v>1098</v>
      </c>
      <c r="E192" s="30">
        <v>14772350</v>
      </c>
      <c r="F192" s="30">
        <v>5523480</v>
      </c>
      <c r="G192" s="30">
        <v>33370000</v>
      </c>
      <c r="H192" s="30">
        <v>63511717</v>
      </c>
      <c r="I192" s="30">
        <v>40896036</v>
      </c>
      <c r="J192" s="30">
        <v>50793107</v>
      </c>
      <c r="K192" s="30">
        <v>61473120</v>
      </c>
      <c r="L192" s="30">
        <v>62139500</v>
      </c>
      <c r="M192" s="30">
        <v>56796790</v>
      </c>
      <c r="N192" s="30">
        <v>49090110</v>
      </c>
      <c r="O192" s="30">
        <v>50684420</v>
      </c>
    </row>
    <row r="193" spans="1:15" x14ac:dyDescent="0.3">
      <c r="A193" s="29">
        <f>VLOOKUP(B193,'[1]PORTFOLIO RAW'!B:B,1,FALSE)</f>
        <v>884383</v>
      </c>
      <c r="B193" s="29">
        <v>884383</v>
      </c>
      <c r="C193" s="30" t="s">
        <v>1099</v>
      </c>
      <c r="D193" s="30" t="s">
        <v>1100</v>
      </c>
      <c r="E193" s="30">
        <v>25794989</v>
      </c>
      <c r="F193" s="30">
        <v>10200057</v>
      </c>
      <c r="G193" s="30">
        <v>18449537</v>
      </c>
      <c r="H193" s="30">
        <v>28321783</v>
      </c>
      <c r="I193" s="30">
        <v>28821002</v>
      </c>
      <c r="J193" s="30">
        <v>29180551</v>
      </c>
      <c r="K193" s="30">
        <v>34073332</v>
      </c>
      <c r="L193" s="30">
        <v>27455603</v>
      </c>
      <c r="M193" s="30">
        <v>12584363</v>
      </c>
      <c r="N193" s="30">
        <v>14176184</v>
      </c>
      <c r="O193" s="30">
        <v>13691381</v>
      </c>
    </row>
    <row r="194" spans="1:15" x14ac:dyDescent="0.3">
      <c r="A194" s="29">
        <f>VLOOKUP(B194,'[1]PORTFOLIO RAW'!B:B,1,FALSE)</f>
        <v>867422</v>
      </c>
      <c r="B194" s="29">
        <v>867422</v>
      </c>
      <c r="C194" s="30" t="s">
        <v>1101</v>
      </c>
      <c r="D194" s="30" t="s">
        <v>1102</v>
      </c>
      <c r="E194" s="30">
        <v>9161069</v>
      </c>
      <c r="F194" s="30">
        <v>4773759</v>
      </c>
      <c r="G194" s="30">
        <v>11415766</v>
      </c>
      <c r="H194" s="30">
        <v>19087608</v>
      </c>
      <c r="I194" s="30">
        <v>13383630</v>
      </c>
      <c r="J194" s="30">
        <v>12232330</v>
      </c>
      <c r="K194" s="30">
        <v>14670524</v>
      </c>
      <c r="L194" s="30">
        <v>13450525</v>
      </c>
      <c r="M194" s="30">
        <v>8120833</v>
      </c>
      <c r="N194" s="30">
        <v>9910870</v>
      </c>
      <c r="O194" s="30">
        <v>14881080</v>
      </c>
    </row>
    <row r="195" spans="1:15" x14ac:dyDescent="0.3">
      <c r="A195" s="29">
        <f>VLOOKUP(B195,'[1]PORTFOLIO RAW'!B:B,1,FALSE)</f>
        <v>906933</v>
      </c>
      <c r="B195" s="29">
        <v>906933</v>
      </c>
      <c r="C195" s="30" t="s">
        <v>1103</v>
      </c>
      <c r="D195" s="30" t="s">
        <v>1104</v>
      </c>
      <c r="E195" s="30">
        <v>7160996</v>
      </c>
      <c r="F195" s="30">
        <v>2710038</v>
      </c>
      <c r="G195" s="30">
        <v>4169778</v>
      </c>
      <c r="H195" s="30">
        <v>5281290</v>
      </c>
      <c r="I195" s="30">
        <v>4656045</v>
      </c>
      <c r="J195" s="30">
        <v>6389263</v>
      </c>
      <c r="K195" s="30">
        <v>9029426</v>
      </c>
      <c r="L195" s="30">
        <v>10253828</v>
      </c>
      <c r="M195" s="30">
        <v>11778176</v>
      </c>
      <c r="N195" s="30">
        <v>21543625</v>
      </c>
      <c r="O195" s="30">
        <v>14992680</v>
      </c>
    </row>
    <row r="196" spans="1:15" x14ac:dyDescent="0.3">
      <c r="A196" s="29">
        <f>VLOOKUP(B196,'[1]PORTFOLIO RAW'!B:B,1,FALSE)</f>
        <v>912160</v>
      </c>
      <c r="B196" s="29">
        <v>912160</v>
      </c>
      <c r="C196" s="30" t="s">
        <v>1105</v>
      </c>
      <c r="D196" s="30" t="s">
        <v>1106</v>
      </c>
      <c r="E196" s="30">
        <v>22105146</v>
      </c>
      <c r="F196" s="30">
        <v>18507755</v>
      </c>
      <c r="G196" s="30">
        <v>23216436</v>
      </c>
      <c r="H196" s="30">
        <v>30268342</v>
      </c>
      <c r="I196" s="30">
        <v>29688567</v>
      </c>
      <c r="J196" s="30">
        <v>23067816</v>
      </c>
      <c r="K196" s="30">
        <v>11346374</v>
      </c>
      <c r="L196" s="30">
        <v>9424863</v>
      </c>
      <c r="M196" s="30">
        <v>9528404</v>
      </c>
      <c r="N196" s="30">
        <v>18079246</v>
      </c>
      <c r="O196" s="30">
        <v>20001349</v>
      </c>
    </row>
    <row r="197" spans="1:15" x14ac:dyDescent="0.3">
      <c r="A197" s="29">
        <f>VLOOKUP(B197,'[1]PORTFOLIO RAW'!B:B,1,FALSE)</f>
        <v>993249</v>
      </c>
      <c r="B197" s="29">
        <v>993249</v>
      </c>
      <c r="C197" s="30" t="s">
        <v>1107</v>
      </c>
      <c r="D197" s="30" t="s">
        <v>1108</v>
      </c>
      <c r="E197" s="30">
        <v>32229208</v>
      </c>
      <c r="F197" s="30">
        <v>25046100</v>
      </c>
      <c r="G197" s="30">
        <v>32076985</v>
      </c>
      <c r="H197" s="30">
        <v>41343280</v>
      </c>
      <c r="I197" s="30">
        <v>45101160</v>
      </c>
      <c r="J197" s="30">
        <v>47265600</v>
      </c>
      <c r="K197" s="30">
        <v>70304160</v>
      </c>
      <c r="L197" s="30">
        <v>83650500</v>
      </c>
      <c r="M197" s="30">
        <v>107125000</v>
      </c>
      <c r="N197" s="30">
        <v>85496060</v>
      </c>
      <c r="O197" s="30">
        <v>102769650</v>
      </c>
    </row>
    <row r="198" spans="1:15" x14ac:dyDescent="0.3">
      <c r="A198" s="29">
        <f>VLOOKUP(B198,'[1]PORTFOLIO RAW'!B:B,1,FALSE)</f>
        <v>906557</v>
      </c>
      <c r="B198" s="29">
        <v>906557</v>
      </c>
      <c r="C198" s="30" t="s">
        <v>1109</v>
      </c>
      <c r="D198" s="30" t="s">
        <v>1110</v>
      </c>
      <c r="E198" s="30">
        <v>13696003</v>
      </c>
      <c r="F198" s="30">
        <v>8515060</v>
      </c>
      <c r="G198" s="30">
        <v>12463500</v>
      </c>
      <c r="H198" s="30">
        <v>15218082</v>
      </c>
      <c r="I198" s="30">
        <v>16793900</v>
      </c>
      <c r="J198" s="30">
        <v>18211460</v>
      </c>
      <c r="K198" s="30">
        <v>24655820</v>
      </c>
      <c r="L198" s="30">
        <v>17264520</v>
      </c>
      <c r="M198" s="30">
        <v>14225760</v>
      </c>
      <c r="N198" s="30">
        <v>16385756</v>
      </c>
      <c r="O198" s="30">
        <v>14278600</v>
      </c>
    </row>
    <row r="199" spans="1:15" x14ac:dyDescent="0.3">
      <c r="A199" s="29">
        <f>VLOOKUP(B199,'[1]PORTFOLIO RAW'!B:B,1,FALSE)</f>
        <v>906560</v>
      </c>
      <c r="B199" s="29">
        <v>906560</v>
      </c>
      <c r="C199" s="30" t="s">
        <v>1111</v>
      </c>
      <c r="D199" s="30" t="s">
        <v>1112</v>
      </c>
      <c r="E199" s="30">
        <v>8117330</v>
      </c>
      <c r="F199" s="30">
        <v>2866974</v>
      </c>
      <c r="G199" s="30">
        <v>8181166</v>
      </c>
      <c r="H199" s="30">
        <v>9238840</v>
      </c>
      <c r="I199" s="30">
        <v>10319796</v>
      </c>
      <c r="J199" s="30">
        <v>10539500</v>
      </c>
      <c r="K199" s="30">
        <v>11816160</v>
      </c>
      <c r="L199" s="30">
        <v>15092039</v>
      </c>
      <c r="M199" s="30">
        <v>8642035</v>
      </c>
      <c r="N199" s="30">
        <v>8148100</v>
      </c>
      <c r="O199" s="30">
        <v>7912460</v>
      </c>
    </row>
    <row r="200" spans="1:15" x14ac:dyDescent="0.3">
      <c r="A200" s="29">
        <f>VLOOKUP(B200,'[1]PORTFOLIO RAW'!B:B,1,FALSE)</f>
        <v>901899</v>
      </c>
      <c r="B200" s="29">
        <v>901899</v>
      </c>
      <c r="C200" s="30" t="s">
        <v>1113</v>
      </c>
      <c r="D200" s="30" t="s">
        <v>1114</v>
      </c>
      <c r="E200" s="30">
        <v>19131786</v>
      </c>
      <c r="F200" s="30">
        <v>17231268</v>
      </c>
      <c r="G200" s="30">
        <v>19344028</v>
      </c>
      <c r="H200" s="30">
        <v>22449519</v>
      </c>
      <c r="I200" s="30">
        <v>24071930</v>
      </c>
      <c r="J200" s="30">
        <v>18163236</v>
      </c>
      <c r="K200" s="30">
        <v>28673182</v>
      </c>
      <c r="L200" s="30">
        <v>33786201</v>
      </c>
      <c r="M200" s="30">
        <v>25190480</v>
      </c>
      <c r="N200" s="30">
        <v>31385431</v>
      </c>
      <c r="O200" s="30">
        <v>41174376</v>
      </c>
    </row>
    <row r="201" spans="1:15" x14ac:dyDescent="0.3">
      <c r="A201" s="29">
        <f>VLOOKUP(B201,'[1]PORTFOLIO RAW'!B:B,1,FALSE)</f>
        <v>906176</v>
      </c>
      <c r="B201" s="29">
        <v>906176</v>
      </c>
      <c r="C201" s="30" t="s">
        <v>1115</v>
      </c>
      <c r="D201" s="30" t="s">
        <v>1116</v>
      </c>
      <c r="E201" s="30">
        <v>5179104</v>
      </c>
      <c r="F201" s="30">
        <v>3008652</v>
      </c>
      <c r="G201" s="30">
        <v>4254693</v>
      </c>
      <c r="H201" s="30">
        <v>4913430</v>
      </c>
      <c r="I201" s="30">
        <v>6710934</v>
      </c>
      <c r="J201" s="30">
        <v>7722891</v>
      </c>
      <c r="K201" s="30">
        <v>10313664</v>
      </c>
      <c r="L201" s="30">
        <v>13406307</v>
      </c>
      <c r="M201" s="30">
        <v>6225838</v>
      </c>
      <c r="N201" s="30">
        <v>7154755</v>
      </c>
      <c r="O201" s="30">
        <v>8651196</v>
      </c>
    </row>
    <row r="202" spans="1:15" x14ac:dyDescent="0.3">
      <c r="A202" s="29">
        <f>VLOOKUP(B202,'[1]PORTFOLIO RAW'!B:B,1,FALSE)</f>
        <v>905861</v>
      </c>
      <c r="B202" s="29">
        <v>905861</v>
      </c>
      <c r="C202" s="30" t="s">
        <v>1117</v>
      </c>
      <c r="D202" s="30" t="s">
        <v>1118</v>
      </c>
      <c r="E202" s="30">
        <v>16894237</v>
      </c>
      <c r="F202" s="30">
        <v>11640933</v>
      </c>
      <c r="G202" s="30">
        <v>12664032</v>
      </c>
      <c r="H202" s="30">
        <v>13424120</v>
      </c>
      <c r="I202" s="30">
        <v>9558397</v>
      </c>
      <c r="J202" s="30">
        <v>11983976</v>
      </c>
      <c r="K202" s="30">
        <v>14687861</v>
      </c>
      <c r="L202" s="30">
        <v>15730534</v>
      </c>
      <c r="M202" s="30">
        <v>16529789</v>
      </c>
      <c r="N202" s="30">
        <v>20357318</v>
      </c>
      <c r="O202" s="30">
        <v>22587793</v>
      </c>
    </row>
    <row r="203" spans="1:15" x14ac:dyDescent="0.3">
      <c r="A203" s="29">
        <f>VLOOKUP(B203,'[1]PORTFOLIO RAW'!B:B,1,FALSE)</f>
        <v>905809</v>
      </c>
      <c r="B203" s="29">
        <v>905809</v>
      </c>
      <c r="C203" s="30" t="s">
        <v>1119</v>
      </c>
      <c r="D203" s="30" t="s">
        <v>1120</v>
      </c>
      <c r="E203" s="30">
        <v>26567310</v>
      </c>
      <c r="F203" s="30">
        <v>14728650</v>
      </c>
      <c r="G203" s="30">
        <v>17138421</v>
      </c>
      <c r="H203" s="30">
        <v>18848178</v>
      </c>
      <c r="I203" s="30">
        <v>14847465</v>
      </c>
      <c r="J203" s="30">
        <v>16165799</v>
      </c>
      <c r="K203" s="30">
        <v>24939048</v>
      </c>
      <c r="L203" s="30">
        <v>29320328</v>
      </c>
      <c r="M203" s="30">
        <v>34231835</v>
      </c>
      <c r="N203" s="30">
        <v>40717377</v>
      </c>
      <c r="O203" s="30">
        <v>53428617</v>
      </c>
    </row>
    <row r="204" spans="1:15" x14ac:dyDescent="0.3">
      <c r="A204" s="29">
        <f>VLOOKUP(B204,'[1]PORTFOLIO RAW'!B:B,1,FALSE)</f>
        <v>906195</v>
      </c>
      <c r="B204" s="29">
        <v>906195</v>
      </c>
      <c r="C204" s="30" t="s">
        <v>1121</v>
      </c>
      <c r="D204" s="30" t="s">
        <v>1122</v>
      </c>
      <c r="E204" s="30">
        <v>99539516</v>
      </c>
      <c r="F204" s="30">
        <v>124660039</v>
      </c>
      <c r="G204" s="30">
        <v>139771078</v>
      </c>
      <c r="H204" s="30">
        <v>163078157</v>
      </c>
      <c r="I204" s="30">
        <v>145037577</v>
      </c>
      <c r="J204" s="30">
        <v>180002619</v>
      </c>
      <c r="K204" s="30">
        <v>238675187</v>
      </c>
      <c r="L204" s="30">
        <v>283438543</v>
      </c>
      <c r="M204" s="30">
        <v>276808122</v>
      </c>
      <c r="N204" s="30">
        <v>276437785</v>
      </c>
      <c r="O204" s="30">
        <v>296774381</v>
      </c>
    </row>
    <row r="205" spans="1:15" x14ac:dyDescent="0.3">
      <c r="A205" s="29">
        <f>VLOOKUP(B205,'[1]PORTFOLIO RAW'!B:B,1,FALSE)</f>
        <v>921482</v>
      </c>
      <c r="B205" s="29">
        <v>921482</v>
      </c>
      <c r="C205" s="30" t="s">
        <v>1123</v>
      </c>
      <c r="D205" s="30" t="s">
        <v>1124</v>
      </c>
      <c r="E205" s="30">
        <v>17054945</v>
      </c>
      <c r="F205" s="30">
        <v>14505737</v>
      </c>
      <c r="G205" s="30">
        <v>14688032</v>
      </c>
      <c r="H205" s="30">
        <v>13837962</v>
      </c>
      <c r="I205" s="30">
        <v>12533758</v>
      </c>
      <c r="J205" s="30">
        <v>13710335</v>
      </c>
      <c r="K205" s="30">
        <v>20152285</v>
      </c>
      <c r="L205" s="30">
        <v>15648569</v>
      </c>
      <c r="M205" s="30">
        <v>12813869</v>
      </c>
      <c r="N205" s="30">
        <v>18956237</v>
      </c>
      <c r="O205" s="30">
        <v>20216469</v>
      </c>
    </row>
    <row r="206" spans="1:15" x14ac:dyDescent="0.3">
      <c r="A206" s="29">
        <f>VLOOKUP(B206,'[1]PORTFOLIO RAW'!B:B,1,FALSE)</f>
        <v>134843</v>
      </c>
      <c r="B206" s="29">
        <v>134843</v>
      </c>
      <c r="C206" s="30" t="s">
        <v>1125</v>
      </c>
      <c r="D206" s="30" t="s">
        <v>1126</v>
      </c>
      <c r="E206" s="30">
        <v>17621093</v>
      </c>
      <c r="F206" s="30">
        <v>12494406</v>
      </c>
      <c r="G206" s="30">
        <v>17451225</v>
      </c>
      <c r="H206" s="30">
        <v>19450489</v>
      </c>
      <c r="I206" s="30">
        <v>19451168</v>
      </c>
      <c r="J206" s="30">
        <v>33727259</v>
      </c>
      <c r="K206" s="30">
        <v>43872660</v>
      </c>
      <c r="L206" s="30">
        <v>45682453</v>
      </c>
      <c r="M206" s="30">
        <v>38057621</v>
      </c>
      <c r="N206" s="30">
        <v>41894266</v>
      </c>
      <c r="O206" s="30">
        <v>48348613</v>
      </c>
    </row>
    <row r="207" spans="1:15" x14ac:dyDescent="0.3">
      <c r="A207" s="29">
        <f>VLOOKUP(B207,'[1]PORTFOLIO RAW'!B:B,1,FALSE)</f>
        <v>905102</v>
      </c>
      <c r="B207" s="29">
        <v>905102</v>
      </c>
      <c r="C207" s="30" t="s">
        <v>1127</v>
      </c>
      <c r="D207" s="30" t="s">
        <v>1128</v>
      </c>
      <c r="E207" s="30">
        <v>67529772</v>
      </c>
      <c r="F207" s="30">
        <v>48606702</v>
      </c>
      <c r="G207" s="30">
        <v>66049833</v>
      </c>
      <c r="H207" s="30">
        <v>79735166</v>
      </c>
      <c r="I207" s="30">
        <v>75991551</v>
      </c>
      <c r="J207" s="30">
        <v>61710447</v>
      </c>
      <c r="K207" s="30">
        <v>75698733</v>
      </c>
      <c r="L207" s="30">
        <v>62118577</v>
      </c>
      <c r="M207" s="30">
        <v>51632321</v>
      </c>
      <c r="N207" s="30">
        <v>54436623</v>
      </c>
      <c r="O207" s="30">
        <v>56357598</v>
      </c>
    </row>
    <row r="208" spans="1:15" x14ac:dyDescent="0.3">
      <c r="A208" s="29">
        <f>VLOOKUP(B208,'[1]PORTFOLIO RAW'!B:B,1,FALSE)</f>
        <v>719618</v>
      </c>
      <c r="B208" s="29">
        <v>719618</v>
      </c>
      <c r="C208" s="30" t="s">
        <v>1129</v>
      </c>
      <c r="D208" s="30" t="s">
        <v>1130</v>
      </c>
      <c r="E208" s="30">
        <v>115316060</v>
      </c>
      <c r="F208" s="30">
        <v>91309500</v>
      </c>
      <c r="G208" s="30">
        <v>122772650</v>
      </c>
      <c r="H208" s="30">
        <v>157313800</v>
      </c>
      <c r="I208" s="30">
        <v>129994200</v>
      </c>
      <c r="J208" s="30">
        <v>163434600</v>
      </c>
      <c r="K208" s="30">
        <v>177755960</v>
      </c>
      <c r="L208" s="30">
        <v>200746080</v>
      </c>
      <c r="M208" s="30">
        <v>158649790</v>
      </c>
      <c r="N208" s="30">
        <v>158836950</v>
      </c>
      <c r="O208" s="30">
        <v>195597360</v>
      </c>
    </row>
    <row r="209" spans="1:15" x14ac:dyDescent="0.3">
      <c r="A209" s="29">
        <f>VLOOKUP(B209,'[1]PORTFOLIO RAW'!B:B,1,FALSE)</f>
        <v>921757</v>
      </c>
      <c r="B209" s="29">
        <v>921757</v>
      </c>
      <c r="C209" s="30" t="s">
        <v>1131</v>
      </c>
      <c r="D209" s="30" t="s">
        <v>1132</v>
      </c>
      <c r="E209" s="30">
        <v>20070432</v>
      </c>
      <c r="F209" s="30">
        <v>10373220</v>
      </c>
      <c r="G209" s="30">
        <v>13201954</v>
      </c>
      <c r="H209" s="30">
        <v>20946302</v>
      </c>
      <c r="I209" s="30">
        <v>13369296</v>
      </c>
      <c r="J209" s="30">
        <v>15977214</v>
      </c>
      <c r="K209" s="30">
        <v>20963931</v>
      </c>
      <c r="L209" s="30">
        <v>24109545</v>
      </c>
      <c r="M209" s="30">
        <v>16651620</v>
      </c>
      <c r="N209" s="30">
        <v>22409730</v>
      </c>
      <c r="O209" s="30">
        <v>25005944</v>
      </c>
    </row>
    <row r="210" spans="1:15" x14ac:dyDescent="0.3">
      <c r="A210" s="29">
        <f>VLOOKUP(B210,'[1]PORTFOLIO RAW'!B:B,1,FALSE)</f>
        <v>902317</v>
      </c>
      <c r="B210" s="29">
        <v>902317</v>
      </c>
      <c r="C210" s="30" t="s">
        <v>1133</v>
      </c>
      <c r="D210" s="30" t="s">
        <v>1134</v>
      </c>
      <c r="E210" s="30">
        <v>53978980</v>
      </c>
      <c r="F210" s="30">
        <v>36591380</v>
      </c>
      <c r="G210" s="30">
        <v>32254200</v>
      </c>
      <c r="H210" s="30">
        <v>27565680</v>
      </c>
      <c r="I210" s="30">
        <v>28770312</v>
      </c>
      <c r="J210" s="30">
        <v>25421199</v>
      </c>
      <c r="K210" s="30">
        <v>23473230</v>
      </c>
      <c r="L210" s="30">
        <v>31888800</v>
      </c>
      <c r="M210" s="30">
        <v>25548400</v>
      </c>
      <c r="N210" s="30">
        <v>32792760</v>
      </c>
      <c r="O210" s="30">
        <v>37951830</v>
      </c>
    </row>
    <row r="211" spans="1:15" x14ac:dyDescent="0.3">
      <c r="A211" s="29">
        <f>VLOOKUP(B211,'[1]PORTFOLIO RAW'!B:B,1,FALSE)</f>
        <v>905150</v>
      </c>
      <c r="B211" s="29">
        <v>905150</v>
      </c>
      <c r="C211" s="30" t="s">
        <v>1135</v>
      </c>
      <c r="D211" s="30" t="s">
        <v>1136</v>
      </c>
      <c r="E211" s="30">
        <v>13121926</v>
      </c>
      <c r="F211" s="30">
        <v>7134596</v>
      </c>
      <c r="G211" s="30">
        <v>8647125</v>
      </c>
      <c r="H211" s="30">
        <v>13916394</v>
      </c>
      <c r="I211" s="30">
        <v>11825651</v>
      </c>
      <c r="J211" s="30">
        <v>12727579</v>
      </c>
      <c r="K211" s="30">
        <v>19204476</v>
      </c>
      <c r="L211" s="30">
        <v>19201018</v>
      </c>
      <c r="M211" s="30">
        <v>13437427</v>
      </c>
      <c r="N211" s="30">
        <v>18761712</v>
      </c>
      <c r="O211" s="30">
        <v>26582390</v>
      </c>
    </row>
    <row r="212" spans="1:15" x14ac:dyDescent="0.3">
      <c r="A212" s="29">
        <f>VLOOKUP(B212,'[1]PORTFOLIO RAW'!B:B,1,FALSE)</f>
        <v>945297</v>
      </c>
      <c r="B212" s="29">
        <v>945297</v>
      </c>
      <c r="C212" s="30" t="s">
        <v>1137</v>
      </c>
      <c r="D212" s="30" t="s">
        <v>1138</v>
      </c>
      <c r="E212" s="30">
        <v>13841509</v>
      </c>
      <c r="F212" s="30">
        <v>9473940</v>
      </c>
      <c r="G212" s="30">
        <v>11060305</v>
      </c>
      <c r="H212" s="30">
        <v>11172821</v>
      </c>
      <c r="I212" s="30">
        <v>10902831</v>
      </c>
      <c r="J212" s="30">
        <v>11276860</v>
      </c>
      <c r="K212" s="30">
        <v>16636662</v>
      </c>
      <c r="L212" s="30">
        <v>16759710</v>
      </c>
      <c r="M212" s="30">
        <v>19103868</v>
      </c>
      <c r="N212" s="30">
        <v>21941152</v>
      </c>
      <c r="O212" s="30">
        <v>24467952</v>
      </c>
    </row>
    <row r="213" spans="1:15" x14ac:dyDescent="0.3">
      <c r="A213" s="29">
        <f>VLOOKUP(B213,'[1]PORTFOLIO RAW'!B:B,1,FALSE)</f>
        <v>902107</v>
      </c>
      <c r="B213" s="29">
        <v>902107</v>
      </c>
      <c r="C213" s="30" t="s">
        <v>1139</v>
      </c>
      <c r="D213" s="30" t="s">
        <v>1140</v>
      </c>
      <c r="E213" s="30">
        <v>19443686</v>
      </c>
      <c r="F213" s="30">
        <v>11495754</v>
      </c>
      <c r="G213" s="30">
        <v>12186783</v>
      </c>
      <c r="H213" s="30">
        <v>12722851</v>
      </c>
      <c r="I213" s="30">
        <v>17016675</v>
      </c>
      <c r="J213" s="30">
        <v>16661057</v>
      </c>
      <c r="K213" s="30">
        <v>18966359</v>
      </c>
      <c r="L213" s="30">
        <v>24190294</v>
      </c>
      <c r="M213" s="30">
        <v>22998739</v>
      </c>
      <c r="N213" s="30">
        <v>23144841</v>
      </c>
      <c r="O213" s="30">
        <v>21460668</v>
      </c>
    </row>
    <row r="214" spans="1:15" x14ac:dyDescent="0.3">
      <c r="A214" s="29">
        <f>VLOOKUP(B214,'[1]PORTFOLIO RAW'!B:B,1,FALSE)</f>
        <v>905677</v>
      </c>
      <c r="B214" s="29">
        <v>905677</v>
      </c>
      <c r="C214" s="30" t="s">
        <v>1141</v>
      </c>
      <c r="D214" s="30" t="s">
        <v>1142</v>
      </c>
      <c r="E214" s="30">
        <v>121819500</v>
      </c>
      <c r="F214" s="30">
        <v>85057810</v>
      </c>
      <c r="G214" s="30">
        <v>95152000</v>
      </c>
      <c r="H214" s="30">
        <v>103286730</v>
      </c>
      <c r="I214" s="30">
        <v>103771400</v>
      </c>
      <c r="J214" s="30">
        <v>105655920</v>
      </c>
      <c r="K214" s="30">
        <v>126815260</v>
      </c>
      <c r="L214" s="30">
        <v>140705280</v>
      </c>
      <c r="M214" s="30">
        <v>144684160</v>
      </c>
      <c r="N214" s="30">
        <v>149411640</v>
      </c>
      <c r="O214" s="30">
        <v>170286400</v>
      </c>
    </row>
    <row r="215" spans="1:15" x14ac:dyDescent="0.3">
      <c r="A215" s="29">
        <f>VLOOKUP(B215,'[1]PORTFOLIO RAW'!B:B,1,FALSE)</f>
        <v>904030</v>
      </c>
      <c r="B215" s="29">
        <v>904030</v>
      </c>
      <c r="C215" s="30" t="s">
        <v>1143</v>
      </c>
      <c r="D215" s="30" t="s">
        <v>1144</v>
      </c>
      <c r="E215" s="30">
        <v>153677530</v>
      </c>
      <c r="F215" s="30">
        <v>119471660</v>
      </c>
      <c r="G215" s="30">
        <v>146793300</v>
      </c>
      <c r="H215" s="30">
        <v>140290120</v>
      </c>
      <c r="I215" s="30">
        <v>163923000</v>
      </c>
      <c r="J215" s="30">
        <v>182476987</v>
      </c>
      <c r="K215" s="30">
        <v>196001370</v>
      </c>
      <c r="L215" s="30">
        <v>195964650</v>
      </c>
      <c r="M215" s="30">
        <v>199329000</v>
      </c>
      <c r="N215" s="30">
        <v>197153600</v>
      </c>
      <c r="O215" s="30">
        <v>216559380</v>
      </c>
    </row>
    <row r="216" spans="1:15" x14ac:dyDescent="0.3">
      <c r="A216" s="29">
        <f>VLOOKUP(B216,'[1]PORTFOLIO RAW'!B:B,1,FALSE)</f>
        <v>901666</v>
      </c>
      <c r="B216" s="29">
        <v>901666</v>
      </c>
      <c r="C216" s="30" t="s">
        <v>1145</v>
      </c>
      <c r="D216" s="30" t="s">
        <v>1146</v>
      </c>
      <c r="E216" s="30">
        <v>142502220</v>
      </c>
      <c r="F216" s="30">
        <v>78783555</v>
      </c>
      <c r="G216" s="30">
        <v>77881686</v>
      </c>
      <c r="H216" s="30">
        <v>99947356</v>
      </c>
      <c r="I216" s="30">
        <v>93686770</v>
      </c>
      <c r="J216" s="30">
        <v>70748802</v>
      </c>
      <c r="K216" s="30">
        <v>86612607</v>
      </c>
      <c r="L216" s="30">
        <v>85037217</v>
      </c>
      <c r="M216" s="30">
        <v>57708640</v>
      </c>
      <c r="N216" s="30">
        <v>62036685</v>
      </c>
      <c r="O216" s="30">
        <v>64611411</v>
      </c>
    </row>
    <row r="217" spans="1:15" x14ac:dyDescent="0.3">
      <c r="A217" s="29">
        <f>VLOOKUP(B217,'[1]PORTFOLIO RAW'!B:B,1,FALSE)</f>
        <v>895705</v>
      </c>
      <c r="B217" s="29">
        <v>895705</v>
      </c>
      <c r="C217" s="30" t="s">
        <v>1147</v>
      </c>
      <c r="D217" s="30" t="s">
        <v>1148</v>
      </c>
      <c r="E217" s="30">
        <v>5749802</v>
      </c>
      <c r="F217" s="30">
        <v>1853362</v>
      </c>
      <c r="G217" s="30">
        <v>5509460</v>
      </c>
      <c r="H217" s="30">
        <v>10011085</v>
      </c>
      <c r="I217" s="30">
        <v>10903689</v>
      </c>
      <c r="J217" s="30">
        <v>13148478</v>
      </c>
      <c r="K217" s="30">
        <v>26253472</v>
      </c>
      <c r="L217" s="30">
        <v>22178650</v>
      </c>
      <c r="M217" s="30">
        <v>18729227</v>
      </c>
      <c r="N217" s="30">
        <v>30562219</v>
      </c>
      <c r="O217" s="30">
        <v>29417101</v>
      </c>
    </row>
    <row r="218" spans="1:15" x14ac:dyDescent="0.3">
      <c r="A218" s="29">
        <f>VLOOKUP(B218,'[1]PORTFOLIO RAW'!B:B,1,FALSE)</f>
        <v>904853</v>
      </c>
      <c r="B218" s="29">
        <v>904853</v>
      </c>
      <c r="C218" s="30" t="s">
        <v>1149</v>
      </c>
      <c r="D218" s="30" t="s">
        <v>1150</v>
      </c>
      <c r="E218" s="30">
        <v>159298210</v>
      </c>
      <c r="F218" s="30">
        <v>31044256</v>
      </c>
      <c r="G218" s="30">
        <v>40752442</v>
      </c>
      <c r="H218" s="30">
        <v>51424771</v>
      </c>
      <c r="I218" s="30">
        <v>60617032</v>
      </c>
      <c r="J218" s="30">
        <v>63186235</v>
      </c>
      <c r="K218" s="30">
        <v>76529670</v>
      </c>
      <c r="L218" s="30">
        <v>97134550</v>
      </c>
      <c r="M218" s="30">
        <v>114095062</v>
      </c>
      <c r="N218" s="30">
        <v>131404068</v>
      </c>
      <c r="O218" s="30">
        <v>135768919</v>
      </c>
    </row>
    <row r="219" spans="1:15" x14ac:dyDescent="0.3">
      <c r="A219" s="29">
        <f>VLOOKUP(B219,'[1]PORTFOLIO RAW'!B:B,1,FALSE)</f>
        <v>944175</v>
      </c>
      <c r="B219" s="29">
        <v>944175</v>
      </c>
      <c r="C219" s="30" t="s">
        <v>1151</v>
      </c>
      <c r="D219" s="30" t="s">
        <v>1152</v>
      </c>
      <c r="E219" s="30">
        <v>22386650</v>
      </c>
      <c r="F219" s="30">
        <v>21707000</v>
      </c>
      <c r="G219" s="30">
        <v>24388980</v>
      </c>
      <c r="H219" s="30">
        <v>31938720</v>
      </c>
      <c r="I219" s="30">
        <v>30392090</v>
      </c>
      <c r="J219" s="30">
        <v>30787680</v>
      </c>
      <c r="K219" s="30">
        <v>41350140</v>
      </c>
      <c r="L219" s="30">
        <v>47713290</v>
      </c>
      <c r="M219" s="30">
        <v>48036240</v>
      </c>
      <c r="N219" s="30">
        <v>56725600</v>
      </c>
      <c r="O219" s="30">
        <v>68249170</v>
      </c>
    </row>
    <row r="220" spans="1:15" x14ac:dyDescent="0.3">
      <c r="A220" s="29">
        <f>VLOOKUP(B220,'[1]PORTFOLIO RAW'!B:B,1,FALSE)</f>
        <v>901897</v>
      </c>
      <c r="B220" s="29">
        <v>901897</v>
      </c>
      <c r="C220" s="30" t="s">
        <v>1153</v>
      </c>
      <c r="D220" s="30" t="s">
        <v>1154</v>
      </c>
      <c r="E220" s="30">
        <v>11503721</v>
      </c>
      <c r="F220" s="30">
        <v>6966948</v>
      </c>
      <c r="G220" s="30">
        <v>9698185</v>
      </c>
      <c r="H220" s="30">
        <v>13483299</v>
      </c>
      <c r="I220" s="30">
        <v>12681194</v>
      </c>
      <c r="J220" s="30">
        <v>20785198</v>
      </c>
      <c r="K220" s="30">
        <v>26295673</v>
      </c>
      <c r="L220" s="30">
        <v>31432305</v>
      </c>
      <c r="M220" s="30">
        <v>26372687</v>
      </c>
      <c r="N220" s="30">
        <v>24384606</v>
      </c>
      <c r="O220" s="30">
        <v>29342193</v>
      </c>
    </row>
    <row r="221" spans="1:15" x14ac:dyDescent="0.3">
      <c r="A221" s="29">
        <f>VLOOKUP(B221,'[1]PORTFOLIO RAW'!B:B,1,FALSE)</f>
        <v>312385</v>
      </c>
      <c r="B221" s="29">
        <v>312385</v>
      </c>
      <c r="C221" s="30" t="s">
        <v>1155</v>
      </c>
      <c r="D221" s="30" t="s">
        <v>1156</v>
      </c>
      <c r="E221" s="30">
        <v>30486027</v>
      </c>
      <c r="F221" s="30">
        <v>22706933</v>
      </c>
      <c r="G221" s="30">
        <v>25796582</v>
      </c>
      <c r="H221" s="30">
        <v>31303757</v>
      </c>
      <c r="I221" s="30">
        <v>36183043</v>
      </c>
      <c r="J221" s="30">
        <v>42685916</v>
      </c>
      <c r="K221" s="30">
        <v>51992578</v>
      </c>
      <c r="L221" s="30">
        <v>62041565</v>
      </c>
      <c r="M221" s="30">
        <v>70729248</v>
      </c>
      <c r="N221" s="30">
        <v>70051968</v>
      </c>
      <c r="O221" s="30">
        <v>81372408</v>
      </c>
    </row>
    <row r="222" spans="1:15" x14ac:dyDescent="0.3">
      <c r="A222" s="29">
        <f>VLOOKUP(B222,'[1]PORTFOLIO RAW'!B:B,1,FALSE)</f>
        <v>729104</v>
      </c>
      <c r="B222" s="29">
        <v>729104</v>
      </c>
      <c r="C222" s="30" t="s">
        <v>1157</v>
      </c>
      <c r="D222" s="30" t="s">
        <v>1158</v>
      </c>
      <c r="E222" s="30">
        <v>16108848</v>
      </c>
      <c r="F222" s="30">
        <v>9102977</v>
      </c>
      <c r="G222" s="30">
        <v>13766936</v>
      </c>
      <c r="H222" s="30">
        <v>16700370</v>
      </c>
      <c r="I222" s="30">
        <v>14423840</v>
      </c>
      <c r="J222" s="30">
        <v>16736267</v>
      </c>
      <c r="K222" s="30">
        <v>21953855</v>
      </c>
      <c r="L222" s="30">
        <v>22418905</v>
      </c>
      <c r="M222" s="30">
        <v>17906029</v>
      </c>
      <c r="N222" s="30">
        <v>18422444</v>
      </c>
      <c r="O222" s="30">
        <v>25719497</v>
      </c>
    </row>
    <row r="223" spans="1:15" x14ac:dyDescent="0.3">
      <c r="A223" s="29">
        <f>VLOOKUP(B223,'[1]PORTFOLIO RAW'!B:B,1,FALSE)</f>
        <v>877181</v>
      </c>
      <c r="B223" s="29">
        <v>877181</v>
      </c>
      <c r="C223" s="30" t="s">
        <v>1159</v>
      </c>
      <c r="D223" s="30" t="s">
        <v>1160</v>
      </c>
      <c r="E223" s="30">
        <v>10264716</v>
      </c>
      <c r="F223" s="30">
        <v>9882314</v>
      </c>
      <c r="G223" s="30">
        <v>11067654</v>
      </c>
      <c r="H223" s="30">
        <v>9213596</v>
      </c>
      <c r="I223" s="30">
        <v>9139805</v>
      </c>
      <c r="J223" s="30">
        <v>9225947</v>
      </c>
      <c r="K223" s="30">
        <v>7709760</v>
      </c>
      <c r="L223" s="30">
        <v>9656640</v>
      </c>
      <c r="M223" s="30">
        <v>10173020</v>
      </c>
      <c r="N223" s="30">
        <v>12590300</v>
      </c>
      <c r="O223" s="30">
        <v>13296150</v>
      </c>
    </row>
    <row r="224" spans="1:15" x14ac:dyDescent="0.3">
      <c r="A224" s="29">
        <f>VLOOKUP(B224,'[1]PORTFOLIO RAW'!B:B,1,FALSE)</f>
        <v>912228</v>
      </c>
      <c r="B224" s="29">
        <v>912228</v>
      </c>
      <c r="C224" s="30" t="s">
        <v>1161</v>
      </c>
      <c r="D224" s="30" t="s">
        <v>1162</v>
      </c>
      <c r="E224" s="30">
        <v>229944098</v>
      </c>
      <c r="F224" s="30">
        <v>187432058</v>
      </c>
      <c r="G224" s="30">
        <v>176857710</v>
      </c>
      <c r="H224" s="30">
        <v>182922355</v>
      </c>
      <c r="I224" s="30">
        <v>184499847</v>
      </c>
      <c r="J224" s="30">
        <v>186561720</v>
      </c>
      <c r="K224" s="30">
        <v>223250643</v>
      </c>
      <c r="L224" s="30">
        <v>246927319</v>
      </c>
      <c r="M224" s="30">
        <v>215558445</v>
      </c>
      <c r="N224" s="30">
        <v>224325440</v>
      </c>
      <c r="O224" s="30">
        <v>234597204</v>
      </c>
    </row>
    <row r="225" spans="1:15" x14ac:dyDescent="0.3">
      <c r="A225" s="29">
        <f>VLOOKUP(B225,'[1]PORTFOLIO RAW'!B:B,1,FALSE)</f>
        <v>936324</v>
      </c>
      <c r="B225" s="29">
        <v>936324</v>
      </c>
      <c r="C225" s="30" t="s">
        <v>1163</v>
      </c>
      <c r="D225" s="30" t="s">
        <v>1164</v>
      </c>
      <c r="E225" s="30">
        <v>13032632</v>
      </c>
      <c r="F225" s="30">
        <v>10018965</v>
      </c>
      <c r="G225" s="30">
        <v>12100074</v>
      </c>
      <c r="H225" s="30">
        <v>13161888</v>
      </c>
      <c r="I225" s="30">
        <v>11959630</v>
      </c>
      <c r="J225" s="30">
        <v>12757060</v>
      </c>
      <c r="K225" s="30">
        <v>16247466</v>
      </c>
      <c r="L225" s="30">
        <v>15864722</v>
      </c>
      <c r="M225" s="30">
        <v>18558480</v>
      </c>
      <c r="N225" s="30">
        <v>20586450</v>
      </c>
      <c r="O225" s="30">
        <v>32761344</v>
      </c>
    </row>
    <row r="226" spans="1:15" x14ac:dyDescent="0.3">
      <c r="A226" s="29">
        <f>VLOOKUP(B226,'[1]PORTFOLIO RAW'!B:B,1,FALSE)</f>
        <v>902321</v>
      </c>
      <c r="B226" s="29">
        <v>902321</v>
      </c>
      <c r="C226" s="30" t="s">
        <v>1165</v>
      </c>
      <c r="D226" s="30" t="s">
        <v>1166</v>
      </c>
      <c r="E226" s="30">
        <v>24978650</v>
      </c>
      <c r="F226" s="30">
        <v>14760542</v>
      </c>
      <c r="G226" s="30">
        <v>16823849</v>
      </c>
      <c r="H226" s="30">
        <v>16095040</v>
      </c>
      <c r="I226" s="30">
        <v>16701254</v>
      </c>
      <c r="J226" s="30">
        <v>15480310</v>
      </c>
      <c r="K226" s="30">
        <v>16207667</v>
      </c>
      <c r="L226" s="30">
        <v>20946693</v>
      </c>
      <c r="M226" s="30">
        <v>19577140</v>
      </c>
      <c r="N226" s="30">
        <v>22159400</v>
      </c>
      <c r="O226" s="30">
        <v>26007500</v>
      </c>
    </row>
    <row r="227" spans="1:15" x14ac:dyDescent="0.3">
      <c r="A227" s="29">
        <f>VLOOKUP(B227,'[1]PORTFOLIO RAW'!B:B,1,FALSE)</f>
        <v>912518</v>
      </c>
      <c r="B227" s="29">
        <v>912518</v>
      </c>
      <c r="C227" s="30" t="s">
        <v>1167</v>
      </c>
      <c r="D227" s="30" t="s">
        <v>1168</v>
      </c>
      <c r="E227" s="30">
        <v>2709821</v>
      </c>
      <c r="F227" s="30">
        <v>2821792</v>
      </c>
      <c r="G227" s="30">
        <v>3806905</v>
      </c>
      <c r="H227" s="30">
        <v>2872850</v>
      </c>
      <c r="I227" s="30">
        <v>2414254</v>
      </c>
      <c r="J227" s="30">
        <v>7020809</v>
      </c>
      <c r="K227" s="30">
        <v>7767073</v>
      </c>
      <c r="L227" s="30">
        <v>7928580</v>
      </c>
      <c r="M227" s="30">
        <v>6221824</v>
      </c>
      <c r="N227" s="30">
        <v>5864869</v>
      </c>
      <c r="O227" s="30">
        <v>9534518</v>
      </c>
    </row>
    <row r="228" spans="1:15" x14ac:dyDescent="0.3">
      <c r="A228" s="29">
        <f>VLOOKUP(B228,'[1]PORTFOLIO RAW'!B:B,1,FALSE)</f>
        <v>546370</v>
      </c>
      <c r="B228" s="29">
        <v>546370</v>
      </c>
      <c r="C228" s="30" t="s">
        <v>1169</v>
      </c>
      <c r="D228" s="30" t="s">
        <v>1170</v>
      </c>
      <c r="E228" s="30">
        <v>64770100</v>
      </c>
      <c r="F228" s="30">
        <v>59334480</v>
      </c>
      <c r="G228" s="30">
        <v>77207940</v>
      </c>
      <c r="H228" s="30">
        <v>79777880</v>
      </c>
      <c r="I228" s="30">
        <v>91950700</v>
      </c>
      <c r="J228" s="30">
        <v>105532478</v>
      </c>
      <c r="K228" s="30">
        <v>125111250</v>
      </c>
      <c r="L228" s="30">
        <v>124056770</v>
      </c>
      <c r="M228" s="30">
        <v>76177140</v>
      </c>
      <c r="N228" s="30">
        <v>96235200</v>
      </c>
      <c r="O228" s="30">
        <v>94365480</v>
      </c>
    </row>
    <row r="229" spans="1:15" x14ac:dyDescent="0.3">
      <c r="A229" s="29">
        <f>VLOOKUP(B229,'[1]PORTFOLIO RAW'!B:B,1,FALSE)</f>
        <v>312451</v>
      </c>
      <c r="B229" s="29">
        <v>312451</v>
      </c>
      <c r="C229" s="30" t="s">
        <v>1171</v>
      </c>
      <c r="D229" s="30" t="s">
        <v>1172</v>
      </c>
      <c r="E229" s="30">
        <v>4490996</v>
      </c>
      <c r="F229" s="30">
        <v>3270712</v>
      </c>
      <c r="G229" s="30">
        <v>2858768</v>
      </c>
      <c r="H229" s="30">
        <v>3458901</v>
      </c>
      <c r="I229" s="30">
        <v>3370118</v>
      </c>
      <c r="J229" s="30">
        <v>4243587</v>
      </c>
      <c r="K229" s="30">
        <v>4257754</v>
      </c>
      <c r="L229" s="30">
        <v>5975090</v>
      </c>
      <c r="M229" s="30">
        <v>6593660</v>
      </c>
      <c r="N229" s="30">
        <v>7181100</v>
      </c>
      <c r="O229" s="30">
        <v>11829661</v>
      </c>
    </row>
    <row r="230" spans="1:15" x14ac:dyDescent="0.3">
      <c r="A230" s="29">
        <f>VLOOKUP(B230,'[1]PORTFOLIO RAW'!B:B,1,FALSE)</f>
        <v>992656</v>
      </c>
      <c r="B230" s="29">
        <v>992656</v>
      </c>
      <c r="C230" s="30" t="s">
        <v>1173</v>
      </c>
      <c r="D230" s="30" t="s">
        <v>1174</v>
      </c>
      <c r="E230" s="30">
        <v>2646356</v>
      </c>
      <c r="F230" s="30">
        <v>2051692</v>
      </c>
      <c r="G230" s="30">
        <v>2555853</v>
      </c>
      <c r="H230" s="30">
        <v>4292314</v>
      </c>
      <c r="I230" s="30">
        <v>5513221</v>
      </c>
      <c r="J230" s="30">
        <v>5948315</v>
      </c>
      <c r="K230" s="30">
        <v>5855005</v>
      </c>
      <c r="L230" s="30">
        <v>7862632</v>
      </c>
      <c r="M230" s="30">
        <v>9837499</v>
      </c>
      <c r="N230" s="30">
        <v>9749625</v>
      </c>
      <c r="O230" s="30">
        <v>10316506</v>
      </c>
    </row>
    <row r="231" spans="1:15" x14ac:dyDescent="0.3">
      <c r="A231" s="29">
        <f>VLOOKUP(B231,'[1]PORTFOLIO RAW'!B:B,1,FALSE)</f>
        <v>951046</v>
      </c>
      <c r="B231" s="29">
        <v>951046</v>
      </c>
      <c r="C231" s="30" t="s">
        <v>1175</v>
      </c>
      <c r="D231" s="30" t="s">
        <v>1176</v>
      </c>
      <c r="E231" s="30">
        <v>54842180</v>
      </c>
      <c r="F231" s="30">
        <v>43892550</v>
      </c>
      <c r="G231" s="30">
        <v>43061630</v>
      </c>
      <c r="H231" s="30">
        <v>51806765</v>
      </c>
      <c r="I231" s="30">
        <v>51660678</v>
      </c>
      <c r="J231" s="30">
        <v>59709643</v>
      </c>
      <c r="K231" s="30">
        <v>73719838</v>
      </c>
      <c r="L231" s="30">
        <v>80274709</v>
      </c>
      <c r="M231" s="30">
        <v>74467297</v>
      </c>
      <c r="N231" s="30">
        <v>87170378</v>
      </c>
      <c r="O231" s="30">
        <v>88709486</v>
      </c>
    </row>
    <row r="232" spans="1:15" x14ac:dyDescent="0.3">
      <c r="A232" s="29">
        <f>VLOOKUP(B232,'[1]PORTFOLIO RAW'!B:B,1,FALSE)</f>
        <v>702365</v>
      </c>
      <c r="B232" s="29">
        <v>702365</v>
      </c>
      <c r="C232" s="30" t="s">
        <v>1177</v>
      </c>
      <c r="D232" s="30" t="s">
        <v>1178</v>
      </c>
      <c r="E232" s="30">
        <v>3428835</v>
      </c>
      <c r="F232" s="30">
        <v>3785997</v>
      </c>
      <c r="G232" s="30">
        <v>5250298</v>
      </c>
      <c r="H232" s="30">
        <v>7467485</v>
      </c>
      <c r="I232" s="30">
        <v>10782846</v>
      </c>
      <c r="J232" s="30">
        <v>11730120</v>
      </c>
      <c r="K232" s="30">
        <v>15991561</v>
      </c>
      <c r="L232" s="30">
        <v>19556122</v>
      </c>
      <c r="M232" s="30">
        <v>21649862</v>
      </c>
      <c r="N232" s="30">
        <v>25708181</v>
      </c>
      <c r="O232" s="30">
        <v>30464345</v>
      </c>
    </row>
    <row r="233" spans="1:15" x14ac:dyDescent="0.3">
      <c r="A233" s="29">
        <f>VLOOKUP(B233,'[1]PORTFOLIO RAW'!B:B,1,FALSE)</f>
        <v>546965</v>
      </c>
      <c r="B233" s="29">
        <v>546965</v>
      </c>
      <c r="C233" s="30" t="s">
        <v>1179</v>
      </c>
      <c r="D233" s="30" t="s">
        <v>1180</v>
      </c>
      <c r="E233" s="30">
        <v>5551863</v>
      </c>
      <c r="F233" s="30">
        <v>3894789</v>
      </c>
      <c r="G233" s="30">
        <v>4902775</v>
      </c>
      <c r="H233" s="30">
        <v>7267576</v>
      </c>
      <c r="I233" s="30">
        <v>8398418</v>
      </c>
      <c r="J233" s="30">
        <v>10992374</v>
      </c>
      <c r="K233" s="30">
        <v>13772588</v>
      </c>
      <c r="L233" s="30">
        <v>15654700</v>
      </c>
      <c r="M233" s="30">
        <v>19144117</v>
      </c>
      <c r="N233" s="30">
        <v>18614110</v>
      </c>
      <c r="O233" s="30">
        <v>26545687</v>
      </c>
    </row>
    <row r="234" spans="1:15" x14ac:dyDescent="0.3">
      <c r="A234" s="29">
        <f>VLOOKUP(B234,'[1]PORTFOLIO RAW'!B:B,1,FALSE)</f>
        <v>902233</v>
      </c>
      <c r="B234" s="29">
        <v>902233</v>
      </c>
      <c r="C234" s="30" t="s">
        <v>1181</v>
      </c>
      <c r="D234" s="30" t="s">
        <v>1182</v>
      </c>
      <c r="E234" s="30">
        <v>10302624</v>
      </c>
      <c r="F234" s="30">
        <v>4616768</v>
      </c>
      <c r="G234" s="30">
        <v>6675858</v>
      </c>
      <c r="H234" s="30">
        <v>10161307</v>
      </c>
      <c r="I234" s="30">
        <v>10411203</v>
      </c>
      <c r="J234" s="30">
        <v>11741802</v>
      </c>
      <c r="K234" s="30">
        <v>16412424</v>
      </c>
      <c r="L234" s="30">
        <v>15201040</v>
      </c>
      <c r="M234" s="30">
        <v>13585564</v>
      </c>
      <c r="N234" s="30">
        <v>17270400</v>
      </c>
      <c r="O234" s="30">
        <v>25211340</v>
      </c>
    </row>
    <row r="235" spans="1:15" x14ac:dyDescent="0.3">
      <c r="A235" s="29">
        <f>VLOOKUP(B235,'[1]PORTFOLIO RAW'!B:B,1,FALSE)</f>
        <v>322549</v>
      </c>
      <c r="B235" s="29">
        <v>322549</v>
      </c>
      <c r="C235" s="30" t="s">
        <v>1183</v>
      </c>
      <c r="D235" s="30" t="s">
        <v>1184</v>
      </c>
      <c r="E235" s="30">
        <v>9017773</v>
      </c>
      <c r="F235" s="30">
        <v>2926308</v>
      </c>
      <c r="G235" s="30">
        <v>5408645</v>
      </c>
      <c r="H235" s="30">
        <v>10147443</v>
      </c>
      <c r="I235" s="30">
        <v>5376514</v>
      </c>
      <c r="J235" s="30">
        <v>7438228</v>
      </c>
      <c r="K235" s="30">
        <v>10454860</v>
      </c>
      <c r="L235" s="30">
        <v>18076679</v>
      </c>
      <c r="M235" s="30">
        <v>22063091</v>
      </c>
      <c r="N235" s="30">
        <v>17605312</v>
      </c>
      <c r="O235" s="30">
        <v>25446908</v>
      </c>
    </row>
    <row r="236" spans="1:15" x14ac:dyDescent="0.3">
      <c r="A236" s="29">
        <f>VLOOKUP(B236,'[1]PORTFOLIO RAW'!B:B,1,FALSE)</f>
        <v>912633</v>
      </c>
      <c r="B236" s="29">
        <v>912633</v>
      </c>
      <c r="C236" s="30" t="s">
        <v>1185</v>
      </c>
      <c r="D236" s="30" t="s">
        <v>1186</v>
      </c>
      <c r="E236" s="30">
        <v>25870097</v>
      </c>
      <c r="F236" s="30">
        <v>20416000</v>
      </c>
      <c r="G236" s="30">
        <v>19474560</v>
      </c>
      <c r="H236" s="30">
        <v>16636060</v>
      </c>
      <c r="I236" s="30">
        <v>16400820</v>
      </c>
      <c r="J236" s="30">
        <v>18879680</v>
      </c>
      <c r="K236" s="30">
        <v>28570500</v>
      </c>
      <c r="L236" s="30">
        <v>33208190</v>
      </c>
      <c r="M236" s="30">
        <v>37234470</v>
      </c>
      <c r="N236" s="30">
        <v>41606000</v>
      </c>
      <c r="O236" s="30">
        <v>54100800</v>
      </c>
    </row>
    <row r="237" spans="1:15" x14ac:dyDescent="0.3">
      <c r="A237" s="29">
        <f>VLOOKUP(B237,'[1]PORTFOLIO RAW'!B:B,1,FALSE)</f>
        <v>933974</v>
      </c>
      <c r="B237" s="29">
        <v>933974</v>
      </c>
      <c r="C237" s="30" t="s">
        <v>1187</v>
      </c>
      <c r="D237" s="30" t="s">
        <v>1188</v>
      </c>
      <c r="E237" s="30">
        <v>33775640</v>
      </c>
      <c r="F237" s="30">
        <v>26446520</v>
      </c>
      <c r="G237" s="30">
        <v>25942158</v>
      </c>
      <c r="H237" s="30">
        <v>24211566</v>
      </c>
      <c r="I237" s="30">
        <v>23241976</v>
      </c>
      <c r="J237" s="30">
        <v>27104868</v>
      </c>
      <c r="K237" s="30">
        <v>32005890</v>
      </c>
      <c r="L237" s="30">
        <v>34104870</v>
      </c>
      <c r="M237" s="30">
        <v>33395274</v>
      </c>
      <c r="N237" s="30">
        <v>34228632</v>
      </c>
      <c r="O237" s="30">
        <v>36812696</v>
      </c>
    </row>
    <row r="238" spans="1:15" x14ac:dyDescent="0.3">
      <c r="A238" s="29" t="str">
        <f>VLOOKUP(B238,'[1]PORTFOLIO RAW'!B:B,1,FALSE)</f>
        <v>14015T</v>
      </c>
      <c r="B238" s="29" t="s">
        <v>251</v>
      </c>
      <c r="C238" s="30" t="s">
        <v>1189</v>
      </c>
      <c r="D238" s="30" t="s">
        <v>1190</v>
      </c>
      <c r="E238" s="30">
        <v>8097573</v>
      </c>
      <c r="F238" s="30">
        <v>3105943</v>
      </c>
      <c r="G238" s="30">
        <v>8778280</v>
      </c>
      <c r="H238" s="30">
        <v>8269041</v>
      </c>
      <c r="I238" s="30">
        <v>7788211</v>
      </c>
      <c r="J238" s="30">
        <v>10237621</v>
      </c>
      <c r="K238" s="30">
        <v>15599408</v>
      </c>
      <c r="L238" s="30">
        <v>17720780</v>
      </c>
      <c r="M238" s="30">
        <v>19664700</v>
      </c>
      <c r="N238" s="30">
        <v>24809920</v>
      </c>
      <c r="O238" s="30">
        <v>31331970</v>
      </c>
    </row>
    <row r="239" spans="1:15" x14ac:dyDescent="0.3">
      <c r="A239" s="29">
        <f>VLOOKUP(B239,'[1]PORTFOLIO RAW'!B:B,1,FALSE)</f>
        <v>905019</v>
      </c>
      <c r="B239" s="29">
        <v>905019</v>
      </c>
      <c r="C239" s="30" t="s">
        <v>1191</v>
      </c>
      <c r="D239" s="30" t="s">
        <v>1192</v>
      </c>
      <c r="E239" s="30">
        <v>126244143</v>
      </c>
      <c r="F239" s="30">
        <v>64073786</v>
      </c>
      <c r="G239" s="30">
        <v>113574452</v>
      </c>
      <c r="H239" s="30">
        <v>111079130</v>
      </c>
      <c r="I239" s="30">
        <v>114639617</v>
      </c>
      <c r="J239" s="30">
        <v>123910449</v>
      </c>
      <c r="K239" s="30">
        <v>146522712</v>
      </c>
      <c r="L239" s="30">
        <v>161177982</v>
      </c>
      <c r="M239" s="30">
        <v>146899185</v>
      </c>
      <c r="N239" s="30">
        <v>161817813</v>
      </c>
      <c r="O239" s="30">
        <v>151738335</v>
      </c>
    </row>
    <row r="240" spans="1:15" x14ac:dyDescent="0.3">
      <c r="A240" s="29">
        <f>VLOOKUP(B240,'[1]PORTFOLIO RAW'!B:B,1,FALSE)</f>
        <v>912090</v>
      </c>
      <c r="B240" s="29">
        <v>912090</v>
      </c>
      <c r="C240" s="30" t="s">
        <v>1193</v>
      </c>
      <c r="D240" s="30" t="s">
        <v>1194</v>
      </c>
      <c r="E240" s="30">
        <v>117612778</v>
      </c>
      <c r="F240" s="30">
        <v>50546289</v>
      </c>
      <c r="G240" s="30">
        <v>77770372</v>
      </c>
      <c r="H240" s="30">
        <v>113657814</v>
      </c>
      <c r="I240" s="30">
        <v>91110198</v>
      </c>
      <c r="J240" s="30">
        <v>92046266</v>
      </c>
      <c r="K240" s="30">
        <v>117803540</v>
      </c>
      <c r="L240" s="30">
        <v>108924432</v>
      </c>
      <c r="M240" s="30">
        <v>87606000</v>
      </c>
      <c r="N240" s="30">
        <v>116774450</v>
      </c>
      <c r="O240" s="30">
        <v>93267760</v>
      </c>
    </row>
    <row r="241" spans="1:15" x14ac:dyDescent="0.3">
      <c r="A241" s="29">
        <f>VLOOKUP(B241,'[1]PORTFOLIO RAW'!B:B,1,FALSE)</f>
        <v>755741</v>
      </c>
      <c r="B241" s="29">
        <v>755741</v>
      </c>
      <c r="C241" s="30" t="s">
        <v>1195</v>
      </c>
      <c r="D241" s="30" t="s">
        <v>1196</v>
      </c>
      <c r="E241" s="30">
        <v>29658865</v>
      </c>
      <c r="F241" s="30">
        <v>18710307</v>
      </c>
      <c r="G241" s="30">
        <v>21871309</v>
      </c>
      <c r="H241" s="30">
        <v>20572760</v>
      </c>
      <c r="I241" s="30">
        <v>14313316</v>
      </c>
      <c r="J241" s="30">
        <v>18345318</v>
      </c>
      <c r="K241" s="30">
        <v>33719041</v>
      </c>
      <c r="L241" s="30">
        <v>39570705</v>
      </c>
      <c r="M241" s="30">
        <v>43478716</v>
      </c>
      <c r="N241" s="30">
        <v>52603638</v>
      </c>
      <c r="O241" s="30">
        <v>69109733</v>
      </c>
    </row>
    <row r="242" spans="1:15" x14ac:dyDescent="0.3">
      <c r="A242" s="29" t="str">
        <f>VLOOKUP(B242,'[1]PORTFOLIO RAW'!B:B,1,FALSE)</f>
        <v>14361V</v>
      </c>
      <c r="B242" s="29" t="s">
        <v>242</v>
      </c>
      <c r="C242" s="30" t="s">
        <v>1197</v>
      </c>
      <c r="D242" s="30" t="s">
        <v>1198</v>
      </c>
      <c r="E242" s="30">
        <v>15406335</v>
      </c>
      <c r="F242" s="30">
        <v>9037912</v>
      </c>
      <c r="G242" s="30">
        <v>12070262</v>
      </c>
      <c r="H242" s="30">
        <v>10499808</v>
      </c>
      <c r="I242" s="30">
        <v>9508760</v>
      </c>
      <c r="J242" s="30">
        <v>11438856</v>
      </c>
      <c r="K242" s="30">
        <v>15823662</v>
      </c>
      <c r="L242" s="30">
        <v>19247374</v>
      </c>
      <c r="M242" s="30">
        <v>20794993</v>
      </c>
      <c r="N242" s="30">
        <v>20701920</v>
      </c>
      <c r="O242" s="30">
        <v>24447742</v>
      </c>
    </row>
    <row r="243" spans="1:15" x14ac:dyDescent="0.3">
      <c r="A243" s="29">
        <f>VLOOKUP(B243,'[1]PORTFOLIO RAW'!B:B,1,FALSE)</f>
        <v>154680</v>
      </c>
      <c r="B243" s="29">
        <v>154680</v>
      </c>
      <c r="C243" s="30" t="s">
        <v>1199</v>
      </c>
      <c r="D243" s="30" t="s">
        <v>1200</v>
      </c>
      <c r="E243" s="30">
        <v>7604394</v>
      </c>
      <c r="F243" s="30">
        <v>5570643</v>
      </c>
      <c r="G243" s="30">
        <v>7506133</v>
      </c>
      <c r="H243" s="30">
        <v>9469023</v>
      </c>
      <c r="I243" s="30">
        <v>9706272</v>
      </c>
      <c r="J243" s="30">
        <v>10164325</v>
      </c>
      <c r="K243" s="30">
        <v>16170893</v>
      </c>
      <c r="L243" s="30">
        <v>20007284</v>
      </c>
      <c r="M243" s="30">
        <v>21456756</v>
      </c>
      <c r="N243" s="30">
        <v>17205749</v>
      </c>
      <c r="O243" s="30">
        <v>20016172</v>
      </c>
    </row>
    <row r="244" spans="1:15" x14ac:dyDescent="0.3">
      <c r="A244" s="29" t="str">
        <f>VLOOKUP(B244,'[1]PORTFOLIO RAW'!B:B,1,FALSE)</f>
        <v>14698C</v>
      </c>
      <c r="B244" s="29" t="s">
        <v>237</v>
      </c>
      <c r="C244" s="30" t="s">
        <v>1201</v>
      </c>
      <c r="D244" s="30" t="s">
        <v>1202</v>
      </c>
      <c r="E244" s="30">
        <v>17836444</v>
      </c>
      <c r="F244" s="30">
        <v>5852401</v>
      </c>
      <c r="G244" s="30">
        <v>7668760</v>
      </c>
      <c r="H244" s="30">
        <v>10432224</v>
      </c>
      <c r="I244" s="30">
        <v>7407060</v>
      </c>
      <c r="J244" s="30">
        <v>8379176</v>
      </c>
      <c r="K244" s="30">
        <v>14556312</v>
      </c>
      <c r="L244" s="30">
        <v>15265166</v>
      </c>
      <c r="M244" s="30">
        <v>13107172</v>
      </c>
      <c r="N244" s="30">
        <v>16646322</v>
      </c>
      <c r="O244" s="30">
        <v>20391840</v>
      </c>
    </row>
    <row r="245" spans="1:15" x14ac:dyDescent="0.3">
      <c r="A245" s="29">
        <f>VLOOKUP(B245,'[1]PORTFOLIO RAW'!B:B,1,FALSE)</f>
        <v>905361</v>
      </c>
      <c r="B245" s="29">
        <v>905361</v>
      </c>
      <c r="C245" s="30" t="s">
        <v>1203</v>
      </c>
      <c r="D245" s="30" t="s">
        <v>1204</v>
      </c>
      <c r="E245" s="30">
        <v>7128139</v>
      </c>
      <c r="F245" s="30">
        <v>6992848</v>
      </c>
      <c r="G245" s="30">
        <v>6746783</v>
      </c>
      <c r="H245" s="30">
        <v>8962986</v>
      </c>
      <c r="I245" s="30">
        <v>9271067</v>
      </c>
      <c r="J245" s="30">
        <v>15885002</v>
      </c>
      <c r="K245" s="30">
        <v>18373741</v>
      </c>
      <c r="L245" s="30">
        <v>24910986</v>
      </c>
      <c r="M245" s="30">
        <v>23947198</v>
      </c>
      <c r="N245" s="30">
        <v>24996322</v>
      </c>
      <c r="O245" s="30">
        <v>38496050</v>
      </c>
    </row>
    <row r="246" spans="1:15" x14ac:dyDescent="0.3">
      <c r="A246" s="29">
        <f>VLOOKUP(B246,'[1]PORTFOLIO RAW'!B:B,1,FALSE)</f>
        <v>357834</v>
      </c>
      <c r="B246" s="29">
        <v>357834</v>
      </c>
      <c r="C246" s="30" t="s">
        <v>1205</v>
      </c>
      <c r="D246" s="30" t="s">
        <v>1206</v>
      </c>
      <c r="E246" s="30">
        <v>19372758</v>
      </c>
      <c r="F246" s="30">
        <v>12290225</v>
      </c>
      <c r="G246" s="30">
        <v>22802712</v>
      </c>
      <c r="H246" s="30">
        <v>29545084</v>
      </c>
      <c r="I246" s="30">
        <v>37888793</v>
      </c>
      <c r="J246" s="30">
        <v>48991431</v>
      </c>
      <c r="K246" s="30">
        <v>47262199</v>
      </c>
      <c r="L246" s="30">
        <v>56597586</v>
      </c>
      <c r="M246" s="30">
        <v>60163735</v>
      </c>
      <c r="N246" s="30">
        <v>55623960</v>
      </c>
      <c r="O246" s="30">
        <v>53439796</v>
      </c>
    </row>
    <row r="247" spans="1:15" x14ac:dyDescent="0.3">
      <c r="A247" s="29">
        <f>VLOOKUP(B247,'[1]PORTFOLIO RAW'!B:B,1,FALSE)</f>
        <v>906400</v>
      </c>
      <c r="B247" s="29">
        <v>906400</v>
      </c>
      <c r="C247" s="30" t="s">
        <v>1207</v>
      </c>
      <c r="D247" s="30" t="s">
        <v>1208</v>
      </c>
      <c r="E247" s="30">
        <v>2770382</v>
      </c>
      <c r="F247" s="30">
        <v>2262064</v>
      </c>
      <c r="G247" s="30">
        <v>2440306</v>
      </c>
      <c r="H247" s="30">
        <v>3291912</v>
      </c>
      <c r="I247" s="30">
        <v>2947347</v>
      </c>
      <c r="J247" s="30">
        <v>4601546</v>
      </c>
      <c r="K247" s="30">
        <v>6364840</v>
      </c>
      <c r="L247" s="30">
        <v>7946433</v>
      </c>
      <c r="M247" s="30">
        <v>9957691</v>
      </c>
      <c r="N247" s="30">
        <v>9925072</v>
      </c>
      <c r="O247" s="30">
        <v>9881110</v>
      </c>
    </row>
    <row r="248" spans="1:15" x14ac:dyDescent="0.3">
      <c r="A248" s="29" t="str">
        <f>VLOOKUP(B248,'[1]PORTFOLIO RAW'!B:B,1,FALSE)</f>
        <v>14861V</v>
      </c>
      <c r="B248" s="29" t="s">
        <v>228</v>
      </c>
      <c r="C248" s="30" t="s">
        <v>1209</v>
      </c>
      <c r="D248" s="30" t="s">
        <v>1210</v>
      </c>
      <c r="E248" s="30">
        <v>41809092</v>
      </c>
      <c r="F248" s="30">
        <v>12809660</v>
      </c>
      <c r="G248" s="30">
        <v>23094171</v>
      </c>
      <c r="H248" s="30">
        <v>28521245</v>
      </c>
      <c r="I248" s="30">
        <v>23558337</v>
      </c>
      <c r="J248" s="30">
        <v>24800229</v>
      </c>
      <c r="K248" s="30">
        <v>42702955</v>
      </c>
      <c r="L248" s="30">
        <v>41325156</v>
      </c>
      <c r="M248" s="30">
        <v>36398522</v>
      </c>
      <c r="N248" s="30">
        <v>44701488</v>
      </c>
      <c r="O248" s="30">
        <v>48585054</v>
      </c>
    </row>
    <row r="249" spans="1:15" x14ac:dyDescent="0.3">
      <c r="A249" s="29" t="str">
        <f>VLOOKUP(B249,'[1]PORTFOLIO RAW'!B:B,1,FALSE)</f>
        <v>14806F</v>
      </c>
      <c r="B249" s="29" t="s">
        <v>225</v>
      </c>
      <c r="C249" s="30" t="s">
        <v>1211</v>
      </c>
      <c r="D249" s="30" t="s">
        <v>1212</v>
      </c>
      <c r="E249" s="30">
        <v>3763289</v>
      </c>
      <c r="F249" s="30">
        <v>3191770</v>
      </c>
      <c r="G249" s="30">
        <v>3789859</v>
      </c>
      <c r="H249" s="30">
        <v>5421389</v>
      </c>
      <c r="I249" s="30">
        <v>5068994</v>
      </c>
      <c r="J249" s="30">
        <v>5309260</v>
      </c>
      <c r="K249" s="30">
        <v>8061931</v>
      </c>
      <c r="L249" s="30">
        <v>11639227</v>
      </c>
      <c r="M249" s="30">
        <v>11034490</v>
      </c>
      <c r="N249" s="30">
        <v>12472431</v>
      </c>
      <c r="O249" s="30">
        <v>7370680</v>
      </c>
    </row>
    <row r="250" spans="1:15" x14ac:dyDescent="0.3">
      <c r="A250" s="29">
        <f>VLOOKUP(B250,'[1]PORTFOLIO RAW'!B:B,1,FALSE)</f>
        <v>902324</v>
      </c>
      <c r="B250" s="29">
        <v>902324</v>
      </c>
      <c r="C250" s="30" t="s">
        <v>1213</v>
      </c>
      <c r="D250" s="30" t="s">
        <v>1214</v>
      </c>
      <c r="E250" s="30">
        <v>17388544</v>
      </c>
      <c r="F250" s="30">
        <v>10465056</v>
      </c>
      <c r="G250" s="30">
        <v>11331714</v>
      </c>
      <c r="H250" s="30">
        <v>12576313</v>
      </c>
      <c r="I250" s="30">
        <v>13488584</v>
      </c>
      <c r="J250" s="30">
        <v>14723408</v>
      </c>
      <c r="K250" s="30">
        <v>15085059</v>
      </c>
      <c r="L250" s="30">
        <v>21334118</v>
      </c>
      <c r="M250" s="30">
        <v>19291282</v>
      </c>
      <c r="N250" s="30">
        <v>23455149</v>
      </c>
      <c r="O250" s="30">
        <v>20604301</v>
      </c>
    </row>
    <row r="251" spans="1:15" x14ac:dyDescent="0.3">
      <c r="A251" s="29">
        <f>VLOOKUP(B251,'[1]PORTFOLIO RAW'!B:B,1,FALSE)</f>
        <v>902325</v>
      </c>
      <c r="B251" s="29">
        <v>902325</v>
      </c>
      <c r="C251" s="30" t="s">
        <v>1215</v>
      </c>
      <c r="D251" s="30" t="s">
        <v>1216</v>
      </c>
      <c r="E251" s="30">
        <v>29589500</v>
      </c>
      <c r="F251" s="30">
        <v>28771200</v>
      </c>
      <c r="G251" s="30">
        <v>27305740</v>
      </c>
      <c r="H251" s="30">
        <v>32247005</v>
      </c>
      <c r="I251" s="30">
        <v>40046636</v>
      </c>
      <c r="J251" s="30">
        <v>37149148</v>
      </c>
      <c r="K251" s="30">
        <v>36476903</v>
      </c>
      <c r="L251" s="30">
        <v>44606613</v>
      </c>
      <c r="M251" s="30">
        <v>42373024</v>
      </c>
      <c r="N251" s="30">
        <v>48707938</v>
      </c>
      <c r="O251" s="30">
        <v>48046719</v>
      </c>
    </row>
    <row r="252" spans="1:15" x14ac:dyDescent="0.3">
      <c r="A252" s="29">
        <f>VLOOKUP(B252,'[1]PORTFOLIO RAW'!B:B,1,FALSE)</f>
        <v>992305</v>
      </c>
      <c r="B252" s="29">
        <v>992305</v>
      </c>
      <c r="C252" s="30" t="s">
        <v>1217</v>
      </c>
      <c r="D252" s="30" t="s">
        <v>1218</v>
      </c>
      <c r="E252" s="30">
        <v>16744440</v>
      </c>
      <c r="F252" s="30">
        <v>15356950</v>
      </c>
      <c r="G252" s="30">
        <v>17498958</v>
      </c>
      <c r="H252" s="30">
        <v>18255276</v>
      </c>
      <c r="I252" s="30">
        <v>17547089</v>
      </c>
      <c r="J252" s="30">
        <v>20369082</v>
      </c>
      <c r="K252" s="30">
        <v>26371058</v>
      </c>
      <c r="L252" s="30">
        <v>28027945</v>
      </c>
      <c r="M252" s="30">
        <v>29504542</v>
      </c>
      <c r="N252" s="30">
        <v>38061515</v>
      </c>
      <c r="O252" s="30">
        <v>38881338</v>
      </c>
    </row>
    <row r="253" spans="1:15" x14ac:dyDescent="0.3">
      <c r="A253" s="29">
        <f>VLOOKUP(B253,'[1]PORTFOLIO RAW'!B:B,1,FALSE)</f>
        <v>905647</v>
      </c>
      <c r="B253" s="29">
        <v>905647</v>
      </c>
      <c r="C253" s="30" t="s">
        <v>1219</v>
      </c>
      <c r="D253" s="30" t="s">
        <v>1220</v>
      </c>
      <c r="E253" s="30">
        <v>8964530</v>
      </c>
      <c r="F253" s="30">
        <v>6378736</v>
      </c>
      <c r="G253" s="30">
        <v>8490100</v>
      </c>
      <c r="H253" s="30">
        <v>9701697</v>
      </c>
      <c r="I253" s="30">
        <v>6613119</v>
      </c>
      <c r="J253" s="30">
        <v>7478472</v>
      </c>
      <c r="K253" s="30">
        <v>13196943</v>
      </c>
      <c r="L253" s="30">
        <v>28591142</v>
      </c>
      <c r="M253" s="30">
        <v>29091081</v>
      </c>
      <c r="N253" s="30">
        <v>32276465</v>
      </c>
      <c r="O253" s="30">
        <v>38520648</v>
      </c>
    </row>
    <row r="254" spans="1:15" x14ac:dyDescent="0.3">
      <c r="A254" s="29">
        <f>VLOOKUP(B254,'[1]PORTFOLIO RAW'!B:B,1,FALSE)</f>
        <v>945388</v>
      </c>
      <c r="B254" s="29">
        <v>945388</v>
      </c>
      <c r="C254" s="30" t="s">
        <v>1221</v>
      </c>
      <c r="D254" s="30" t="s">
        <v>1222</v>
      </c>
      <c r="E254" s="30">
        <v>251169741</v>
      </c>
      <c r="F254" s="30">
        <v>167950500</v>
      </c>
      <c r="G254" s="30">
        <v>165431123</v>
      </c>
      <c r="H254" s="30">
        <v>173667732</v>
      </c>
      <c r="I254" s="30">
        <v>179217719</v>
      </c>
      <c r="J254" s="30">
        <v>188148817</v>
      </c>
      <c r="K254" s="30">
        <v>183757277</v>
      </c>
      <c r="L254" s="30">
        <v>174228406</v>
      </c>
      <c r="M254" s="30">
        <v>211447380</v>
      </c>
      <c r="N254" s="30">
        <v>261091413</v>
      </c>
      <c r="O254" s="30">
        <v>238700826</v>
      </c>
    </row>
    <row r="255" spans="1:15" x14ac:dyDescent="0.3">
      <c r="A255" s="29">
        <f>VLOOKUP(B255,'[1]PORTFOLIO RAW'!B:B,1,FALSE)</f>
        <v>905024</v>
      </c>
      <c r="B255" s="29">
        <v>905024</v>
      </c>
      <c r="C255" s="30" t="s">
        <v>1223</v>
      </c>
      <c r="D255" s="30" t="s">
        <v>1224</v>
      </c>
      <c r="E255" s="30">
        <v>195100202</v>
      </c>
      <c r="F255" s="30">
        <v>148253025</v>
      </c>
      <c r="G255" s="30">
        <v>154574502</v>
      </c>
      <c r="H255" s="30">
        <v>183182621</v>
      </c>
      <c r="I255" s="30">
        <v>210796161</v>
      </c>
      <c r="J255" s="30">
        <v>210515910</v>
      </c>
      <c r="K255" s="30">
        <v>239028159</v>
      </c>
      <c r="L255" s="30">
        <v>210859003</v>
      </c>
      <c r="M255" s="30">
        <v>169377947</v>
      </c>
      <c r="N255" s="30">
        <v>222630306</v>
      </c>
      <c r="O255" s="30">
        <v>238449629</v>
      </c>
    </row>
    <row r="256" spans="1:15" x14ac:dyDescent="0.3">
      <c r="A256" s="29">
        <f>VLOOKUP(B256,'[1]PORTFOLIO RAW'!B:B,1,FALSE)</f>
        <v>951052</v>
      </c>
      <c r="B256" s="29">
        <v>951052</v>
      </c>
      <c r="C256" s="30" t="s">
        <v>1225</v>
      </c>
      <c r="D256" s="30" t="s">
        <v>1226</v>
      </c>
      <c r="E256" s="30">
        <v>31366261</v>
      </c>
      <c r="F256" s="30">
        <v>16973163</v>
      </c>
      <c r="G256" s="30">
        <v>21549415</v>
      </c>
      <c r="H256" s="30">
        <v>23246203</v>
      </c>
      <c r="I256" s="30">
        <v>19648056</v>
      </c>
      <c r="J256" s="30">
        <v>21561703</v>
      </c>
      <c r="K256" s="30">
        <v>31860697</v>
      </c>
      <c r="L256" s="30">
        <v>32592819</v>
      </c>
      <c r="M256" s="30">
        <v>26520906</v>
      </c>
      <c r="N256" s="30">
        <v>29684310</v>
      </c>
      <c r="O256" s="30">
        <v>35886303</v>
      </c>
    </row>
    <row r="257" spans="1:15" x14ac:dyDescent="0.3">
      <c r="A257" s="29">
        <f>VLOOKUP(B257,'[1]PORTFOLIO RAW'!B:B,1,FALSE)</f>
        <v>326143</v>
      </c>
      <c r="B257" s="29">
        <v>326143</v>
      </c>
      <c r="C257" s="30" t="s">
        <v>1227</v>
      </c>
      <c r="D257" s="30" t="s">
        <v>1228</v>
      </c>
      <c r="E257" s="30">
        <v>15112700</v>
      </c>
      <c r="F257" s="30">
        <v>6957830</v>
      </c>
      <c r="G257" s="30">
        <v>17131274</v>
      </c>
      <c r="H257" s="30">
        <v>23859738</v>
      </c>
      <c r="I257" s="30">
        <v>34268248</v>
      </c>
      <c r="J257" s="30">
        <v>40184959</v>
      </c>
      <c r="K257" s="30">
        <v>59043348</v>
      </c>
      <c r="L257" s="30">
        <v>61496475</v>
      </c>
      <c r="M257" s="30">
        <v>89150553</v>
      </c>
      <c r="N257" s="30">
        <v>81086960</v>
      </c>
      <c r="O257" s="30">
        <v>82216788</v>
      </c>
    </row>
    <row r="258" spans="1:15" x14ac:dyDescent="0.3">
      <c r="A258" s="29">
        <f>VLOOKUP(B258,'[1]PORTFOLIO RAW'!B:B,1,FALSE)</f>
        <v>905792</v>
      </c>
      <c r="B258" s="29">
        <v>905792</v>
      </c>
      <c r="C258" s="30" t="s">
        <v>1229</v>
      </c>
      <c r="D258" s="30" t="s">
        <v>1230</v>
      </c>
      <c r="E258" s="30">
        <v>12437304</v>
      </c>
      <c r="F258" s="30">
        <v>13378239</v>
      </c>
      <c r="G258" s="30">
        <v>13716631</v>
      </c>
      <c r="H258" s="30">
        <v>17165621</v>
      </c>
      <c r="I258" s="30">
        <v>22890310</v>
      </c>
      <c r="J258" s="30">
        <v>24844446</v>
      </c>
      <c r="K258" s="30">
        <v>25855767</v>
      </c>
      <c r="L258" s="30">
        <v>31876561</v>
      </c>
      <c r="M258" s="30">
        <v>42832591</v>
      </c>
      <c r="N258" s="30">
        <v>38730044</v>
      </c>
      <c r="O258" s="30">
        <v>36335354</v>
      </c>
    </row>
    <row r="259" spans="1:15" x14ac:dyDescent="0.3">
      <c r="A259" s="29">
        <f>VLOOKUP(B259,'[1]PORTFOLIO RAW'!B:B,1,FALSE)</f>
        <v>981722</v>
      </c>
      <c r="B259" s="29">
        <v>981722</v>
      </c>
      <c r="C259" s="30" t="s">
        <v>1231</v>
      </c>
      <c r="D259" s="30" t="s">
        <v>1232</v>
      </c>
      <c r="E259" s="30">
        <v>30709920</v>
      </c>
      <c r="F259" s="30">
        <v>15836180</v>
      </c>
      <c r="G259" s="30">
        <v>20042223</v>
      </c>
      <c r="H259" s="30">
        <v>21002070</v>
      </c>
      <c r="I259" s="30">
        <v>18939510</v>
      </c>
      <c r="J259" s="30">
        <v>20831600</v>
      </c>
      <c r="K259" s="30">
        <v>28402920</v>
      </c>
      <c r="L259" s="30">
        <v>35656740</v>
      </c>
      <c r="M259" s="30">
        <v>34666620</v>
      </c>
      <c r="N259" s="30">
        <v>44928750</v>
      </c>
      <c r="O259" s="30">
        <v>57972096</v>
      </c>
    </row>
    <row r="260" spans="1:15" x14ac:dyDescent="0.3">
      <c r="A260" s="29">
        <f>VLOOKUP(B260,'[1]PORTFOLIO RAW'!B:B,1,FALSE)</f>
        <v>922725</v>
      </c>
      <c r="B260" s="29">
        <v>922725</v>
      </c>
      <c r="C260" s="30" t="s">
        <v>1233</v>
      </c>
      <c r="D260" s="30" t="s">
        <v>1234</v>
      </c>
      <c r="E260" s="30">
        <v>21772214</v>
      </c>
      <c r="F260" s="30">
        <v>10472373</v>
      </c>
      <c r="G260" s="30">
        <v>10127763</v>
      </c>
      <c r="H260" s="30">
        <v>14767866</v>
      </c>
      <c r="I260" s="30">
        <v>9504316</v>
      </c>
      <c r="J260" s="30">
        <v>15279488</v>
      </c>
      <c r="K260" s="30">
        <v>19733731</v>
      </c>
      <c r="L260" s="30">
        <v>21978226</v>
      </c>
      <c r="M260" s="30">
        <v>21793222</v>
      </c>
      <c r="N260" s="30">
        <v>26941662</v>
      </c>
      <c r="O260" s="30">
        <v>30417433</v>
      </c>
    </row>
    <row r="261" spans="1:15" x14ac:dyDescent="0.3">
      <c r="A261" s="29">
        <f>VLOOKUP(B261,'[1]PORTFOLIO RAW'!B:B,1,FALSE)</f>
        <v>541900</v>
      </c>
      <c r="B261" s="29">
        <v>541900</v>
      </c>
      <c r="C261" s="30" t="s">
        <v>1235</v>
      </c>
      <c r="D261" s="30" t="s">
        <v>1236</v>
      </c>
      <c r="E261" s="30">
        <v>14516590</v>
      </c>
      <c r="F261" s="30">
        <v>11348512</v>
      </c>
      <c r="G261" s="30">
        <v>14615683</v>
      </c>
      <c r="H261" s="30">
        <v>13358520</v>
      </c>
      <c r="I261" s="30">
        <v>11862700</v>
      </c>
      <c r="J261" s="30">
        <v>13625680</v>
      </c>
      <c r="K261" s="30">
        <v>16458840</v>
      </c>
      <c r="L261" s="30">
        <v>17830225</v>
      </c>
      <c r="M261" s="30">
        <v>14364000</v>
      </c>
      <c r="N261" s="30">
        <v>14620680</v>
      </c>
      <c r="O261" s="30">
        <v>17061013</v>
      </c>
    </row>
    <row r="262" spans="1:15" x14ac:dyDescent="0.3">
      <c r="A262" s="29">
        <f>VLOOKUP(B262,'[1]PORTFOLIO RAW'!B:B,1,FALSE)</f>
        <v>325059</v>
      </c>
      <c r="B262" s="29">
        <v>325059</v>
      </c>
      <c r="C262" s="30" t="s">
        <v>1237</v>
      </c>
      <c r="D262" s="30" t="s">
        <v>1238</v>
      </c>
      <c r="E262" s="30">
        <v>3795244</v>
      </c>
      <c r="F262" s="30">
        <v>2625877</v>
      </c>
      <c r="G262" s="30">
        <v>3273935</v>
      </c>
      <c r="H262" s="30">
        <v>3995570</v>
      </c>
      <c r="I262" s="30">
        <v>3897978</v>
      </c>
      <c r="J262" s="30">
        <v>4803930</v>
      </c>
      <c r="K262" s="30">
        <v>6254636</v>
      </c>
      <c r="L262" s="30">
        <v>6779799</v>
      </c>
      <c r="M262" s="30">
        <v>7076711</v>
      </c>
      <c r="N262" s="30">
        <v>8914582</v>
      </c>
      <c r="O262" s="30">
        <v>12823932</v>
      </c>
    </row>
    <row r="263" spans="1:15" x14ac:dyDescent="0.3">
      <c r="A263" s="29">
        <f>VLOOKUP(B263,'[1]PORTFOLIO RAW'!B:B,1,FALSE)</f>
        <v>916079</v>
      </c>
      <c r="B263" s="29">
        <v>916079</v>
      </c>
      <c r="C263" s="30" t="s">
        <v>1239</v>
      </c>
      <c r="D263" s="30" t="s">
        <v>1240</v>
      </c>
      <c r="E263" s="30">
        <v>19095538</v>
      </c>
      <c r="F263" s="30">
        <v>13792275</v>
      </c>
      <c r="G263" s="30">
        <v>16485340</v>
      </c>
      <c r="H263" s="30">
        <v>17299139</v>
      </c>
      <c r="I263" s="30">
        <v>17350970</v>
      </c>
      <c r="J263" s="30">
        <v>18551067</v>
      </c>
      <c r="K263" s="30">
        <v>21158444</v>
      </c>
      <c r="L263" s="30">
        <v>23263290</v>
      </c>
      <c r="M263" s="30">
        <v>24367024</v>
      </c>
      <c r="N263" s="30">
        <v>30984909</v>
      </c>
      <c r="O263" s="30">
        <v>32189281</v>
      </c>
    </row>
    <row r="264" spans="1:15" x14ac:dyDescent="0.3">
      <c r="A264" s="29">
        <f>VLOOKUP(B264,'[1]PORTFOLIO RAW'!B:B,1,FALSE)</f>
        <v>905061</v>
      </c>
      <c r="B264" s="29">
        <v>905061</v>
      </c>
      <c r="C264" s="30" t="s">
        <v>1241</v>
      </c>
      <c r="D264" s="30" t="s">
        <v>1242</v>
      </c>
      <c r="E264" s="30">
        <v>44863241</v>
      </c>
      <c r="F264" s="30">
        <v>19832944</v>
      </c>
      <c r="G264" s="30">
        <v>32317476</v>
      </c>
      <c r="H264" s="30">
        <v>37941920</v>
      </c>
      <c r="I264" s="30">
        <v>33170809</v>
      </c>
      <c r="J264" s="30">
        <v>34231648</v>
      </c>
      <c r="K264" s="30">
        <v>47545878</v>
      </c>
      <c r="L264" s="30">
        <v>55957903</v>
      </c>
      <c r="M264" s="30">
        <v>55427622</v>
      </c>
      <c r="N264" s="30">
        <v>72676950</v>
      </c>
      <c r="O264" s="30">
        <v>102681097</v>
      </c>
    </row>
    <row r="265" spans="1:15" x14ac:dyDescent="0.3">
      <c r="A265" s="29">
        <f>VLOOKUP(B265,'[1]PORTFOLIO RAW'!B:B,1,FALSE)</f>
        <v>906394</v>
      </c>
      <c r="B265" s="29">
        <v>906394</v>
      </c>
      <c r="C265" s="30" t="s">
        <v>1243</v>
      </c>
      <c r="D265" s="30" t="s">
        <v>1244</v>
      </c>
      <c r="E265" s="30">
        <v>23950926</v>
      </c>
      <c r="F265" s="30">
        <v>14240094</v>
      </c>
      <c r="G265" s="30">
        <v>20214611</v>
      </c>
      <c r="H265" s="30">
        <v>21666237</v>
      </c>
      <c r="I265" s="30">
        <v>16701094</v>
      </c>
      <c r="J265" s="30">
        <v>22797763</v>
      </c>
      <c r="K265" s="30">
        <v>40304399</v>
      </c>
      <c r="L265" s="30">
        <v>50174872</v>
      </c>
      <c r="M265" s="30">
        <v>56687530</v>
      </c>
      <c r="N265" s="30">
        <v>55515497</v>
      </c>
      <c r="O265" s="30">
        <v>76201609</v>
      </c>
    </row>
    <row r="266" spans="1:15" x14ac:dyDescent="0.3">
      <c r="A266" s="29">
        <f>VLOOKUP(B266,'[1]PORTFOLIO RAW'!B:B,1,FALSE)</f>
        <v>745110</v>
      </c>
      <c r="B266" s="29">
        <v>745110</v>
      </c>
      <c r="C266" s="30" t="s">
        <v>1245</v>
      </c>
      <c r="D266" s="30" t="s">
        <v>1246</v>
      </c>
      <c r="E266" s="30">
        <v>5834441</v>
      </c>
      <c r="F266" s="30">
        <v>2926434</v>
      </c>
      <c r="G266" s="30">
        <v>5432018</v>
      </c>
      <c r="H266" s="30">
        <v>7906360</v>
      </c>
      <c r="I266" s="30">
        <v>8393552</v>
      </c>
      <c r="J266" s="30">
        <v>7278396</v>
      </c>
      <c r="K266" s="30">
        <v>11904787</v>
      </c>
      <c r="L266" s="30">
        <v>13819776</v>
      </c>
      <c r="M266" s="30">
        <v>9673572</v>
      </c>
      <c r="N266" s="30">
        <v>9640035</v>
      </c>
      <c r="O266" s="30">
        <v>12941775</v>
      </c>
    </row>
    <row r="267" spans="1:15" x14ac:dyDescent="0.3">
      <c r="A267" s="29">
        <f>VLOOKUP(B267,'[1]PORTFOLIO RAW'!B:B,1,FALSE)</f>
        <v>944738</v>
      </c>
      <c r="B267" s="29">
        <v>944738</v>
      </c>
      <c r="C267" s="30" t="s">
        <v>1247</v>
      </c>
      <c r="D267" s="30" t="s">
        <v>1248</v>
      </c>
      <c r="E267" s="30">
        <v>5543020</v>
      </c>
      <c r="F267" s="30">
        <v>2753842</v>
      </c>
      <c r="G267" s="30">
        <v>3405299</v>
      </c>
      <c r="H267" s="30">
        <v>2991841</v>
      </c>
      <c r="I267" s="30">
        <v>3697446</v>
      </c>
      <c r="J267" s="30">
        <v>4006204</v>
      </c>
      <c r="K267" s="30">
        <v>6247222</v>
      </c>
      <c r="L267" s="30">
        <v>6280528</v>
      </c>
      <c r="M267" s="30">
        <v>9102494</v>
      </c>
      <c r="N267" s="30">
        <v>8994603</v>
      </c>
      <c r="O267" s="30">
        <v>14307618</v>
      </c>
    </row>
    <row r="268" spans="1:15" x14ac:dyDescent="0.3">
      <c r="A268" s="29">
        <f>VLOOKUP(B268,'[1]PORTFOLIO RAW'!B:B,1,FALSE)</f>
        <v>867138</v>
      </c>
      <c r="B268" s="29">
        <v>867138</v>
      </c>
      <c r="C268" s="30" t="s">
        <v>1249</v>
      </c>
      <c r="D268" s="30" t="s">
        <v>1250</v>
      </c>
      <c r="E268" s="30">
        <v>6036783</v>
      </c>
      <c r="F268" s="30">
        <v>5143070</v>
      </c>
      <c r="G268" s="30">
        <v>6053903</v>
      </c>
      <c r="H268" s="30">
        <v>6671147</v>
      </c>
      <c r="I268" s="30">
        <v>7098952</v>
      </c>
      <c r="J268" s="30">
        <v>11660757</v>
      </c>
      <c r="K268" s="30">
        <v>13508155</v>
      </c>
      <c r="L268" s="30">
        <v>16332647</v>
      </c>
      <c r="M268" s="30">
        <v>14621969</v>
      </c>
      <c r="N268" s="30">
        <v>12490398</v>
      </c>
      <c r="O268" s="30">
        <v>13182900</v>
      </c>
    </row>
    <row r="269" spans="1:15" x14ac:dyDescent="0.3">
      <c r="A269" s="29">
        <f>VLOOKUP(B269,'[1]PORTFOLIO RAW'!B:B,1,FALSE)</f>
        <v>906643</v>
      </c>
      <c r="B269" s="29">
        <v>906643</v>
      </c>
      <c r="C269" s="30" t="s">
        <v>1251</v>
      </c>
      <c r="D269" s="30" t="s">
        <v>1252</v>
      </c>
      <c r="E269" s="30">
        <v>5788608</v>
      </c>
      <c r="F269" s="30">
        <v>3302520</v>
      </c>
      <c r="G269" s="30">
        <v>4613520</v>
      </c>
      <c r="H269" s="30">
        <v>6491940</v>
      </c>
      <c r="I269" s="30">
        <v>7636800</v>
      </c>
      <c r="J269" s="30">
        <v>6964600</v>
      </c>
      <c r="K269" s="30">
        <v>11510240</v>
      </c>
      <c r="L269" s="30">
        <v>15073840</v>
      </c>
      <c r="M269" s="30">
        <v>19678770</v>
      </c>
      <c r="N269" s="30">
        <v>22266480</v>
      </c>
      <c r="O269" s="30">
        <v>29833760</v>
      </c>
    </row>
    <row r="270" spans="1:15" x14ac:dyDescent="0.3">
      <c r="A270" s="29">
        <f>VLOOKUP(B270,'[1]PORTFOLIO RAW'!B:B,1,FALSE)</f>
        <v>544682</v>
      </c>
      <c r="B270" s="29">
        <v>544682</v>
      </c>
      <c r="C270" s="30" t="s">
        <v>1253</v>
      </c>
      <c r="D270" s="30" t="s">
        <v>1254</v>
      </c>
      <c r="E270" s="30">
        <v>43210600</v>
      </c>
      <c r="F270" s="30">
        <v>19398240</v>
      </c>
      <c r="G270" s="30">
        <v>22134980</v>
      </c>
      <c r="H270" s="30">
        <v>26291300</v>
      </c>
      <c r="I270" s="30">
        <v>20606080</v>
      </c>
      <c r="J270" s="30">
        <v>21676620</v>
      </c>
      <c r="K270" s="30">
        <v>24604100</v>
      </c>
      <c r="L270" s="30">
        <v>19095750</v>
      </c>
      <c r="M270" s="30">
        <v>8523430</v>
      </c>
      <c r="N270" s="30">
        <v>14661570</v>
      </c>
      <c r="O270" s="30">
        <v>14390500</v>
      </c>
    </row>
    <row r="271" spans="1:15" x14ac:dyDescent="0.3">
      <c r="A271" s="29">
        <f>VLOOKUP(B271,'[1]PORTFOLIO RAW'!B:B,1,FALSE)</f>
        <v>905105</v>
      </c>
      <c r="B271" s="29">
        <v>905105</v>
      </c>
      <c r="C271" s="30" t="s">
        <v>1255</v>
      </c>
      <c r="D271" s="30" t="s">
        <v>1256</v>
      </c>
      <c r="E271" s="30">
        <v>32770445</v>
      </c>
      <c r="F271" s="30">
        <v>24054189</v>
      </c>
      <c r="G271" s="30">
        <v>32272053</v>
      </c>
      <c r="H271" s="30">
        <v>45548494</v>
      </c>
      <c r="I271" s="30">
        <v>50843734</v>
      </c>
      <c r="J271" s="30">
        <v>59021174</v>
      </c>
      <c r="K271" s="30">
        <v>76608168</v>
      </c>
      <c r="L271" s="30">
        <v>105235448</v>
      </c>
      <c r="M271" s="30">
        <v>66408334</v>
      </c>
      <c r="N271" s="30">
        <v>84584675</v>
      </c>
      <c r="O271" s="30">
        <v>104721071</v>
      </c>
    </row>
    <row r="272" spans="1:15" x14ac:dyDescent="0.3">
      <c r="A272" s="29">
        <f>VLOOKUP(B272,'[1]PORTFOLIO RAW'!B:B,1,FALSE)</f>
        <v>905122</v>
      </c>
      <c r="B272" s="29">
        <v>905122</v>
      </c>
      <c r="C272" s="30" t="s">
        <v>1257</v>
      </c>
      <c r="D272" s="30" t="s">
        <v>1258</v>
      </c>
      <c r="E272" s="30">
        <v>75280687</v>
      </c>
      <c r="F272" s="30">
        <v>50595238</v>
      </c>
      <c r="G272" s="30">
        <v>65019262</v>
      </c>
      <c r="H272" s="30">
        <v>72522296</v>
      </c>
      <c r="I272" s="30">
        <v>66308856</v>
      </c>
      <c r="J272" s="30">
        <v>75354806</v>
      </c>
      <c r="K272" s="30">
        <v>104318867</v>
      </c>
      <c r="L272" s="30">
        <v>104578125</v>
      </c>
      <c r="M272" s="30">
        <v>80539708</v>
      </c>
      <c r="N272" s="30">
        <v>88649804</v>
      </c>
      <c r="O272" s="30">
        <v>101945014</v>
      </c>
    </row>
    <row r="273" spans="1:15" x14ac:dyDescent="0.3">
      <c r="A273" s="29">
        <f>VLOOKUP(B273,'[1]PORTFOLIO RAW'!B:B,1,FALSE)</f>
        <v>702635</v>
      </c>
      <c r="B273" s="29">
        <v>702635</v>
      </c>
      <c r="C273" s="30" t="s">
        <v>1259</v>
      </c>
      <c r="D273" s="30" t="s">
        <v>1260</v>
      </c>
      <c r="E273" s="30">
        <v>72924600</v>
      </c>
      <c r="F273" s="30">
        <v>31946600</v>
      </c>
      <c r="G273" s="30">
        <v>34960560</v>
      </c>
      <c r="H273" s="30">
        <v>39215460</v>
      </c>
      <c r="I273" s="30">
        <v>52656520</v>
      </c>
      <c r="J273" s="30">
        <v>55270560</v>
      </c>
      <c r="K273" s="30">
        <v>74396400</v>
      </c>
      <c r="L273" s="30">
        <v>96439860</v>
      </c>
      <c r="M273" s="30">
        <v>112110920</v>
      </c>
      <c r="N273" s="30">
        <v>152358080</v>
      </c>
      <c r="O273" s="30">
        <v>213625740</v>
      </c>
    </row>
    <row r="274" spans="1:15" x14ac:dyDescent="0.3">
      <c r="A274" s="29">
        <f>VLOOKUP(B274,'[1]PORTFOLIO RAW'!B:B,1,FALSE)</f>
        <v>906220</v>
      </c>
      <c r="B274" s="29">
        <v>906220</v>
      </c>
      <c r="C274" s="30" t="s">
        <v>1261</v>
      </c>
      <c r="D274" s="30" t="s">
        <v>1262</v>
      </c>
      <c r="E274" s="30">
        <v>6531214</v>
      </c>
      <c r="F274" s="30">
        <v>4400674</v>
      </c>
      <c r="G274" s="30">
        <v>5869415</v>
      </c>
      <c r="H274" s="30">
        <v>8175525</v>
      </c>
      <c r="I274" s="30">
        <v>7541653</v>
      </c>
      <c r="J274" s="30">
        <v>7684748</v>
      </c>
      <c r="K274" s="30">
        <v>8273286</v>
      </c>
      <c r="L274" s="30">
        <v>8732492</v>
      </c>
      <c r="M274" s="30">
        <v>7924056</v>
      </c>
      <c r="N274" s="30">
        <v>8412386</v>
      </c>
      <c r="O274" s="30">
        <v>10192455</v>
      </c>
    </row>
    <row r="275" spans="1:15" x14ac:dyDescent="0.3">
      <c r="A275" s="29">
        <f>VLOOKUP(B275,'[1]PORTFOLIO RAW'!B:B,1,FALSE)</f>
        <v>901892</v>
      </c>
      <c r="B275" s="29">
        <v>901892</v>
      </c>
      <c r="C275" s="30" t="s">
        <v>1263</v>
      </c>
      <c r="D275" s="30" t="s">
        <v>1264</v>
      </c>
      <c r="E275" s="30">
        <v>7538730</v>
      </c>
      <c r="F275" s="30">
        <v>6016351</v>
      </c>
      <c r="G275" s="30">
        <v>8077283</v>
      </c>
      <c r="H275" s="30">
        <v>9302106</v>
      </c>
      <c r="I275" s="30">
        <v>14039631</v>
      </c>
      <c r="J275" s="30">
        <v>16637609</v>
      </c>
      <c r="K275" s="30">
        <v>27448948</v>
      </c>
      <c r="L275" s="30">
        <v>32421206</v>
      </c>
      <c r="M275" s="30">
        <v>26556739</v>
      </c>
      <c r="N275" s="30">
        <v>22087591</v>
      </c>
      <c r="O275" s="30">
        <v>29290812</v>
      </c>
    </row>
    <row r="276" spans="1:15" x14ac:dyDescent="0.3">
      <c r="A276" s="29">
        <f>VLOOKUP(B276,'[1]PORTFOLIO RAW'!B:B,1,FALSE)</f>
        <v>545310</v>
      </c>
      <c r="B276" s="29">
        <v>545310</v>
      </c>
      <c r="C276" s="30" t="s">
        <v>1265</v>
      </c>
      <c r="D276" s="30" t="s">
        <v>1266</v>
      </c>
      <c r="E276" s="30">
        <v>3086699</v>
      </c>
      <c r="F276" s="30">
        <v>4594823</v>
      </c>
      <c r="G276" s="30">
        <v>8568072</v>
      </c>
      <c r="H276" s="30">
        <v>7129410</v>
      </c>
      <c r="I276" s="30">
        <v>6950986</v>
      </c>
      <c r="J276" s="30">
        <v>9104320</v>
      </c>
      <c r="K276" s="30">
        <v>17370512</v>
      </c>
      <c r="L276" s="30">
        <v>28721610</v>
      </c>
      <c r="M276" s="30">
        <v>30992787</v>
      </c>
      <c r="N276" s="30">
        <v>18292299</v>
      </c>
      <c r="O276" s="30">
        <v>37952549</v>
      </c>
    </row>
    <row r="277" spans="1:15" x14ac:dyDescent="0.3">
      <c r="A277" s="29">
        <f>VLOOKUP(B277,'[1]PORTFOLIO RAW'!B:B,1,FALSE)</f>
        <v>905816</v>
      </c>
      <c r="B277" s="29">
        <v>905816</v>
      </c>
      <c r="C277" s="30" t="s">
        <v>1267</v>
      </c>
      <c r="D277" s="30" t="s">
        <v>1268</v>
      </c>
      <c r="E277" s="30">
        <v>8560227</v>
      </c>
      <c r="F277" s="30">
        <v>7672587</v>
      </c>
      <c r="G277" s="30">
        <v>6631785</v>
      </c>
      <c r="H277" s="30">
        <v>5703365</v>
      </c>
      <c r="I277" s="30">
        <v>5085791</v>
      </c>
      <c r="J277" s="30">
        <v>6751978</v>
      </c>
      <c r="K277" s="30">
        <v>7736484</v>
      </c>
      <c r="L277" s="30">
        <v>8670247</v>
      </c>
      <c r="M277" s="30">
        <v>12647345</v>
      </c>
      <c r="N277" s="30">
        <v>16562226</v>
      </c>
      <c r="O277" s="30">
        <v>16986432</v>
      </c>
    </row>
    <row r="278" spans="1:15" x14ac:dyDescent="0.3">
      <c r="A278" s="29">
        <f>VLOOKUP(B278,'[1]PORTFOLIO RAW'!B:B,1,FALSE)</f>
        <v>912146</v>
      </c>
      <c r="B278" s="29">
        <v>912146</v>
      </c>
      <c r="C278" s="30" t="s">
        <v>1269</v>
      </c>
      <c r="D278" s="30" t="s">
        <v>1270</v>
      </c>
      <c r="E278" s="30">
        <v>13463087</v>
      </c>
      <c r="F278" s="30">
        <v>9371504</v>
      </c>
      <c r="G278" s="30">
        <v>12674118</v>
      </c>
      <c r="H278" s="30">
        <v>15304544</v>
      </c>
      <c r="I278" s="30">
        <v>14225250</v>
      </c>
      <c r="J278" s="30">
        <v>14953716</v>
      </c>
      <c r="K278" s="30">
        <v>16629007</v>
      </c>
      <c r="L278" s="30">
        <v>22116237</v>
      </c>
      <c r="M278" s="30">
        <v>18850142</v>
      </c>
      <c r="N278" s="30">
        <v>19736458</v>
      </c>
      <c r="O278" s="30">
        <v>14852938</v>
      </c>
    </row>
    <row r="279" spans="1:15" x14ac:dyDescent="0.3">
      <c r="A279" s="29">
        <f>VLOOKUP(B279,'[1]PORTFOLIO RAW'!B:B,1,FALSE)</f>
        <v>916548</v>
      </c>
      <c r="B279" s="29">
        <v>916548</v>
      </c>
      <c r="C279" s="30" t="s">
        <v>1271</v>
      </c>
      <c r="D279" s="30" t="s">
        <v>1272</v>
      </c>
      <c r="E279" s="30">
        <v>188836690</v>
      </c>
      <c r="F279" s="30">
        <v>220035500</v>
      </c>
      <c r="G279" s="30">
        <v>202361700</v>
      </c>
      <c r="H279" s="30">
        <v>189617880</v>
      </c>
      <c r="I279" s="30">
        <v>204259680</v>
      </c>
      <c r="J279" s="30">
        <v>226114220</v>
      </c>
      <c r="K279" s="30">
        <v>254404770</v>
      </c>
      <c r="L279" s="30">
        <v>277220640</v>
      </c>
      <c r="M279" s="30">
        <v>193830600</v>
      </c>
      <c r="N279" s="30">
        <v>210677760</v>
      </c>
      <c r="O279" s="30">
        <v>291510000</v>
      </c>
    </row>
    <row r="280" spans="1:15" x14ac:dyDescent="0.3">
      <c r="A280" s="29">
        <f>VLOOKUP(B280,'[1]PORTFOLIO RAW'!B:B,1,FALSE)</f>
        <v>519514</v>
      </c>
      <c r="B280" s="29">
        <v>519514</v>
      </c>
      <c r="C280" s="30" t="s">
        <v>1273</v>
      </c>
      <c r="D280" s="30" t="s">
        <v>1274</v>
      </c>
      <c r="E280" s="30">
        <v>16338267</v>
      </c>
      <c r="F280" s="30">
        <v>16262976</v>
      </c>
      <c r="G280" s="30">
        <v>16435041</v>
      </c>
      <c r="H280" s="30">
        <v>17514974</v>
      </c>
      <c r="I280" s="30">
        <v>15064026</v>
      </c>
      <c r="J280" s="30">
        <v>15662790</v>
      </c>
      <c r="K280" s="30">
        <v>20834075</v>
      </c>
      <c r="L280" s="30">
        <v>23532139</v>
      </c>
      <c r="M280" s="30">
        <v>23865844</v>
      </c>
      <c r="N280" s="30">
        <v>31151889</v>
      </c>
      <c r="O280" s="30">
        <v>37395421</v>
      </c>
    </row>
    <row r="281" spans="1:15" x14ac:dyDescent="0.3">
      <c r="A281" s="29">
        <f>VLOOKUP(B281,'[1]PORTFOLIO RAW'!B:B,1,FALSE)</f>
        <v>867390</v>
      </c>
      <c r="B281" s="29">
        <v>867390</v>
      </c>
      <c r="C281" s="30" t="s">
        <v>1275</v>
      </c>
      <c r="D281" s="30" t="s">
        <v>1276</v>
      </c>
      <c r="E281" s="30">
        <v>7984093</v>
      </c>
      <c r="F281" s="30">
        <v>3587705</v>
      </c>
      <c r="G281" s="30">
        <v>5831551</v>
      </c>
      <c r="H281" s="30">
        <v>7137508</v>
      </c>
      <c r="I281" s="30">
        <v>6590154</v>
      </c>
      <c r="J281" s="30">
        <v>7526297</v>
      </c>
      <c r="K281" s="30">
        <v>8481900</v>
      </c>
      <c r="L281" s="30">
        <v>9372330</v>
      </c>
      <c r="M281" s="30">
        <v>10964502</v>
      </c>
      <c r="N281" s="30">
        <v>10754291</v>
      </c>
      <c r="O281" s="30">
        <v>15327115</v>
      </c>
    </row>
    <row r="282" spans="1:15" x14ac:dyDescent="0.3">
      <c r="A282" s="29">
        <f>VLOOKUP(B282,'[1]PORTFOLIO RAW'!B:B,1,FALSE)</f>
        <v>906785</v>
      </c>
      <c r="B282" s="29">
        <v>906785</v>
      </c>
      <c r="C282" s="30" t="s">
        <v>1277</v>
      </c>
      <c r="D282" s="30" t="s">
        <v>1278</v>
      </c>
      <c r="E282" s="30">
        <v>6706620</v>
      </c>
      <c r="F282" s="30">
        <v>2564800</v>
      </c>
      <c r="G282" s="30">
        <v>9933750</v>
      </c>
      <c r="H282" s="30">
        <v>7830900</v>
      </c>
      <c r="I282" s="30">
        <v>7211350</v>
      </c>
      <c r="J282" s="30">
        <v>10452540</v>
      </c>
      <c r="K282" s="30">
        <v>19884300</v>
      </c>
      <c r="L282" s="30">
        <v>25903800</v>
      </c>
      <c r="M282" s="30">
        <v>13811500</v>
      </c>
      <c r="N282" s="30">
        <v>19297800</v>
      </c>
      <c r="O282" s="30">
        <v>23381820</v>
      </c>
    </row>
    <row r="283" spans="1:15" x14ac:dyDescent="0.3">
      <c r="A283" s="29">
        <f>VLOOKUP(B283,'[1]PORTFOLIO RAW'!B:B,1,FALSE)</f>
        <v>905818</v>
      </c>
      <c r="B283" s="29">
        <v>905818</v>
      </c>
      <c r="C283" s="30" t="s">
        <v>1279</v>
      </c>
      <c r="D283" s="30" t="s">
        <v>1280</v>
      </c>
      <c r="E283" s="30">
        <v>15451957</v>
      </c>
      <c r="F283" s="30">
        <v>6467561</v>
      </c>
      <c r="G283" s="30">
        <v>9117973</v>
      </c>
      <c r="H283" s="30">
        <v>10146017</v>
      </c>
      <c r="I283" s="30">
        <v>10015062</v>
      </c>
      <c r="J283" s="30">
        <v>15089363</v>
      </c>
      <c r="K283" s="30">
        <v>18422624</v>
      </c>
      <c r="L283" s="30">
        <v>18823383</v>
      </c>
      <c r="M283" s="30">
        <v>15304289</v>
      </c>
      <c r="N283" s="30">
        <v>22523211</v>
      </c>
      <c r="O283" s="30">
        <v>26629153</v>
      </c>
    </row>
    <row r="284" spans="1:15" x14ac:dyDescent="0.3">
      <c r="A284" s="29">
        <f>VLOOKUP(B284,'[1]PORTFOLIO RAW'!B:B,1,FALSE)</f>
        <v>904869</v>
      </c>
      <c r="B284" s="29">
        <v>904869</v>
      </c>
      <c r="C284" s="30" t="s">
        <v>1281</v>
      </c>
      <c r="D284" s="30" t="s">
        <v>1282</v>
      </c>
      <c r="E284" s="30">
        <v>6203880</v>
      </c>
      <c r="F284" s="30">
        <v>3018550</v>
      </c>
      <c r="G284" s="30">
        <v>6049500</v>
      </c>
      <c r="H284" s="30">
        <v>6751080</v>
      </c>
      <c r="I284" s="30">
        <v>3606200</v>
      </c>
      <c r="J284" s="30">
        <v>8038250</v>
      </c>
      <c r="K284" s="30">
        <v>12078220</v>
      </c>
      <c r="L284" s="30">
        <v>15111720</v>
      </c>
      <c r="M284" s="30">
        <v>11308990</v>
      </c>
      <c r="N284" s="30">
        <v>13450980</v>
      </c>
      <c r="O284" s="30">
        <v>11973440</v>
      </c>
    </row>
    <row r="285" spans="1:15" x14ac:dyDescent="0.3">
      <c r="A285" s="29" t="str">
        <f>VLOOKUP(B285,'[1]PORTFOLIO RAW'!B:B,1,FALSE)</f>
        <v>26406N</v>
      </c>
      <c r="B285" s="29" t="s">
        <v>152</v>
      </c>
      <c r="C285" s="30" t="s">
        <v>1283</v>
      </c>
      <c r="D285" s="30" t="s">
        <v>1284</v>
      </c>
      <c r="E285" s="30">
        <v>12824318</v>
      </c>
      <c r="F285" s="30">
        <v>4733671</v>
      </c>
      <c r="G285" s="30">
        <v>7179378</v>
      </c>
      <c r="H285" s="30">
        <v>12938413</v>
      </c>
      <c r="I285" s="30">
        <v>13820199</v>
      </c>
      <c r="J285" s="30">
        <v>11346496</v>
      </c>
      <c r="K285" s="30">
        <v>19652578</v>
      </c>
      <c r="L285" s="30">
        <v>15090110</v>
      </c>
      <c r="M285" s="30">
        <v>7027760</v>
      </c>
      <c r="N285" s="30">
        <v>8806672</v>
      </c>
      <c r="O285" s="30">
        <v>17365759</v>
      </c>
    </row>
    <row r="286" spans="1:15" x14ac:dyDescent="0.3">
      <c r="A286" s="29" t="str">
        <f>VLOOKUP(B286,'[1]PORTFOLIO RAW'!B:B,1,FALSE)</f>
        <v>26393N</v>
      </c>
      <c r="B286" s="29" t="s">
        <v>149</v>
      </c>
      <c r="C286" s="30" t="s">
        <v>1285</v>
      </c>
      <c r="D286" s="30" t="s">
        <v>1286</v>
      </c>
      <c r="E286" s="30">
        <v>36550766</v>
      </c>
      <c r="F286" s="30">
        <v>13822666</v>
      </c>
      <c r="G286" s="30">
        <v>22346077</v>
      </c>
      <c r="H286" s="30">
        <v>21509032</v>
      </c>
      <c r="I286" s="30">
        <v>16114174</v>
      </c>
      <c r="J286" s="30">
        <v>16814085</v>
      </c>
      <c r="K286" s="30">
        <v>26194271</v>
      </c>
      <c r="L286" s="30">
        <v>29738095</v>
      </c>
      <c r="M286" s="30">
        <v>30526867</v>
      </c>
      <c r="N286" s="30">
        <v>39016346</v>
      </c>
      <c r="O286" s="30">
        <v>49545730</v>
      </c>
    </row>
    <row r="287" spans="1:15" x14ac:dyDescent="0.3">
      <c r="A287" s="29">
        <f>VLOOKUP(B287,'[1]PORTFOLIO RAW'!B:B,1,FALSE)</f>
        <v>922407</v>
      </c>
      <c r="B287" s="29">
        <v>922407</v>
      </c>
      <c r="C287" s="30" t="s">
        <v>1287</v>
      </c>
      <c r="D287" s="30" t="s">
        <v>1288</v>
      </c>
      <c r="E287" s="30">
        <v>20967080</v>
      </c>
      <c r="F287" s="30">
        <v>8369440</v>
      </c>
      <c r="G287" s="30">
        <v>12289640</v>
      </c>
      <c r="H287" s="30">
        <v>14461200</v>
      </c>
      <c r="I287" s="30">
        <v>19514820</v>
      </c>
      <c r="J287" s="30">
        <v>22295940</v>
      </c>
      <c r="K287" s="30">
        <v>26343310</v>
      </c>
      <c r="L287" s="30">
        <v>33570180</v>
      </c>
      <c r="M287" s="30">
        <v>19249300</v>
      </c>
      <c r="N287" s="30">
        <v>23355000</v>
      </c>
      <c r="O287" s="30">
        <v>25184740</v>
      </c>
    </row>
    <row r="288" spans="1:15" x14ac:dyDescent="0.3">
      <c r="A288" s="29">
        <f>VLOOKUP(B288,'[1]PORTFOLIO RAW'!B:B,1,FALSE)</f>
        <v>906979</v>
      </c>
      <c r="B288" s="29">
        <v>906979</v>
      </c>
      <c r="C288" s="30" t="s">
        <v>1289</v>
      </c>
      <c r="D288" s="30" t="s">
        <v>1290</v>
      </c>
      <c r="E288" s="30">
        <v>4490520</v>
      </c>
      <c r="F288" s="30">
        <v>3222905</v>
      </c>
      <c r="G288" s="30">
        <v>3348466</v>
      </c>
      <c r="H288" s="30">
        <v>4077569</v>
      </c>
      <c r="I288" s="30">
        <v>4897040</v>
      </c>
      <c r="J288" s="30">
        <v>4873457</v>
      </c>
      <c r="K288" s="30">
        <v>5724693</v>
      </c>
      <c r="L288" s="30">
        <v>7368348</v>
      </c>
      <c r="M288" s="30">
        <v>7085528</v>
      </c>
      <c r="N288" s="30">
        <v>8626555</v>
      </c>
      <c r="O288" s="30">
        <v>9857766</v>
      </c>
    </row>
    <row r="289" spans="1:15" x14ac:dyDescent="0.3">
      <c r="A289" s="29">
        <f>VLOOKUP(B289,'[1]PORTFOLIO RAW'!B:B,1,FALSE)</f>
        <v>877723</v>
      </c>
      <c r="B289" s="29">
        <v>877723</v>
      </c>
      <c r="C289" s="30" t="s">
        <v>1291</v>
      </c>
      <c r="D289" s="30" t="s">
        <v>1292</v>
      </c>
      <c r="E289" s="30">
        <v>4266556</v>
      </c>
      <c r="F289" s="30">
        <v>1722695</v>
      </c>
      <c r="G289" s="30">
        <v>5344506</v>
      </c>
      <c r="H289" s="30">
        <v>7111329</v>
      </c>
      <c r="I289" s="30">
        <v>6884996</v>
      </c>
      <c r="J289" s="30">
        <v>8526035</v>
      </c>
      <c r="K289" s="30">
        <v>10622105</v>
      </c>
      <c r="L289" s="30">
        <v>14759853</v>
      </c>
      <c r="M289" s="30">
        <v>11272697</v>
      </c>
      <c r="N289" s="30">
        <v>12537521</v>
      </c>
      <c r="O289" s="30">
        <v>11963362</v>
      </c>
    </row>
    <row r="290" spans="1:15" x14ac:dyDescent="0.3">
      <c r="A290" s="29">
        <f>VLOOKUP(B290,'[1]PORTFOLIO RAW'!B:B,1,FALSE)</f>
        <v>543542</v>
      </c>
      <c r="B290" s="29">
        <v>543542</v>
      </c>
      <c r="C290" s="30" t="s">
        <v>1293</v>
      </c>
      <c r="D290" s="30" t="s">
        <v>1294</v>
      </c>
      <c r="E290" s="30">
        <v>6471377</v>
      </c>
      <c r="F290" s="30">
        <v>4998849</v>
      </c>
      <c r="G290" s="30">
        <v>6904205</v>
      </c>
      <c r="H290" s="30">
        <v>7925653</v>
      </c>
      <c r="I290" s="30">
        <v>8483140</v>
      </c>
      <c r="J290" s="30">
        <v>9453390</v>
      </c>
      <c r="K290" s="30">
        <v>12106762</v>
      </c>
      <c r="L290" s="30">
        <v>11629296</v>
      </c>
      <c r="M290" s="30">
        <v>12134230</v>
      </c>
      <c r="N290" s="30">
        <v>15315084</v>
      </c>
      <c r="O290" s="30">
        <v>16721980</v>
      </c>
    </row>
    <row r="291" spans="1:15" x14ac:dyDescent="0.3">
      <c r="A291" s="29" t="str">
        <f>VLOOKUP(B291,'[1]PORTFOLIO RAW'!B:B,1,FALSE)</f>
        <v>26276P</v>
      </c>
      <c r="B291" s="29" t="s">
        <v>138</v>
      </c>
      <c r="C291" s="30" t="s">
        <v>1295</v>
      </c>
      <c r="D291" s="30" t="s">
        <v>1296</v>
      </c>
      <c r="E291" s="30">
        <v>3510497</v>
      </c>
      <c r="F291" s="30">
        <v>2229666</v>
      </c>
      <c r="G291" s="30">
        <v>4378320</v>
      </c>
      <c r="H291" s="30">
        <v>7545830</v>
      </c>
      <c r="I291" s="30">
        <v>5309416</v>
      </c>
      <c r="J291" s="30">
        <v>4999186</v>
      </c>
      <c r="K291" s="30">
        <v>9143137</v>
      </c>
      <c r="L291" s="30">
        <v>9284809</v>
      </c>
      <c r="M291" s="30">
        <v>8475063</v>
      </c>
      <c r="N291" s="30">
        <v>12927287</v>
      </c>
      <c r="O291" s="30">
        <v>11644321</v>
      </c>
    </row>
    <row r="292" spans="1:15" x14ac:dyDescent="0.3">
      <c r="A292" s="29">
        <f>VLOOKUP(B292,'[1]PORTFOLIO RAW'!B:B,1,FALSE)</f>
        <v>921855</v>
      </c>
      <c r="B292" s="29">
        <v>921855</v>
      </c>
      <c r="C292" s="30" t="s">
        <v>1297</v>
      </c>
      <c r="D292" s="30" t="s">
        <v>1298</v>
      </c>
      <c r="E292" s="30">
        <v>12294990</v>
      </c>
      <c r="F292" s="30">
        <v>8491740</v>
      </c>
      <c r="G292" s="30">
        <v>14963063</v>
      </c>
      <c r="H292" s="30">
        <v>17296889</v>
      </c>
      <c r="I292" s="30">
        <v>24099808</v>
      </c>
      <c r="J292" s="30">
        <v>30729640</v>
      </c>
      <c r="K292" s="30">
        <v>44930723</v>
      </c>
      <c r="L292" s="30">
        <v>46959003</v>
      </c>
      <c r="M292" s="30">
        <v>47048481</v>
      </c>
      <c r="N292" s="30">
        <v>48557950</v>
      </c>
      <c r="O292" s="30">
        <v>48017570</v>
      </c>
    </row>
    <row r="293" spans="1:15" x14ac:dyDescent="0.3">
      <c r="A293" s="29">
        <f>VLOOKUP(B293,'[1]PORTFOLIO RAW'!B:B,1,FALSE)</f>
        <v>951584</v>
      </c>
      <c r="B293" s="29">
        <v>951584</v>
      </c>
      <c r="C293" s="30" t="s">
        <v>1299</v>
      </c>
      <c r="D293" s="30" t="s">
        <v>1300</v>
      </c>
      <c r="E293" s="30">
        <v>5001270</v>
      </c>
      <c r="F293" s="30">
        <v>2827070</v>
      </c>
      <c r="G293" s="30">
        <v>1929954</v>
      </c>
      <c r="H293" s="30">
        <v>4428858</v>
      </c>
      <c r="I293" s="30">
        <v>2997724</v>
      </c>
      <c r="J293" s="30">
        <v>3941863</v>
      </c>
      <c r="K293" s="30">
        <v>5532944</v>
      </c>
      <c r="L293" s="30">
        <v>5787955</v>
      </c>
      <c r="M293" s="30">
        <v>5580587</v>
      </c>
      <c r="N293" s="30">
        <v>8740783</v>
      </c>
      <c r="O293" s="30">
        <v>10040552</v>
      </c>
    </row>
    <row r="294" spans="1:15" x14ac:dyDescent="0.3">
      <c r="A294" s="29">
        <f>VLOOKUP(B294,'[1]PORTFOLIO RAW'!B:B,1,FALSE)</f>
        <v>951051</v>
      </c>
      <c r="B294" s="29">
        <v>951051</v>
      </c>
      <c r="C294" s="30" t="s">
        <v>1301</v>
      </c>
      <c r="D294" s="30" t="s">
        <v>1302</v>
      </c>
      <c r="E294" s="30">
        <v>16404491</v>
      </c>
      <c r="F294" s="30">
        <v>5503273</v>
      </c>
      <c r="G294" s="30">
        <v>6308905</v>
      </c>
      <c r="H294" s="30">
        <v>8793655</v>
      </c>
      <c r="I294" s="30">
        <v>5412910</v>
      </c>
      <c r="J294" s="30">
        <v>10077111</v>
      </c>
      <c r="K294" s="30">
        <v>13625658</v>
      </c>
      <c r="L294" s="30">
        <v>14297627</v>
      </c>
      <c r="M294" s="30">
        <v>12454375</v>
      </c>
      <c r="N294" s="30">
        <v>17441377</v>
      </c>
      <c r="O294" s="30">
        <v>19596699</v>
      </c>
    </row>
    <row r="295" spans="1:15" x14ac:dyDescent="0.3">
      <c r="A295" s="29" t="str">
        <f>VLOOKUP(B295,'[1]PORTFOLIO RAW'!B:B,1,FALSE)</f>
        <v>29756N</v>
      </c>
      <c r="B295" s="29" t="s">
        <v>129</v>
      </c>
      <c r="C295" s="30" t="s">
        <v>1303</v>
      </c>
      <c r="D295" s="30" t="s">
        <v>1304</v>
      </c>
      <c r="E295" s="30">
        <v>6436991</v>
      </c>
      <c r="F295" s="30">
        <v>1783776</v>
      </c>
      <c r="G295" s="30">
        <v>4635050</v>
      </c>
      <c r="H295" s="30">
        <v>6412610</v>
      </c>
      <c r="I295" s="30">
        <v>6926653</v>
      </c>
      <c r="J295" s="30">
        <v>8177010</v>
      </c>
      <c r="K295" s="30">
        <v>8680342</v>
      </c>
      <c r="L295" s="30">
        <v>9168046</v>
      </c>
      <c r="M295" s="30">
        <v>9882852</v>
      </c>
      <c r="N295" s="30">
        <v>11075604</v>
      </c>
      <c r="O295" s="30">
        <v>14538172</v>
      </c>
    </row>
    <row r="296" spans="1:15" x14ac:dyDescent="0.3">
      <c r="A296" s="29">
        <f>VLOOKUP(B296,'[1]PORTFOLIO RAW'!B:B,1,FALSE)</f>
        <v>905997</v>
      </c>
      <c r="B296" s="29">
        <v>905997</v>
      </c>
      <c r="C296" s="30" t="s">
        <v>1305</v>
      </c>
      <c r="D296" s="30" t="s">
        <v>1306</v>
      </c>
      <c r="E296" s="30">
        <v>9330443</v>
      </c>
      <c r="F296" s="30">
        <v>8864304</v>
      </c>
      <c r="G296" s="30">
        <v>8372664</v>
      </c>
      <c r="H296" s="30">
        <v>9375492</v>
      </c>
      <c r="I296" s="30">
        <v>7837200</v>
      </c>
      <c r="J296" s="30">
        <v>7766385</v>
      </c>
      <c r="K296" s="30">
        <v>10342830</v>
      </c>
      <c r="L296" s="30">
        <v>13823460</v>
      </c>
      <c r="M296" s="30">
        <v>17328240</v>
      </c>
      <c r="N296" s="30">
        <v>20911919</v>
      </c>
      <c r="O296" s="30">
        <v>17677878</v>
      </c>
    </row>
    <row r="297" spans="1:15" x14ac:dyDescent="0.3">
      <c r="A297" s="29" t="str">
        <f>VLOOKUP(B297,'[1]PORTFOLIO RAW'!B:B,1,FALSE)</f>
        <v>31604H</v>
      </c>
      <c r="B297" s="29" t="s">
        <v>124</v>
      </c>
      <c r="C297" s="30" t="s">
        <v>1307</v>
      </c>
      <c r="D297" s="30" t="s">
        <v>1308</v>
      </c>
      <c r="E297" s="30">
        <v>12551184</v>
      </c>
      <c r="F297" s="30">
        <v>5057440</v>
      </c>
      <c r="G297" s="30">
        <v>9902982</v>
      </c>
      <c r="H297" s="30">
        <v>14197464</v>
      </c>
      <c r="I297" s="30">
        <v>11017250</v>
      </c>
      <c r="J297" s="30">
        <v>12772950</v>
      </c>
      <c r="K297" s="30">
        <v>22103211</v>
      </c>
      <c r="L297" s="30">
        <v>24216233</v>
      </c>
      <c r="M297" s="30">
        <v>18201360</v>
      </c>
      <c r="N297" s="30">
        <v>17169064</v>
      </c>
      <c r="O297" s="30">
        <v>24850177</v>
      </c>
    </row>
    <row r="298" spans="1:15" x14ac:dyDescent="0.3">
      <c r="A298" s="29">
        <f>VLOOKUP(B298,'[1]PORTFOLIO RAW'!B:B,1,FALSE)</f>
        <v>543487</v>
      </c>
      <c r="B298" s="29">
        <v>543487</v>
      </c>
      <c r="C298" s="30" t="s">
        <v>1309</v>
      </c>
      <c r="D298" s="30" t="s">
        <v>1310</v>
      </c>
      <c r="E298" s="30">
        <v>28319616</v>
      </c>
      <c r="F298" s="30">
        <v>11565608</v>
      </c>
      <c r="G298" s="30">
        <v>18058002</v>
      </c>
      <c r="H298" s="30">
        <v>24102685</v>
      </c>
      <c r="I298" s="30">
        <v>25352403</v>
      </c>
      <c r="J298" s="30">
        <v>26739180</v>
      </c>
      <c r="K298" s="30">
        <v>39241862</v>
      </c>
      <c r="L298" s="30">
        <v>31168550</v>
      </c>
      <c r="M298" s="30">
        <v>16385796</v>
      </c>
      <c r="N298" s="30">
        <v>13934700</v>
      </c>
      <c r="O298" s="30">
        <v>12397944</v>
      </c>
    </row>
    <row r="299" spans="1:15" x14ac:dyDescent="0.3">
      <c r="A299" s="29" t="str">
        <f>VLOOKUP(B299,'[1]PORTFOLIO RAW'!B:B,1,FALSE)</f>
        <v>32480Q</v>
      </c>
      <c r="B299" s="29" t="s">
        <v>119</v>
      </c>
      <c r="C299" s="30" t="s">
        <v>1311</v>
      </c>
      <c r="D299" s="30" t="s">
        <v>1312</v>
      </c>
      <c r="E299" s="30">
        <v>18309275</v>
      </c>
      <c r="F299" s="30">
        <v>5493852</v>
      </c>
      <c r="G299" s="30">
        <v>9480940</v>
      </c>
      <c r="H299" s="30">
        <v>12957810</v>
      </c>
      <c r="I299" s="30">
        <v>17668140</v>
      </c>
      <c r="J299" s="30">
        <v>23971500</v>
      </c>
      <c r="K299" s="30">
        <v>37989040</v>
      </c>
      <c r="L299" s="30">
        <v>28057380</v>
      </c>
      <c r="M299" s="30">
        <v>21821190</v>
      </c>
      <c r="N299" s="30">
        <v>26211440</v>
      </c>
      <c r="O299" s="30">
        <v>22597000</v>
      </c>
    </row>
    <row r="300" spans="1:15" x14ac:dyDescent="0.3">
      <c r="A300" s="29" t="str">
        <f>VLOOKUP(B300,'[1]PORTFOLIO RAW'!B:B,1,FALSE)</f>
        <v>41071J</v>
      </c>
      <c r="B300" s="29" t="s">
        <v>116</v>
      </c>
      <c r="C300" s="30" t="s">
        <v>1313</v>
      </c>
      <c r="D300" s="30" t="s">
        <v>1314</v>
      </c>
      <c r="E300" s="30">
        <v>2587466</v>
      </c>
      <c r="F300" s="30">
        <v>1192382</v>
      </c>
      <c r="G300" s="30">
        <v>2300021</v>
      </c>
      <c r="H300" s="30">
        <v>2443658</v>
      </c>
      <c r="I300" s="30">
        <v>2131729</v>
      </c>
      <c r="J300" s="30">
        <v>3520027</v>
      </c>
      <c r="K300" s="30">
        <v>6988736</v>
      </c>
      <c r="L300" s="30">
        <v>11184020</v>
      </c>
      <c r="M300" s="30">
        <v>11526342</v>
      </c>
      <c r="N300" s="30">
        <v>8168280</v>
      </c>
      <c r="O300" s="30">
        <v>7530232</v>
      </c>
    </row>
    <row r="301" spans="1:15" x14ac:dyDescent="0.3">
      <c r="A301" s="29" t="str">
        <f>VLOOKUP(B301,'[1]PORTFOLIO RAW'!B:B,1,FALSE)</f>
        <v>41195M</v>
      </c>
      <c r="B301" s="29" t="s">
        <v>113</v>
      </c>
      <c r="C301" s="30" t="s">
        <v>1315</v>
      </c>
      <c r="D301" s="30" t="s">
        <v>1316</v>
      </c>
      <c r="E301" s="30">
        <v>18205144</v>
      </c>
      <c r="F301" s="30">
        <v>10175664</v>
      </c>
      <c r="G301" s="30">
        <v>12940525</v>
      </c>
      <c r="H301" s="30">
        <v>12144780</v>
      </c>
      <c r="I301" s="30">
        <v>11310244</v>
      </c>
      <c r="J301" s="30">
        <v>7786281</v>
      </c>
      <c r="K301" s="30">
        <v>9466800</v>
      </c>
      <c r="L301" s="30">
        <v>9340065</v>
      </c>
      <c r="M301" s="30">
        <v>8997984</v>
      </c>
      <c r="N301" s="30">
        <v>10458180</v>
      </c>
      <c r="O301" s="30">
        <v>8725590</v>
      </c>
    </row>
    <row r="302" spans="1:15" x14ac:dyDescent="0.3">
      <c r="A302" s="29">
        <f>VLOOKUP(B302,'[1]PORTFOLIO RAW'!B:B,1,FALSE)</f>
        <v>517465</v>
      </c>
      <c r="B302" s="29">
        <v>517465</v>
      </c>
      <c r="C302" s="30" t="s">
        <v>1317</v>
      </c>
      <c r="D302" s="30" t="s">
        <v>1318</v>
      </c>
      <c r="E302" s="30">
        <v>5309740</v>
      </c>
      <c r="F302" s="30">
        <v>6146001</v>
      </c>
      <c r="G302" s="30">
        <v>5761500</v>
      </c>
      <c r="H302" s="30">
        <v>5030991</v>
      </c>
      <c r="I302" s="30">
        <v>4593875</v>
      </c>
      <c r="J302" s="30">
        <v>4105764</v>
      </c>
      <c r="K302" s="30">
        <v>4641840</v>
      </c>
      <c r="L302" s="30">
        <v>4672404</v>
      </c>
      <c r="M302" s="30">
        <v>5008115</v>
      </c>
      <c r="N302" s="30">
        <v>6115824</v>
      </c>
      <c r="O302" s="30">
        <v>6481420</v>
      </c>
    </row>
    <row r="303" spans="1:15" x14ac:dyDescent="0.3">
      <c r="A303" s="29">
        <f>VLOOKUP(B303,'[1]PORTFOLIO RAW'!B:B,1,FALSE)</f>
        <v>905840</v>
      </c>
      <c r="B303" s="29">
        <v>905840</v>
      </c>
      <c r="C303" s="30" t="s">
        <v>1319</v>
      </c>
      <c r="D303" s="30" t="s">
        <v>1320</v>
      </c>
      <c r="E303" s="30">
        <v>55878145</v>
      </c>
      <c r="F303" s="30">
        <v>32536079</v>
      </c>
      <c r="G303" s="30">
        <v>33783137</v>
      </c>
      <c r="H303" s="30">
        <v>37494212</v>
      </c>
      <c r="I303" s="30">
        <v>24084621</v>
      </c>
      <c r="J303" s="30">
        <v>29901702</v>
      </c>
      <c r="K303" s="30">
        <v>39910208</v>
      </c>
      <c r="L303" s="30">
        <v>45366492</v>
      </c>
      <c r="M303" s="30">
        <v>44737838</v>
      </c>
      <c r="N303" s="30">
        <v>49629996</v>
      </c>
      <c r="O303" s="30">
        <v>54584010</v>
      </c>
    </row>
    <row r="304" spans="1:15" x14ac:dyDescent="0.3">
      <c r="A304" s="29">
        <f>VLOOKUP(B304,'[1]PORTFOLIO RAW'!B:B,1,FALSE)</f>
        <v>328314</v>
      </c>
      <c r="B304" s="29">
        <v>328314</v>
      </c>
      <c r="C304" s="30" t="s">
        <v>1321</v>
      </c>
      <c r="D304" s="30" t="s">
        <v>1322</v>
      </c>
      <c r="E304" s="30">
        <v>20369146</v>
      </c>
      <c r="F304" s="30">
        <v>17656518</v>
      </c>
      <c r="G304" s="30">
        <v>16960843</v>
      </c>
      <c r="H304" s="30">
        <v>20850193</v>
      </c>
      <c r="I304" s="30">
        <v>23625341</v>
      </c>
      <c r="J304" s="30">
        <v>27157658</v>
      </c>
      <c r="K304" s="30">
        <v>35178866</v>
      </c>
      <c r="L304" s="30">
        <v>37756425</v>
      </c>
      <c r="M304" s="30">
        <v>37925238</v>
      </c>
      <c r="N304" s="30">
        <v>61563787</v>
      </c>
      <c r="O304" s="30">
        <v>67779942</v>
      </c>
    </row>
    <row r="305" spans="1:15" x14ac:dyDescent="0.3">
      <c r="A305" s="29" t="str">
        <f>VLOOKUP(B305,'[1]PORTFOLIO RAW'!B:B,1,FALSE)</f>
        <v>31196R</v>
      </c>
      <c r="B305" s="29" t="s">
        <v>101</v>
      </c>
      <c r="C305" s="30" t="s">
        <v>1323</v>
      </c>
      <c r="D305" s="30" t="s">
        <v>1324</v>
      </c>
      <c r="E305" s="30" t="s">
        <v>7</v>
      </c>
      <c r="F305" s="30">
        <v>3993120</v>
      </c>
      <c r="G305" s="30">
        <v>8710280</v>
      </c>
      <c r="H305" s="30">
        <v>11842800</v>
      </c>
      <c r="I305" s="30">
        <v>10693170</v>
      </c>
      <c r="J305" s="30">
        <v>15571644</v>
      </c>
      <c r="K305" s="30">
        <v>21266784</v>
      </c>
      <c r="L305" s="30">
        <v>15120105</v>
      </c>
      <c r="M305" s="30">
        <v>11152240</v>
      </c>
      <c r="N305" s="30">
        <v>10689900</v>
      </c>
      <c r="O305" s="30">
        <v>8504400</v>
      </c>
    </row>
    <row r="306" spans="1:15" x14ac:dyDescent="0.3">
      <c r="A306" s="29">
        <f>VLOOKUP(B306,'[1]PORTFOLIO RAW'!B:B,1,FALSE)</f>
        <v>771767</v>
      </c>
      <c r="B306" s="29">
        <v>771767</v>
      </c>
      <c r="C306" s="30" t="s">
        <v>1325</v>
      </c>
      <c r="D306" s="30" t="s">
        <v>1326</v>
      </c>
      <c r="E306" s="30">
        <v>41586513</v>
      </c>
      <c r="F306" s="30">
        <v>15359805</v>
      </c>
      <c r="G306" s="30">
        <v>26550779</v>
      </c>
      <c r="H306" s="30">
        <v>34013798</v>
      </c>
      <c r="I306" s="30">
        <v>22520663</v>
      </c>
      <c r="J306" s="30">
        <v>24094387</v>
      </c>
      <c r="K306" s="30">
        <v>20137301</v>
      </c>
      <c r="L306" s="30">
        <v>16778214</v>
      </c>
      <c r="M306" s="30">
        <v>9725896</v>
      </c>
      <c r="N306" s="30">
        <v>10272497</v>
      </c>
      <c r="O306" s="30">
        <v>9007934</v>
      </c>
    </row>
    <row r="307" spans="1:15" x14ac:dyDescent="0.3">
      <c r="A307" s="29">
        <f>VLOOKUP(B307,'[1]PORTFOLIO RAW'!B:B,1,FALSE)</f>
        <v>921503</v>
      </c>
      <c r="B307" s="29">
        <v>921503</v>
      </c>
      <c r="C307" s="30" t="s">
        <v>1327</v>
      </c>
      <c r="D307" s="30" t="s">
        <v>1328</v>
      </c>
      <c r="E307" s="30">
        <v>3896764</v>
      </c>
      <c r="F307" s="30">
        <v>2689673</v>
      </c>
      <c r="G307" s="30">
        <v>4145454</v>
      </c>
      <c r="H307" s="30">
        <v>11123653</v>
      </c>
      <c r="I307" s="30">
        <v>11427575</v>
      </c>
      <c r="J307" s="30">
        <v>11831651</v>
      </c>
      <c r="K307" s="30">
        <v>12545619</v>
      </c>
      <c r="L307" s="30">
        <v>15096613</v>
      </c>
      <c r="M307" s="30">
        <v>16430474</v>
      </c>
      <c r="N307" s="30">
        <v>17497080</v>
      </c>
      <c r="O307" s="30">
        <v>26138713</v>
      </c>
    </row>
    <row r="308" spans="1:15" x14ac:dyDescent="0.3">
      <c r="A308" s="29">
        <f>VLOOKUP(B308,'[1]PORTFOLIO RAW'!B:B,1,FALSE)</f>
        <v>255781</v>
      </c>
      <c r="B308" s="29">
        <v>255781</v>
      </c>
      <c r="C308" s="30" t="s">
        <v>1329</v>
      </c>
      <c r="D308" s="30" t="s">
        <v>1330</v>
      </c>
      <c r="E308" s="30">
        <v>21047060</v>
      </c>
      <c r="F308" s="30">
        <v>3840959</v>
      </c>
      <c r="G308" s="30">
        <v>6148412</v>
      </c>
      <c r="H308" s="30">
        <v>6023156</v>
      </c>
      <c r="I308" s="30">
        <v>7749519</v>
      </c>
      <c r="J308" s="30">
        <v>7970368</v>
      </c>
      <c r="K308" s="30">
        <v>9013983</v>
      </c>
      <c r="L308" s="30">
        <v>10133586</v>
      </c>
      <c r="M308" s="30">
        <v>7051967</v>
      </c>
      <c r="N308" s="30">
        <v>9143517</v>
      </c>
      <c r="O308" s="30">
        <v>11210419</v>
      </c>
    </row>
    <row r="309" spans="1:15" x14ac:dyDescent="0.3">
      <c r="A309" s="29">
        <f>VLOOKUP(B309,'[1]PORTFOLIO RAW'!B:B,1,FALSE)</f>
        <v>670129</v>
      </c>
      <c r="B309" s="29">
        <v>670129</v>
      </c>
      <c r="C309" s="30" t="s">
        <v>1331</v>
      </c>
      <c r="D309" s="30" t="s">
        <v>1332</v>
      </c>
      <c r="E309" s="30">
        <v>5710557</v>
      </c>
      <c r="F309" s="30">
        <v>2306164</v>
      </c>
      <c r="G309" s="30">
        <v>3813552</v>
      </c>
      <c r="H309" s="30">
        <v>5350621</v>
      </c>
      <c r="I309" s="30">
        <v>13111288</v>
      </c>
      <c r="J309" s="30">
        <v>16849987</v>
      </c>
      <c r="K309" s="30">
        <v>18430623</v>
      </c>
      <c r="L309" s="30">
        <v>21923699</v>
      </c>
      <c r="M309" s="30">
        <v>22512055</v>
      </c>
      <c r="N309" s="30">
        <v>27908542</v>
      </c>
      <c r="O309" s="30">
        <v>34331319</v>
      </c>
    </row>
    <row r="310" spans="1:15" x14ac:dyDescent="0.3">
      <c r="A310" s="29" t="str">
        <f>VLOOKUP(B310,'[1]PORTFOLIO RAW'!B:B,1,FALSE)</f>
        <v>14352P</v>
      </c>
      <c r="B310" s="29" t="s">
        <v>90</v>
      </c>
      <c r="C310" s="30" t="s">
        <v>1333</v>
      </c>
      <c r="D310" s="30" t="s">
        <v>1334</v>
      </c>
      <c r="E310" s="30">
        <v>27330590</v>
      </c>
      <c r="F310" s="30">
        <v>23976484</v>
      </c>
      <c r="G310" s="30">
        <v>29584317</v>
      </c>
      <c r="H310" s="30">
        <v>33459247</v>
      </c>
      <c r="I310" s="30">
        <v>36771251</v>
      </c>
      <c r="J310" s="30">
        <v>45003917</v>
      </c>
      <c r="K310" s="30">
        <v>54787741</v>
      </c>
      <c r="L310" s="30">
        <v>58637023</v>
      </c>
      <c r="M310" s="30">
        <v>67928811</v>
      </c>
      <c r="N310" s="30">
        <v>75266594</v>
      </c>
      <c r="O310" s="30">
        <v>97378767</v>
      </c>
    </row>
    <row r="311" spans="1:15" x14ac:dyDescent="0.3">
      <c r="A311" s="29">
        <f>VLOOKUP(B311,'[1]PORTFOLIO RAW'!B:B,1,FALSE)</f>
        <v>894145</v>
      </c>
      <c r="B311" s="29">
        <v>894145</v>
      </c>
      <c r="C311" s="30" t="s">
        <v>1335</v>
      </c>
      <c r="D311" s="30" t="s">
        <v>1336</v>
      </c>
      <c r="E311" s="30">
        <v>6426160</v>
      </c>
      <c r="F311" s="30">
        <v>4518295</v>
      </c>
      <c r="G311" s="30">
        <v>8033216</v>
      </c>
      <c r="H311" s="30">
        <v>10892344</v>
      </c>
      <c r="I311" s="30">
        <v>13048560</v>
      </c>
      <c r="J311" s="30">
        <v>13897584</v>
      </c>
      <c r="K311" s="30">
        <v>16050213</v>
      </c>
      <c r="L311" s="30">
        <v>16423692</v>
      </c>
      <c r="M311" s="30">
        <v>9620724</v>
      </c>
      <c r="N311" s="30">
        <v>7487528</v>
      </c>
      <c r="O311" s="30">
        <v>8398890</v>
      </c>
    </row>
    <row r="312" spans="1:15" x14ac:dyDescent="0.3">
      <c r="A312" s="29" t="str">
        <f>VLOOKUP(B312,'[1]PORTFOLIO RAW'!B:B,1,FALSE)</f>
        <v>26599V</v>
      </c>
      <c r="B312" s="29" t="s">
        <v>85</v>
      </c>
      <c r="C312" s="30" t="s">
        <v>1337</v>
      </c>
      <c r="D312" s="30" t="s">
        <v>1338</v>
      </c>
      <c r="E312" s="30">
        <v>13642027</v>
      </c>
      <c r="F312" s="30">
        <v>2149115</v>
      </c>
      <c r="G312" s="30">
        <v>8967830</v>
      </c>
      <c r="H312" s="30">
        <v>7067719</v>
      </c>
      <c r="I312" s="30">
        <v>6963630</v>
      </c>
      <c r="J312" s="30">
        <v>12047321</v>
      </c>
      <c r="K312" s="30">
        <v>20185984</v>
      </c>
      <c r="L312" s="30">
        <v>21714865</v>
      </c>
      <c r="M312" s="30">
        <v>11564233</v>
      </c>
      <c r="N312" s="30">
        <v>11396502</v>
      </c>
      <c r="O312" s="30">
        <v>12208894</v>
      </c>
    </row>
    <row r="313" spans="1:15" x14ac:dyDescent="0.3">
      <c r="A313" s="29">
        <f>VLOOKUP(B313,'[1]PORTFOLIO RAW'!B:B,1,FALSE)</f>
        <v>904878</v>
      </c>
      <c r="B313" s="29">
        <v>904878</v>
      </c>
      <c r="C313" s="30" t="s">
        <v>1339</v>
      </c>
      <c r="D313" s="30" t="s">
        <v>1340</v>
      </c>
      <c r="E313" s="30">
        <v>36300124</v>
      </c>
      <c r="F313" s="30">
        <v>10084895</v>
      </c>
      <c r="G313" s="30">
        <v>17941896</v>
      </c>
      <c r="H313" s="30">
        <v>21351260</v>
      </c>
      <c r="I313" s="30">
        <v>14757252</v>
      </c>
      <c r="J313" s="30">
        <v>15373248</v>
      </c>
      <c r="K313" s="30">
        <v>17178750</v>
      </c>
      <c r="L313" s="30">
        <v>14744184</v>
      </c>
      <c r="M313" s="30">
        <v>11930835</v>
      </c>
      <c r="N313" s="30">
        <v>13651983</v>
      </c>
      <c r="O313" s="30">
        <v>14562808</v>
      </c>
    </row>
    <row r="314" spans="1:15" x14ac:dyDescent="0.3">
      <c r="A314" s="29">
        <f>VLOOKUP(B314,'[1]PORTFOLIO RAW'!B:B,1,FALSE)</f>
        <v>922817</v>
      </c>
      <c r="B314" s="29">
        <v>922817</v>
      </c>
      <c r="C314" s="30" t="s">
        <v>1341</v>
      </c>
      <c r="D314" s="30" t="s">
        <v>1342</v>
      </c>
      <c r="E314" s="30">
        <v>14512067</v>
      </c>
      <c r="F314" s="30">
        <v>12429528</v>
      </c>
      <c r="G314" s="30">
        <v>10209942</v>
      </c>
      <c r="H314" s="30">
        <v>15289123</v>
      </c>
      <c r="I314" s="30">
        <v>15200640</v>
      </c>
      <c r="J314" s="30">
        <v>17289149</v>
      </c>
      <c r="K314" s="30">
        <v>25225723</v>
      </c>
      <c r="L314" s="30">
        <v>26552400</v>
      </c>
      <c r="M314" s="30">
        <v>24878258</v>
      </c>
      <c r="N314" s="30">
        <v>29220860</v>
      </c>
      <c r="O314" s="30">
        <v>33178400</v>
      </c>
    </row>
    <row r="315" spans="1:15" x14ac:dyDescent="0.3">
      <c r="A315" s="29">
        <f>VLOOKUP(B315,'[1]PORTFOLIO RAW'!B:B,1,FALSE)</f>
        <v>905446</v>
      </c>
      <c r="B315" s="29">
        <v>905446</v>
      </c>
      <c r="C315" s="30" t="s">
        <v>1343</v>
      </c>
      <c r="D315" s="30" t="s">
        <v>1344</v>
      </c>
      <c r="E315" s="30">
        <v>8686173</v>
      </c>
      <c r="F315" s="30">
        <v>3975009</v>
      </c>
      <c r="G315" s="30">
        <v>8001682</v>
      </c>
      <c r="H315" s="30">
        <v>11557138</v>
      </c>
      <c r="I315" s="30">
        <v>6989042</v>
      </c>
      <c r="J315" s="30">
        <v>10746832</v>
      </c>
      <c r="K315" s="30">
        <v>12669015</v>
      </c>
      <c r="L315" s="30">
        <v>13775435</v>
      </c>
      <c r="M315" s="30">
        <v>13297120</v>
      </c>
      <c r="N315" s="30">
        <v>18434780</v>
      </c>
      <c r="O315" s="30">
        <v>18533969</v>
      </c>
    </row>
    <row r="316" spans="1:15" x14ac:dyDescent="0.3">
      <c r="A316" s="29" t="str">
        <f>VLOOKUP(B316,'[1]PORTFOLIO RAW'!B:B,1,FALSE)</f>
        <v>28513N</v>
      </c>
      <c r="B316" s="29" t="s">
        <v>76</v>
      </c>
      <c r="C316" s="30" t="s">
        <v>1345</v>
      </c>
      <c r="D316" s="30" t="s">
        <v>1346</v>
      </c>
      <c r="E316" s="30">
        <v>4344363</v>
      </c>
      <c r="F316" s="30">
        <v>1133292</v>
      </c>
      <c r="G316" s="30">
        <v>4366384</v>
      </c>
      <c r="H316" s="30">
        <v>6627224</v>
      </c>
      <c r="I316" s="30">
        <v>4991736</v>
      </c>
      <c r="J316" s="30">
        <v>6568636</v>
      </c>
      <c r="K316" s="30">
        <v>8729684</v>
      </c>
      <c r="L316" s="30">
        <v>11404943</v>
      </c>
      <c r="M316" s="30">
        <v>11557691</v>
      </c>
      <c r="N316" s="30">
        <v>10620930</v>
      </c>
      <c r="O316" s="30">
        <v>14701975</v>
      </c>
    </row>
    <row r="317" spans="1:15" x14ac:dyDescent="0.3">
      <c r="A317" s="29" t="str">
        <f>VLOOKUP(B317,'[1]PORTFOLIO RAW'!B:B,1,FALSE)</f>
        <v>31412T</v>
      </c>
      <c r="B317" s="29" t="s">
        <v>73</v>
      </c>
      <c r="C317" s="30" t="s">
        <v>1347</v>
      </c>
      <c r="D317" s="30" t="s">
        <v>1348</v>
      </c>
      <c r="E317" s="30">
        <v>9014517</v>
      </c>
      <c r="F317" s="30">
        <v>2364666</v>
      </c>
      <c r="G317" s="30">
        <v>7449581</v>
      </c>
      <c r="H317" s="30">
        <v>6873330</v>
      </c>
      <c r="I317" s="30">
        <v>3876519</v>
      </c>
      <c r="J317" s="30">
        <v>11623096</v>
      </c>
      <c r="K317" s="30">
        <v>9033927</v>
      </c>
      <c r="L317" s="30">
        <v>10846439</v>
      </c>
      <c r="M317" s="30">
        <v>18677194</v>
      </c>
      <c r="N317" s="30">
        <v>16995676</v>
      </c>
      <c r="O317" s="30">
        <v>18173780</v>
      </c>
    </row>
    <row r="318" spans="1:15" x14ac:dyDescent="0.3">
      <c r="A318" s="29">
        <f>VLOOKUP(B318,'[1]PORTFOLIO RAW'!B:B,1,FALSE)</f>
        <v>680902</v>
      </c>
      <c r="B318" s="29">
        <v>680902</v>
      </c>
      <c r="C318" s="30" t="s">
        <v>1349</v>
      </c>
      <c r="D318" s="30" t="s">
        <v>1350</v>
      </c>
      <c r="E318" s="30">
        <v>17018700</v>
      </c>
      <c r="F318" s="30">
        <v>11639363</v>
      </c>
      <c r="G318" s="30">
        <v>17353136</v>
      </c>
      <c r="H318" s="30">
        <v>20587692</v>
      </c>
      <c r="I318" s="30">
        <v>23622461</v>
      </c>
      <c r="J318" s="30">
        <v>30528698</v>
      </c>
      <c r="K318" s="30">
        <v>31518070</v>
      </c>
      <c r="L318" s="30">
        <v>39213669</v>
      </c>
      <c r="M318" s="30">
        <v>41095675</v>
      </c>
      <c r="N318" s="30">
        <v>45136193</v>
      </c>
      <c r="O318" s="30">
        <v>61179749</v>
      </c>
    </row>
    <row r="319" spans="1:15" x14ac:dyDescent="0.3">
      <c r="A319" s="29">
        <f>VLOOKUP(B319,'[1]PORTFOLIO RAW'!B:B,1,FALSE)</f>
        <v>904383</v>
      </c>
      <c r="B319" s="29">
        <v>904383</v>
      </c>
      <c r="C319" s="30" t="s">
        <v>1351</v>
      </c>
      <c r="D319" s="30" t="s">
        <v>1352</v>
      </c>
      <c r="E319" s="30">
        <v>25454540</v>
      </c>
      <c r="F319" s="30">
        <v>19092720</v>
      </c>
      <c r="G319" s="30">
        <v>22527890</v>
      </c>
      <c r="H319" s="30">
        <v>23669488</v>
      </c>
      <c r="I319" s="30">
        <v>29392000</v>
      </c>
      <c r="J319" s="30">
        <v>44915200</v>
      </c>
      <c r="K319" s="30">
        <v>48721060</v>
      </c>
      <c r="L319" s="30">
        <v>59062780</v>
      </c>
      <c r="M319" s="30">
        <v>49116320</v>
      </c>
      <c r="N319" s="30">
        <v>54334000</v>
      </c>
      <c r="O319" s="30">
        <v>58877000</v>
      </c>
    </row>
    <row r="320" spans="1:15" x14ac:dyDescent="0.3">
      <c r="A320" s="29" t="str">
        <f>VLOOKUP(B320,'[1]PORTFOLIO RAW'!B:B,1,FALSE)</f>
        <v>13967E</v>
      </c>
      <c r="B320" s="29" t="s">
        <v>66</v>
      </c>
      <c r="C320" s="30" t="s">
        <v>1353</v>
      </c>
      <c r="D320" s="30" t="s">
        <v>1354</v>
      </c>
      <c r="E320" s="30">
        <v>50047164</v>
      </c>
      <c r="F320" s="30">
        <v>39450744</v>
      </c>
      <c r="G320" s="30">
        <v>40168912</v>
      </c>
      <c r="H320" s="30">
        <v>55081577</v>
      </c>
      <c r="I320" s="30">
        <v>66048620</v>
      </c>
      <c r="J320" s="30">
        <v>45255684</v>
      </c>
      <c r="K320" s="30">
        <v>60200500</v>
      </c>
      <c r="L320" s="30">
        <v>60431759</v>
      </c>
      <c r="M320" s="30">
        <v>70848687</v>
      </c>
      <c r="N320" s="30">
        <v>67752444</v>
      </c>
      <c r="O320" s="30">
        <v>63692224</v>
      </c>
    </row>
    <row r="321" spans="1:15" x14ac:dyDescent="0.3">
      <c r="A321" s="29">
        <f>VLOOKUP(B321,'[1]PORTFOLIO RAW'!B:B,1,FALSE)</f>
        <v>903749</v>
      </c>
      <c r="B321" s="29">
        <v>903749</v>
      </c>
      <c r="C321" s="30" t="s">
        <v>1355</v>
      </c>
      <c r="D321" s="30" t="s">
        <v>1356</v>
      </c>
      <c r="E321" s="30">
        <v>14154700</v>
      </c>
      <c r="F321" s="30">
        <v>8202150</v>
      </c>
      <c r="G321" s="30">
        <v>10573644</v>
      </c>
      <c r="H321" s="30">
        <v>17251625</v>
      </c>
      <c r="I321" s="30">
        <v>14556432</v>
      </c>
      <c r="J321" s="30">
        <v>25502526</v>
      </c>
      <c r="K321" s="30">
        <v>36164612</v>
      </c>
      <c r="L321" s="30">
        <v>31798484</v>
      </c>
      <c r="M321" s="30">
        <v>23875952</v>
      </c>
      <c r="N321" s="30">
        <v>30150246</v>
      </c>
      <c r="O321" s="30">
        <v>34756499</v>
      </c>
    </row>
    <row r="322" spans="1:15" x14ac:dyDescent="0.3">
      <c r="A322" s="29">
        <f>VLOOKUP(B322,'[1]PORTFOLIO RAW'!B:B,1,FALSE)</f>
        <v>937343</v>
      </c>
      <c r="B322" s="29">
        <v>937343</v>
      </c>
      <c r="C322" s="30" t="s">
        <v>1357</v>
      </c>
      <c r="D322" s="30" t="s">
        <v>1358</v>
      </c>
      <c r="E322" s="30">
        <v>6549780</v>
      </c>
      <c r="F322" s="30">
        <v>3222840</v>
      </c>
      <c r="G322" s="30">
        <v>6214520</v>
      </c>
      <c r="H322" s="30">
        <v>9864330</v>
      </c>
      <c r="I322" s="30">
        <v>11903250</v>
      </c>
      <c r="J322" s="30">
        <v>13600340</v>
      </c>
      <c r="K322" s="30">
        <v>17998350</v>
      </c>
      <c r="L322" s="30">
        <v>25272600</v>
      </c>
      <c r="M322" s="30">
        <v>27787800</v>
      </c>
      <c r="N322" s="30">
        <v>18830240</v>
      </c>
      <c r="O322" s="30">
        <v>16861600</v>
      </c>
    </row>
    <row r="323" spans="1:15" x14ac:dyDescent="0.3">
      <c r="A323" s="29">
        <f>VLOOKUP(B323,'[1]PORTFOLIO RAW'!B:B,1,FALSE)</f>
        <v>905113</v>
      </c>
      <c r="B323" s="29">
        <v>905113</v>
      </c>
      <c r="C323" s="30" t="s">
        <v>1359</v>
      </c>
      <c r="D323" s="30" t="s">
        <v>1360</v>
      </c>
      <c r="E323" s="30">
        <v>30241536</v>
      </c>
      <c r="F323" s="30">
        <v>9011574</v>
      </c>
      <c r="G323" s="30">
        <v>15706955</v>
      </c>
      <c r="H323" s="30">
        <v>15728979</v>
      </c>
      <c r="I323" s="30">
        <v>9207164</v>
      </c>
      <c r="J323" s="30">
        <v>9263400</v>
      </c>
      <c r="K323" s="30">
        <v>11384849</v>
      </c>
      <c r="L323" s="30">
        <v>19211119</v>
      </c>
      <c r="M323" s="30">
        <v>12931280</v>
      </c>
      <c r="N323" s="30">
        <v>8130157</v>
      </c>
      <c r="O323" s="30">
        <v>13118601</v>
      </c>
    </row>
    <row r="324" spans="1:15" x14ac:dyDescent="0.3">
      <c r="A324" s="29" t="str">
        <f>VLOOKUP(B324,'[1]PORTFOLIO RAW'!B:B,1,FALSE)</f>
        <v>13967H</v>
      </c>
      <c r="B324" s="29" t="s">
        <v>57</v>
      </c>
      <c r="C324" s="30" t="s">
        <v>1361</v>
      </c>
      <c r="D324" s="30" t="s">
        <v>1362</v>
      </c>
      <c r="E324" s="30">
        <v>5433261</v>
      </c>
      <c r="F324" s="30">
        <v>4148930</v>
      </c>
      <c r="G324" s="30">
        <v>4447849</v>
      </c>
      <c r="H324" s="30">
        <v>5916101</v>
      </c>
      <c r="I324" s="30">
        <v>6742791</v>
      </c>
      <c r="J324" s="30">
        <v>5805342</v>
      </c>
      <c r="K324" s="30">
        <v>8012693</v>
      </c>
      <c r="L324" s="30">
        <v>8005534</v>
      </c>
      <c r="M324" s="30">
        <v>8827157</v>
      </c>
      <c r="N324" s="30">
        <v>16664227</v>
      </c>
      <c r="O324" s="30">
        <v>19909474</v>
      </c>
    </row>
    <row r="325" spans="1:15" x14ac:dyDescent="0.3">
      <c r="A325" s="29">
        <f>VLOOKUP(B325,'[1]PORTFOLIO RAW'!B:B,1,FALSE)</f>
        <v>921431</v>
      </c>
      <c r="B325" s="29">
        <v>921431</v>
      </c>
      <c r="C325" s="30" t="s">
        <v>1363</v>
      </c>
      <c r="D325" s="30" t="s">
        <v>1364</v>
      </c>
      <c r="E325" s="30">
        <v>25578940</v>
      </c>
      <c r="F325" s="30">
        <v>9909630</v>
      </c>
      <c r="G325" s="30">
        <v>12629760</v>
      </c>
      <c r="H325" s="30">
        <v>24697440</v>
      </c>
      <c r="I325" s="30">
        <v>21255680</v>
      </c>
      <c r="J325" s="30">
        <v>18013836</v>
      </c>
      <c r="K325" s="30">
        <v>24203880</v>
      </c>
      <c r="L325" s="30">
        <v>24334380</v>
      </c>
      <c r="M325" s="30">
        <v>20167550</v>
      </c>
      <c r="N325" s="30">
        <v>27547280</v>
      </c>
      <c r="O325" s="30">
        <v>35721560</v>
      </c>
    </row>
    <row r="326" spans="1:15" x14ac:dyDescent="0.3">
      <c r="A326" s="29">
        <f>VLOOKUP(B326,'[1]PORTFOLIO RAW'!B:B,1,FALSE)</f>
        <v>266220</v>
      </c>
      <c r="B326" s="29">
        <v>266220</v>
      </c>
      <c r="C326" s="30" t="s">
        <v>1365</v>
      </c>
      <c r="D326" s="30" t="s">
        <v>1366</v>
      </c>
      <c r="E326" s="30">
        <v>11391696</v>
      </c>
      <c r="F326" s="30">
        <v>6993858</v>
      </c>
      <c r="G326" s="30">
        <v>11616776</v>
      </c>
      <c r="H326" s="30">
        <v>16419727</v>
      </c>
      <c r="I326" s="30">
        <v>17610927</v>
      </c>
      <c r="J326" s="30">
        <v>15826927</v>
      </c>
      <c r="K326" s="30">
        <v>15823159</v>
      </c>
      <c r="L326" s="30">
        <v>10304999</v>
      </c>
      <c r="M326" s="30">
        <v>9053118</v>
      </c>
      <c r="N326" s="30">
        <v>9753070</v>
      </c>
      <c r="O326" s="30">
        <v>12468437</v>
      </c>
    </row>
    <row r="327" spans="1:15" x14ac:dyDescent="0.3">
      <c r="A327" s="29" t="str">
        <f>VLOOKUP(B327,'[1]PORTFOLIO RAW'!B:B,1,FALSE)</f>
        <v>30730Q</v>
      </c>
      <c r="B327" s="29" t="s">
        <v>50</v>
      </c>
      <c r="C327" s="30" t="s">
        <v>1367</v>
      </c>
      <c r="D327" s="30" t="s">
        <v>1368</v>
      </c>
      <c r="E327" s="30">
        <v>13419368</v>
      </c>
      <c r="F327" s="30">
        <v>5965688</v>
      </c>
      <c r="G327" s="30">
        <v>8252815</v>
      </c>
      <c r="H327" s="30">
        <v>8734052</v>
      </c>
      <c r="I327" s="30">
        <v>8730834</v>
      </c>
      <c r="J327" s="30">
        <v>8973006</v>
      </c>
      <c r="K327" s="30">
        <v>25865800</v>
      </c>
      <c r="L327" s="30">
        <v>24779770</v>
      </c>
      <c r="M327" s="30">
        <v>30494940</v>
      </c>
      <c r="N327" s="30">
        <v>33569900</v>
      </c>
      <c r="O327" s="30">
        <v>41136480</v>
      </c>
    </row>
    <row r="328" spans="1:15" x14ac:dyDescent="0.3">
      <c r="A328" s="29">
        <f>VLOOKUP(B328,'[1]PORTFOLIO RAW'!B:B,1,FALSE)</f>
        <v>921925</v>
      </c>
      <c r="B328" s="29">
        <v>921925</v>
      </c>
      <c r="C328" s="30" t="s">
        <v>1369</v>
      </c>
      <c r="D328" s="30" t="s">
        <v>1370</v>
      </c>
      <c r="E328" s="30">
        <v>10483256</v>
      </c>
      <c r="F328" s="30">
        <v>4722272</v>
      </c>
      <c r="G328" s="30">
        <v>5787825</v>
      </c>
      <c r="H328" s="30">
        <v>7114322</v>
      </c>
      <c r="I328" s="30">
        <v>5561808</v>
      </c>
      <c r="J328" s="30">
        <v>5818620</v>
      </c>
      <c r="K328" s="30">
        <v>10331101</v>
      </c>
      <c r="L328" s="30">
        <v>7153124</v>
      </c>
      <c r="M328" s="30">
        <v>6305917</v>
      </c>
      <c r="N328" s="30">
        <v>8356633</v>
      </c>
      <c r="O328" s="30">
        <v>9436454</v>
      </c>
    </row>
    <row r="329" spans="1:15" x14ac:dyDescent="0.3">
      <c r="A329" s="29">
        <f>VLOOKUP(B329,'[1]PORTFOLIO RAW'!B:B,1,FALSE)</f>
        <v>912278</v>
      </c>
      <c r="B329" s="29">
        <v>912278</v>
      </c>
      <c r="C329" s="30" t="s">
        <v>1371</v>
      </c>
      <c r="D329" s="30" t="s">
        <v>1372</v>
      </c>
      <c r="E329" s="30">
        <v>15022263</v>
      </c>
      <c r="F329" s="30">
        <v>4566957</v>
      </c>
      <c r="G329" s="30">
        <v>9673044</v>
      </c>
      <c r="H329" s="30">
        <v>9967121</v>
      </c>
      <c r="I329" s="30">
        <v>11992386</v>
      </c>
      <c r="J329" s="30">
        <v>19574112</v>
      </c>
      <c r="K329" s="30">
        <v>24103014</v>
      </c>
      <c r="L329" s="30">
        <v>26682093</v>
      </c>
      <c r="M329" s="30">
        <v>37540084</v>
      </c>
      <c r="N329" s="30">
        <v>34263756</v>
      </c>
      <c r="O329" s="30">
        <v>49547258</v>
      </c>
    </row>
    <row r="330" spans="1:15" x14ac:dyDescent="0.3">
      <c r="A330" s="29">
        <f>VLOOKUP(B330,'[1]PORTFOLIO RAW'!B:B,1,FALSE)</f>
        <v>905284</v>
      </c>
      <c r="B330" s="29">
        <v>905284</v>
      </c>
      <c r="C330" s="30" t="s">
        <v>1373</v>
      </c>
      <c r="D330" s="30" t="s">
        <v>1374</v>
      </c>
      <c r="E330" s="30">
        <v>14849096</v>
      </c>
      <c r="F330" s="30">
        <v>6892273</v>
      </c>
      <c r="G330" s="30">
        <v>7354963</v>
      </c>
      <c r="H330" s="30">
        <v>16100099</v>
      </c>
      <c r="I330" s="30">
        <v>10645234</v>
      </c>
      <c r="J330" s="30">
        <v>8346125</v>
      </c>
      <c r="K330" s="30">
        <v>14461854</v>
      </c>
      <c r="L330" s="30">
        <v>15478086</v>
      </c>
      <c r="M330" s="30">
        <v>10766447</v>
      </c>
      <c r="N330" s="30">
        <v>8855494</v>
      </c>
      <c r="O330" s="30">
        <v>7421969</v>
      </c>
    </row>
    <row r="331" spans="1:15" x14ac:dyDescent="0.3">
      <c r="A331" s="29">
        <f>VLOOKUP(B331,'[1]PORTFOLIO RAW'!B:B,1,FALSE)</f>
        <v>132808</v>
      </c>
      <c r="B331" s="29">
        <v>132808</v>
      </c>
      <c r="C331" s="30" t="s">
        <v>1375</v>
      </c>
      <c r="D331" s="30" t="s">
        <v>1376</v>
      </c>
      <c r="E331" s="30">
        <v>3338615</v>
      </c>
      <c r="F331" s="30">
        <v>1341889</v>
      </c>
      <c r="G331" s="30">
        <v>1854358</v>
      </c>
      <c r="H331" s="30">
        <v>3039892</v>
      </c>
      <c r="I331" s="30">
        <v>2770192</v>
      </c>
      <c r="J331" s="30">
        <v>3938959</v>
      </c>
      <c r="K331" s="30">
        <v>3780719</v>
      </c>
      <c r="L331" s="30">
        <v>5438882</v>
      </c>
      <c r="M331" s="30">
        <v>6257746</v>
      </c>
      <c r="N331" s="30">
        <v>7130577</v>
      </c>
      <c r="O331" s="30">
        <v>6870751</v>
      </c>
    </row>
    <row r="332" spans="1:15" x14ac:dyDescent="0.3">
      <c r="A332" s="29">
        <f>VLOOKUP(B332,'[1]PORTFOLIO RAW'!B:B,1,FALSE)</f>
        <v>993394</v>
      </c>
      <c r="B332" s="29">
        <v>993394</v>
      </c>
      <c r="C332" s="30" t="s">
        <v>1377</v>
      </c>
      <c r="D332" s="30" t="s">
        <v>1378</v>
      </c>
      <c r="E332" s="30">
        <v>5579574</v>
      </c>
      <c r="F332" s="30">
        <v>3786432</v>
      </c>
      <c r="G332" s="30">
        <v>3640850</v>
      </c>
      <c r="H332" s="30">
        <v>4733982</v>
      </c>
      <c r="I332" s="30">
        <v>4364143</v>
      </c>
      <c r="J332" s="30">
        <v>4869156</v>
      </c>
      <c r="K332" s="30">
        <v>6994549</v>
      </c>
      <c r="L332" s="30">
        <v>6929983</v>
      </c>
      <c r="M332" s="30">
        <v>6994666</v>
      </c>
      <c r="N332" s="30">
        <v>8705975</v>
      </c>
      <c r="O332" s="30">
        <v>10394738</v>
      </c>
    </row>
    <row r="333" spans="1:15" x14ac:dyDescent="0.3">
      <c r="A333" s="29">
        <f>VLOOKUP(B333,'[1]PORTFOLIO RAW'!B:B,1,FALSE)</f>
        <v>905409</v>
      </c>
      <c r="B333" s="29">
        <v>905409</v>
      </c>
      <c r="C333" s="30" t="s">
        <v>1379</v>
      </c>
      <c r="D333" s="30" t="s">
        <v>1380</v>
      </c>
      <c r="E333" s="30">
        <v>8121930</v>
      </c>
      <c r="F333" s="30">
        <v>5083264</v>
      </c>
      <c r="G333" s="30">
        <v>6246677</v>
      </c>
      <c r="H333" s="30">
        <v>5773952</v>
      </c>
      <c r="I333" s="30">
        <v>4437202</v>
      </c>
      <c r="J333" s="30">
        <v>5490737</v>
      </c>
      <c r="K333" s="30">
        <v>7465006</v>
      </c>
      <c r="L333" s="30">
        <v>7577662</v>
      </c>
      <c r="M333" s="30">
        <v>10747423</v>
      </c>
      <c r="N333" s="30">
        <v>12772210</v>
      </c>
      <c r="O333" s="30">
        <v>16945431</v>
      </c>
    </row>
    <row r="334" spans="1:15" x14ac:dyDescent="0.3">
      <c r="A334" s="29">
        <f>VLOOKUP(B334,'[1]PORTFOLIO RAW'!B:B,1,FALSE)</f>
        <v>906585</v>
      </c>
      <c r="B334" s="29">
        <v>906585</v>
      </c>
      <c r="C334" s="30" t="s">
        <v>1381</v>
      </c>
      <c r="D334" s="30" t="s">
        <v>1382</v>
      </c>
      <c r="E334" s="30">
        <v>3453912</v>
      </c>
      <c r="F334" s="30">
        <v>2326215</v>
      </c>
      <c r="G334" s="30">
        <v>3186573</v>
      </c>
      <c r="H334" s="30">
        <v>3592920</v>
      </c>
      <c r="I334" s="30">
        <v>3283145</v>
      </c>
      <c r="J334" s="30">
        <v>10131656</v>
      </c>
      <c r="K334" s="30">
        <v>15332058</v>
      </c>
      <c r="L334" s="30">
        <v>12121650</v>
      </c>
      <c r="M334" s="30">
        <v>8940165</v>
      </c>
      <c r="N334" s="30">
        <v>10193526</v>
      </c>
      <c r="O334" s="30">
        <v>12732786</v>
      </c>
    </row>
    <row r="335" spans="1:15" x14ac:dyDescent="0.3">
      <c r="A335" s="29" t="str">
        <f>VLOOKUP(B335,'[1]PORTFOLIO RAW'!B:B,1,FALSE)</f>
        <v>14737P</v>
      </c>
      <c r="B335" s="29" t="s">
        <v>33</v>
      </c>
      <c r="C335" s="30" t="s">
        <v>1383</v>
      </c>
      <c r="D335" s="30" t="s">
        <v>1384</v>
      </c>
      <c r="E335" s="30">
        <v>48796482</v>
      </c>
      <c r="F335" s="30">
        <v>21201104</v>
      </c>
      <c r="G335" s="30">
        <v>26218240</v>
      </c>
      <c r="H335" s="30">
        <v>21478122</v>
      </c>
      <c r="I335" s="30">
        <v>22483440</v>
      </c>
      <c r="J335" s="30">
        <v>18563247</v>
      </c>
      <c r="K335" s="30">
        <v>27095569</v>
      </c>
      <c r="L335" s="30">
        <v>33693375</v>
      </c>
      <c r="M335" s="30">
        <v>36427053</v>
      </c>
      <c r="N335" s="30">
        <v>37918963</v>
      </c>
      <c r="O335" s="30">
        <v>57621666</v>
      </c>
    </row>
    <row r="336" spans="1:15" x14ac:dyDescent="0.3">
      <c r="A336" s="29">
        <f>VLOOKUP(B336,'[1]PORTFOLIO RAW'!B:B,1,FALSE)</f>
        <v>687197</v>
      </c>
      <c r="B336" s="29">
        <v>687197</v>
      </c>
      <c r="C336" s="30" t="s">
        <v>1385</v>
      </c>
      <c r="D336" s="30" t="s">
        <v>1386</v>
      </c>
      <c r="E336" s="30">
        <v>11752296</v>
      </c>
      <c r="F336" s="30">
        <v>5071205</v>
      </c>
      <c r="G336" s="30">
        <v>11428167</v>
      </c>
      <c r="H336" s="30">
        <v>12746916</v>
      </c>
      <c r="I336" s="30">
        <v>12743332</v>
      </c>
      <c r="J336" s="30">
        <v>21154771</v>
      </c>
      <c r="K336" s="30">
        <v>24530761</v>
      </c>
      <c r="L336" s="30">
        <v>26274517</v>
      </c>
      <c r="M336" s="30">
        <v>28854560</v>
      </c>
      <c r="N336" s="30">
        <v>31283766</v>
      </c>
      <c r="O336" s="30">
        <v>45101218</v>
      </c>
    </row>
    <row r="337" spans="1:15" x14ac:dyDescent="0.3">
      <c r="A337" s="29">
        <f>VLOOKUP(B337,'[1]PORTFOLIO RAW'!B:B,1,FALSE)</f>
        <v>906496</v>
      </c>
      <c r="B337" s="29">
        <v>906496</v>
      </c>
      <c r="C337" s="30" t="s">
        <v>1387</v>
      </c>
      <c r="D337" s="30" t="s">
        <v>1388</v>
      </c>
      <c r="E337" s="30">
        <v>57479093</v>
      </c>
      <c r="F337" s="30">
        <v>35345199</v>
      </c>
      <c r="G337" s="30">
        <v>49219786</v>
      </c>
      <c r="H337" s="30">
        <v>40700437</v>
      </c>
      <c r="I337" s="30">
        <v>40933701</v>
      </c>
      <c r="J337" s="30">
        <v>42545736</v>
      </c>
      <c r="K337" s="30">
        <v>58309044</v>
      </c>
      <c r="L337" s="30">
        <v>72127737</v>
      </c>
      <c r="M337" s="30">
        <v>109353165</v>
      </c>
      <c r="N337" s="30">
        <v>99652054</v>
      </c>
      <c r="O337" s="30">
        <v>110581054</v>
      </c>
    </row>
    <row r="338" spans="1:15" x14ac:dyDescent="0.3">
      <c r="A338" s="29">
        <f>VLOOKUP(B338,'[1]PORTFOLIO RAW'!B:B,1,FALSE)</f>
        <v>904866</v>
      </c>
      <c r="B338" s="29">
        <v>904866</v>
      </c>
      <c r="C338" s="30" t="s">
        <v>1389</v>
      </c>
      <c r="D338" s="30" t="s">
        <v>1390</v>
      </c>
      <c r="E338" s="30">
        <v>37742663</v>
      </c>
      <c r="F338" s="30">
        <v>24402977</v>
      </c>
      <c r="G338" s="30">
        <v>36299974</v>
      </c>
      <c r="H338" s="30">
        <v>36568053</v>
      </c>
      <c r="I338" s="30">
        <v>29400064</v>
      </c>
      <c r="J338" s="30">
        <v>34939488</v>
      </c>
      <c r="K338" s="30">
        <v>54372450</v>
      </c>
      <c r="L338" s="30">
        <v>72419481</v>
      </c>
      <c r="M338" s="30">
        <v>92811315</v>
      </c>
      <c r="N338" s="30">
        <v>89627970</v>
      </c>
      <c r="O338" s="30">
        <v>74351919</v>
      </c>
    </row>
    <row r="339" spans="1:15" x14ac:dyDescent="0.3">
      <c r="A339" s="29">
        <f>VLOOKUP(B339,'[1]PORTFOLIO RAW'!B:B,1,FALSE)</f>
        <v>906931</v>
      </c>
      <c r="B339" s="29">
        <v>906931</v>
      </c>
      <c r="C339" s="30" t="s">
        <v>1391</v>
      </c>
      <c r="D339" s="30" t="s">
        <v>1392</v>
      </c>
      <c r="E339" s="30">
        <v>4279515</v>
      </c>
      <c r="F339" s="30">
        <v>3013806</v>
      </c>
      <c r="G339" s="30">
        <v>5648514</v>
      </c>
      <c r="H339" s="30">
        <v>9215014</v>
      </c>
      <c r="I339" s="30">
        <v>9156519</v>
      </c>
      <c r="J339" s="30">
        <v>10848382</v>
      </c>
      <c r="K339" s="30">
        <v>16127619</v>
      </c>
      <c r="L339" s="30">
        <v>21151338</v>
      </c>
      <c r="M339" s="30">
        <v>26527656</v>
      </c>
      <c r="N339" s="30">
        <v>20422767</v>
      </c>
      <c r="O339" s="30">
        <v>22179206</v>
      </c>
    </row>
    <row r="340" spans="1:15" x14ac:dyDescent="0.3">
      <c r="A340" s="29">
        <f>VLOOKUP(B340,'[1]PORTFOLIO RAW'!B:B,1,FALSE)</f>
        <v>894720</v>
      </c>
      <c r="B340" s="29">
        <v>894720</v>
      </c>
      <c r="C340" s="30" t="s">
        <v>1393</v>
      </c>
      <c r="D340" s="30" t="s">
        <v>1394</v>
      </c>
      <c r="E340" s="30">
        <v>7371037</v>
      </c>
      <c r="F340" s="30">
        <v>4993762</v>
      </c>
      <c r="G340" s="30">
        <v>4632724</v>
      </c>
      <c r="H340" s="30">
        <v>5003602</v>
      </c>
      <c r="I340" s="30">
        <v>5301942</v>
      </c>
      <c r="J340" s="30">
        <v>5899680</v>
      </c>
      <c r="K340" s="30">
        <v>5809806</v>
      </c>
      <c r="L340" s="30">
        <v>8111595</v>
      </c>
      <c r="M340" s="30">
        <v>5708301</v>
      </c>
      <c r="N340" s="30">
        <v>8564413</v>
      </c>
      <c r="O340" s="30">
        <v>10681747</v>
      </c>
    </row>
    <row r="341" spans="1:15" x14ac:dyDescent="0.3">
      <c r="A341" s="29">
        <f>VLOOKUP(B341,'[1]PORTFOLIO RAW'!B:B,1,FALSE)</f>
        <v>545615</v>
      </c>
      <c r="B341" s="29">
        <v>545615</v>
      </c>
      <c r="C341" s="30" t="s">
        <v>1395</v>
      </c>
      <c r="D341" s="30" t="s">
        <v>1396</v>
      </c>
      <c r="E341" s="30">
        <v>19678368</v>
      </c>
      <c r="F341" s="30">
        <v>10212172</v>
      </c>
      <c r="G341" s="30">
        <v>16918162</v>
      </c>
      <c r="H341" s="30">
        <v>20239527</v>
      </c>
      <c r="I341" s="30">
        <v>21702594</v>
      </c>
      <c r="J341" s="30">
        <v>13519020</v>
      </c>
      <c r="K341" s="30">
        <v>19020411</v>
      </c>
      <c r="L341" s="30">
        <v>18723948</v>
      </c>
      <c r="M341" s="30">
        <v>13467820</v>
      </c>
      <c r="N341" s="30">
        <v>38545430</v>
      </c>
      <c r="O341" s="30">
        <v>35365126</v>
      </c>
    </row>
    <row r="342" spans="1:15" x14ac:dyDescent="0.3">
      <c r="A342" s="29">
        <f>VLOOKUP(B342,'[1]PORTFOLIO RAW'!B:B,1,FALSE)</f>
        <v>325596</v>
      </c>
      <c r="B342" s="29">
        <v>325596</v>
      </c>
      <c r="C342" s="30" t="s">
        <v>1397</v>
      </c>
      <c r="D342" s="30" t="s">
        <v>1398</v>
      </c>
      <c r="E342" s="30">
        <v>2813278</v>
      </c>
      <c r="F342" s="30">
        <v>2779435</v>
      </c>
      <c r="G342" s="30">
        <v>4887874</v>
      </c>
      <c r="H342" s="30">
        <v>6497570</v>
      </c>
      <c r="I342" s="30">
        <v>7675248</v>
      </c>
      <c r="J342" s="30">
        <v>10982200</v>
      </c>
      <c r="K342" s="30">
        <v>29265600</v>
      </c>
      <c r="L342" s="30">
        <v>68445319</v>
      </c>
      <c r="M342" s="30">
        <v>123281250</v>
      </c>
      <c r="N342" s="30">
        <v>70332349</v>
      </c>
      <c r="O342" s="30">
        <v>54014116</v>
      </c>
    </row>
    <row r="343" spans="1:15" x14ac:dyDescent="0.3">
      <c r="A343" s="29">
        <f>VLOOKUP(B343,'[1]PORTFOLIO RAW'!B:B,1,FALSE)</f>
        <v>510209</v>
      </c>
      <c r="B343" s="29">
        <v>510209</v>
      </c>
      <c r="C343" s="30" t="s">
        <v>1399</v>
      </c>
      <c r="D343" s="30" t="s">
        <v>1400</v>
      </c>
      <c r="E343" s="30">
        <v>6789016</v>
      </c>
      <c r="F343" s="30">
        <v>4196464</v>
      </c>
      <c r="G343" s="30">
        <v>5169990</v>
      </c>
      <c r="H343" s="30">
        <v>4845306</v>
      </c>
      <c r="I343" s="30">
        <v>4958083</v>
      </c>
      <c r="J343" s="30">
        <v>5636503</v>
      </c>
      <c r="K343" s="30">
        <v>6898704</v>
      </c>
      <c r="L343" s="30">
        <v>7505743</v>
      </c>
      <c r="M343" s="30">
        <v>8525085</v>
      </c>
      <c r="N343" s="30">
        <v>13283673</v>
      </c>
      <c r="O343" s="30">
        <v>14930244</v>
      </c>
    </row>
    <row r="344" spans="1:15" x14ac:dyDescent="0.3">
      <c r="A344" s="29">
        <f>VLOOKUP(B344,'[1]PORTFOLIO RAW'!B:B,1,FALSE)</f>
        <v>905414</v>
      </c>
      <c r="B344" s="29">
        <v>905414</v>
      </c>
      <c r="C344" s="30" t="s">
        <v>1401</v>
      </c>
      <c r="D344" s="30" t="s">
        <v>1402</v>
      </c>
      <c r="E344" s="30">
        <v>14122927</v>
      </c>
      <c r="F344" s="30">
        <v>7291062</v>
      </c>
      <c r="G344" s="30">
        <v>10567068</v>
      </c>
      <c r="H344" s="30">
        <v>11200505</v>
      </c>
      <c r="I344" s="30">
        <v>12411720</v>
      </c>
      <c r="J344" s="30">
        <v>15252930</v>
      </c>
      <c r="K344" s="30">
        <v>21192200</v>
      </c>
      <c r="L344" s="30">
        <v>24202560</v>
      </c>
      <c r="M344" s="30">
        <v>26222280</v>
      </c>
      <c r="N344" s="30">
        <v>27852860</v>
      </c>
      <c r="O344" s="30">
        <v>43027600</v>
      </c>
    </row>
    <row r="345" spans="1:15" x14ac:dyDescent="0.3">
      <c r="A345" s="29" t="str">
        <f>VLOOKUP(B345,'[1]PORTFOLIO RAW'!B:B,1,FALSE)</f>
        <v>29026M</v>
      </c>
      <c r="B345" s="29" t="s">
        <v>12</v>
      </c>
      <c r="C345" s="30" t="s">
        <v>1403</v>
      </c>
      <c r="D345" s="30" t="s">
        <v>1404</v>
      </c>
      <c r="E345" s="30">
        <v>216624898</v>
      </c>
      <c r="F345" s="30">
        <v>96952970</v>
      </c>
      <c r="G345" s="30">
        <v>197012316</v>
      </c>
      <c r="H345" s="30">
        <v>190843426</v>
      </c>
      <c r="I345" s="30">
        <v>209849527</v>
      </c>
      <c r="J345" s="30">
        <v>233420372</v>
      </c>
      <c r="K345" s="30">
        <v>376370608</v>
      </c>
      <c r="L345" s="30">
        <v>360940074</v>
      </c>
      <c r="M345" s="30">
        <v>534763617</v>
      </c>
      <c r="N345" s="30">
        <v>547815138</v>
      </c>
      <c r="O345" s="30">
        <v>731884412</v>
      </c>
    </row>
    <row r="346" spans="1:15" x14ac:dyDescent="0.3">
      <c r="A346" s="29">
        <f>VLOOKUP(B346,'[1]PORTFOLIO RAW'!B:B,1,FALSE)</f>
        <v>905277</v>
      </c>
      <c r="B346" s="29">
        <v>905277</v>
      </c>
      <c r="C346" s="30" t="s">
        <v>1405</v>
      </c>
      <c r="D346" s="30" t="s">
        <v>1406</v>
      </c>
      <c r="E346" s="30">
        <v>130223963</v>
      </c>
      <c r="F346" s="30">
        <v>87651346</v>
      </c>
      <c r="G346" s="30">
        <v>121821150</v>
      </c>
      <c r="H346" s="30">
        <v>92784106</v>
      </c>
      <c r="I346" s="30">
        <v>51275435</v>
      </c>
      <c r="J346" s="30">
        <v>27970442</v>
      </c>
      <c r="K346" s="30">
        <v>53382566</v>
      </c>
      <c r="L346" s="30">
        <v>73810627</v>
      </c>
      <c r="M346" s="30">
        <v>21356033</v>
      </c>
      <c r="N346" s="30">
        <v>25407430</v>
      </c>
      <c r="O346" s="30">
        <v>34657676</v>
      </c>
    </row>
    <row r="347" spans="1:15" x14ac:dyDescent="0.3">
      <c r="A347" s="29">
        <f>VLOOKUP(B347,'[1]PORTFOLIO RAW'!B:B,1,FALSE)</f>
        <v>916091</v>
      </c>
      <c r="B347" s="29">
        <v>916091</v>
      </c>
      <c r="C347" s="30" t="s">
        <v>1407</v>
      </c>
      <c r="D347" s="30" t="s">
        <v>1408</v>
      </c>
      <c r="E347" s="30">
        <v>8574041</v>
      </c>
      <c r="F347" s="30">
        <v>5310250</v>
      </c>
      <c r="G347" s="30">
        <v>8715708</v>
      </c>
      <c r="H347" s="30">
        <v>7635897</v>
      </c>
      <c r="I347" s="30">
        <v>3661195</v>
      </c>
      <c r="J347" s="30">
        <v>6215799</v>
      </c>
      <c r="K347" s="30">
        <v>8391207</v>
      </c>
      <c r="L347" s="30">
        <v>9178279</v>
      </c>
      <c r="M347" s="30">
        <v>4535113</v>
      </c>
      <c r="N347" s="30">
        <v>8222591</v>
      </c>
      <c r="O347" s="30">
        <v>13409256</v>
      </c>
    </row>
    <row r="348" spans="1:15" x14ac:dyDescent="0.3">
      <c r="A348" s="29">
        <f>VLOOKUP(B348,'[1]PORTFOLIO RAW'!B:B,1,FALSE)</f>
        <v>902335</v>
      </c>
      <c r="B348" s="29">
        <v>902335</v>
      </c>
      <c r="C348" s="30" t="s">
        <v>1409</v>
      </c>
      <c r="D348" s="30" t="s">
        <v>1410</v>
      </c>
      <c r="E348" s="30">
        <v>5696297</v>
      </c>
      <c r="F348" s="30">
        <v>4908259</v>
      </c>
      <c r="G348" s="30">
        <v>5825676</v>
      </c>
      <c r="H348" s="30">
        <v>6879886</v>
      </c>
      <c r="I348" s="30">
        <v>8057819</v>
      </c>
      <c r="J348" s="30">
        <v>8440104</v>
      </c>
      <c r="K348" s="30">
        <v>9341309</v>
      </c>
      <c r="L348" s="30">
        <v>11893784</v>
      </c>
      <c r="M348" s="30">
        <v>16197720</v>
      </c>
      <c r="N348" s="30">
        <v>18510816</v>
      </c>
      <c r="O348" s="30">
        <v>20963622</v>
      </c>
    </row>
    <row r="349" spans="1:15" x14ac:dyDescent="0.3">
      <c r="A349" s="13" t="str">
        <f>VLOOKUP(B349,'[1]PORTFOLIO RAW'!B:B,1,FALSE)</f>
        <v>9373MH</v>
      </c>
      <c r="B349" s="13" t="s">
        <v>2</v>
      </c>
      <c r="C349" s="13" t="s">
        <v>1411</v>
      </c>
      <c r="D349" s="13" t="s">
        <v>1412</v>
      </c>
      <c r="E349" s="13">
        <v>27986954</v>
      </c>
      <c r="F349" s="13">
        <v>18215291</v>
      </c>
      <c r="G349" s="13">
        <v>24613216</v>
      </c>
      <c r="H349" s="13">
        <v>29022553</v>
      </c>
      <c r="I349" s="13">
        <v>31912859</v>
      </c>
      <c r="J349" s="13">
        <v>32422317</v>
      </c>
      <c r="K349" s="13">
        <v>38246226</v>
      </c>
      <c r="L349" s="13">
        <v>37476734</v>
      </c>
      <c r="M349" s="13">
        <v>29171618</v>
      </c>
      <c r="N349" s="13">
        <v>33387522</v>
      </c>
      <c r="O349" s="13">
        <v>44358665</v>
      </c>
    </row>
  </sheetData>
  <autoFilter ref="A3:O349" xr:uid="{6A81BCCC-D1CC-4B52-9A61-A75B177BA66C}"/>
  <mergeCells count="1">
    <mergeCell ref="A1:O1"/>
  </mergeCells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6C894-8A65-4BC3-9CD4-EF67158EDC10}">
  <sheetPr>
    <tabColor rgb="FF92D050"/>
  </sheetPr>
  <dimension ref="A1:O349"/>
  <sheetViews>
    <sheetView workbookViewId="0">
      <selection activeCell="A2" sqref="A2"/>
    </sheetView>
  </sheetViews>
  <sheetFormatPr baseColWidth="10" defaultRowHeight="14" x14ac:dyDescent="0.3"/>
  <cols>
    <col min="1" max="2" width="11.6328125" style="13" bestFit="1" customWidth="1"/>
    <col min="3" max="3" width="62.90625" style="13" bestFit="1" customWidth="1"/>
    <col min="4" max="4" width="14.08984375" style="13" bestFit="1" customWidth="1"/>
    <col min="5" max="16384" width="10.90625" style="13"/>
  </cols>
  <sheetData>
    <row r="1" spans="1:15" ht="23" thickBot="1" x14ac:dyDescent="0.5">
      <c r="A1" s="12" t="s">
        <v>7314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</row>
    <row r="2" spans="1:15" ht="14.5" thickBot="1" x14ac:dyDescent="0.35">
      <c r="A2" s="25"/>
      <c r="B2" s="25">
        <v>1</v>
      </c>
      <c r="C2" s="26">
        <v>2</v>
      </c>
      <c r="D2" s="26">
        <v>3</v>
      </c>
      <c r="E2" s="26">
        <v>4</v>
      </c>
      <c r="F2" s="26">
        <v>5</v>
      </c>
      <c r="G2" s="26">
        <v>6</v>
      </c>
      <c r="H2" s="26">
        <v>7</v>
      </c>
      <c r="I2" s="26">
        <v>8</v>
      </c>
      <c r="J2" s="26">
        <v>9</v>
      </c>
      <c r="K2" s="26">
        <v>10</v>
      </c>
      <c r="L2" s="26">
        <v>11</v>
      </c>
      <c r="M2" s="26">
        <v>12</v>
      </c>
      <c r="N2" s="26">
        <v>13</v>
      </c>
      <c r="O2" s="26">
        <v>14</v>
      </c>
    </row>
    <row r="3" spans="1:15" x14ac:dyDescent="0.3">
      <c r="A3" s="27"/>
      <c r="B3" s="27" t="s">
        <v>719</v>
      </c>
      <c r="C3" s="28" t="s">
        <v>720</v>
      </c>
      <c r="D3" s="28" t="s">
        <v>719</v>
      </c>
      <c r="E3" s="28">
        <v>2007</v>
      </c>
      <c r="F3" s="28">
        <v>2008</v>
      </c>
      <c r="G3" s="28">
        <v>2009</v>
      </c>
      <c r="H3" s="28">
        <v>2010</v>
      </c>
      <c r="I3" s="28">
        <v>2011</v>
      </c>
      <c r="J3" s="28">
        <v>2012</v>
      </c>
      <c r="K3" s="28">
        <v>2013</v>
      </c>
      <c r="L3" s="28">
        <v>2014</v>
      </c>
      <c r="M3" s="28">
        <v>2015</v>
      </c>
      <c r="N3" s="28">
        <v>2016</v>
      </c>
      <c r="O3" s="28">
        <v>2017</v>
      </c>
    </row>
    <row r="4" spans="1:15" x14ac:dyDescent="0.3">
      <c r="A4" s="29">
        <v>902172</v>
      </c>
      <c r="B4" s="29">
        <v>902172</v>
      </c>
      <c r="C4" s="30" t="s">
        <v>1413</v>
      </c>
      <c r="D4" s="30" t="s">
        <v>1414</v>
      </c>
      <c r="E4" s="30">
        <v>4096000</v>
      </c>
      <c r="F4" s="30">
        <v>3460000</v>
      </c>
      <c r="G4" s="30">
        <v>3193000</v>
      </c>
      <c r="H4" s="30">
        <v>4085000</v>
      </c>
      <c r="I4" s="30">
        <v>4283000</v>
      </c>
      <c r="J4" s="30">
        <v>4444000</v>
      </c>
      <c r="K4" s="30">
        <v>4659000</v>
      </c>
      <c r="L4" s="30">
        <v>4956000</v>
      </c>
      <c r="M4" s="30">
        <v>4833000</v>
      </c>
      <c r="N4" s="30">
        <v>5050000</v>
      </c>
      <c r="O4" s="30">
        <v>5620000</v>
      </c>
    </row>
    <row r="5" spans="1:15" x14ac:dyDescent="0.3">
      <c r="A5" s="29">
        <v>916328</v>
      </c>
      <c r="B5" s="29">
        <v>916328</v>
      </c>
      <c r="C5" s="30" t="s">
        <v>1415</v>
      </c>
      <c r="D5" s="30" t="s">
        <v>1416</v>
      </c>
      <c r="E5" s="30">
        <v>3606314</v>
      </c>
      <c r="F5" s="30">
        <v>4734216</v>
      </c>
      <c r="G5" s="30">
        <v>5745838</v>
      </c>
      <c r="H5" s="30">
        <v>4626172</v>
      </c>
      <c r="I5" s="30">
        <v>4728449</v>
      </c>
      <c r="J5" s="30">
        <v>5962920</v>
      </c>
      <c r="K5" s="30">
        <v>2576000</v>
      </c>
      <c r="L5" s="30">
        <v>2284000</v>
      </c>
      <c r="M5" s="30">
        <v>2671000</v>
      </c>
      <c r="N5" s="30">
        <v>1384000</v>
      </c>
      <c r="O5" s="30">
        <v>1937000</v>
      </c>
    </row>
    <row r="6" spans="1:15" x14ac:dyDescent="0.3">
      <c r="A6" s="29" t="s">
        <v>90</v>
      </c>
      <c r="B6" s="29" t="s">
        <v>90</v>
      </c>
      <c r="C6" s="30" t="s">
        <v>1417</v>
      </c>
      <c r="D6" s="30" t="s">
        <v>1418</v>
      </c>
      <c r="E6" s="30">
        <v>1243148</v>
      </c>
      <c r="F6" s="30">
        <v>1691751</v>
      </c>
      <c r="G6" s="30">
        <v>1589963</v>
      </c>
      <c r="H6" s="30">
        <v>1780656</v>
      </c>
      <c r="I6" s="30">
        <v>2277677</v>
      </c>
      <c r="J6" s="30">
        <v>2553510</v>
      </c>
      <c r="K6" s="30">
        <v>3281878</v>
      </c>
      <c r="L6" s="30">
        <v>2941498</v>
      </c>
      <c r="M6" s="30">
        <v>3053581</v>
      </c>
      <c r="N6" s="30">
        <v>4111892</v>
      </c>
      <c r="O6" s="30">
        <v>3445149</v>
      </c>
    </row>
    <row r="7" spans="1:15" x14ac:dyDescent="0.3">
      <c r="A7" s="29">
        <v>312367</v>
      </c>
      <c r="B7" s="29">
        <v>312367</v>
      </c>
      <c r="C7" s="30" t="s">
        <v>1419</v>
      </c>
      <c r="D7" s="30" t="s">
        <v>1420</v>
      </c>
      <c r="E7" s="30">
        <v>227000</v>
      </c>
      <c r="F7" s="30">
        <v>-107000</v>
      </c>
      <c r="G7" s="30">
        <v>113000</v>
      </c>
      <c r="H7" s="30">
        <v>414000</v>
      </c>
      <c r="I7" s="30">
        <v>1069000</v>
      </c>
      <c r="J7" s="30">
        <v>1125000</v>
      </c>
      <c r="K7" s="30">
        <v>998000</v>
      </c>
      <c r="L7" s="30">
        <v>847000</v>
      </c>
      <c r="M7" s="30">
        <v>881000</v>
      </c>
      <c r="N7" s="30">
        <v>962000</v>
      </c>
      <c r="O7" s="30">
        <v>909000</v>
      </c>
    </row>
    <row r="8" spans="1:15" x14ac:dyDescent="0.3">
      <c r="A8" s="29">
        <v>749382</v>
      </c>
      <c r="B8" s="29">
        <v>749382</v>
      </c>
      <c r="C8" s="30" t="s">
        <v>1421</v>
      </c>
      <c r="D8" s="30" t="s">
        <v>1422</v>
      </c>
      <c r="E8" s="30">
        <v>723807</v>
      </c>
      <c r="F8" s="30">
        <v>871814</v>
      </c>
      <c r="G8" s="30">
        <v>386508</v>
      </c>
      <c r="H8" s="30">
        <v>774680</v>
      </c>
      <c r="I8" s="30">
        <v>832847</v>
      </c>
      <c r="J8" s="30">
        <v>832775</v>
      </c>
      <c r="K8" s="30">
        <v>289985</v>
      </c>
      <c r="L8" s="30">
        <v>268395</v>
      </c>
      <c r="M8" s="30">
        <v>629551</v>
      </c>
      <c r="N8" s="30">
        <v>1168782</v>
      </c>
      <c r="O8" s="30">
        <v>1693954</v>
      </c>
    </row>
    <row r="9" spans="1:15" x14ac:dyDescent="0.3">
      <c r="A9" s="29" t="s">
        <v>225</v>
      </c>
      <c r="B9" s="29" t="s">
        <v>225</v>
      </c>
      <c r="C9" s="30" t="s">
        <v>1423</v>
      </c>
      <c r="D9" s="30" t="s">
        <v>1424</v>
      </c>
      <c r="E9" s="30">
        <v>238317</v>
      </c>
      <c r="F9" s="30">
        <v>238038</v>
      </c>
      <c r="G9" s="30">
        <v>270373</v>
      </c>
      <c r="H9" s="30">
        <v>344501</v>
      </c>
      <c r="I9" s="30">
        <v>393627</v>
      </c>
      <c r="J9" s="30">
        <v>386800</v>
      </c>
      <c r="K9" s="30">
        <v>390863</v>
      </c>
      <c r="L9" s="30">
        <v>492270</v>
      </c>
      <c r="M9" s="30">
        <v>471745</v>
      </c>
      <c r="N9" s="30">
        <v>457677</v>
      </c>
      <c r="O9" s="30">
        <v>331705</v>
      </c>
    </row>
    <row r="10" spans="1:15" x14ac:dyDescent="0.3">
      <c r="A10" s="29">
        <v>936365</v>
      </c>
      <c r="B10" s="29">
        <v>936365</v>
      </c>
      <c r="C10" s="30" t="s">
        <v>1425</v>
      </c>
      <c r="D10" s="30" t="s">
        <v>1426</v>
      </c>
      <c r="E10" s="30">
        <v>-3379000</v>
      </c>
      <c r="F10" s="30">
        <v>-3098000</v>
      </c>
      <c r="G10" s="30">
        <v>304000</v>
      </c>
      <c r="H10" s="30">
        <v>471000</v>
      </c>
      <c r="I10" s="30">
        <v>491000</v>
      </c>
      <c r="J10" s="30">
        <v>-1183000</v>
      </c>
      <c r="K10" s="30">
        <v>-83000</v>
      </c>
      <c r="L10" s="30">
        <v>-403000</v>
      </c>
      <c r="M10" s="30">
        <v>-660000</v>
      </c>
      <c r="N10" s="30">
        <v>-497000</v>
      </c>
      <c r="O10" s="30">
        <v>-1087000</v>
      </c>
    </row>
    <row r="11" spans="1:15" x14ac:dyDescent="0.3">
      <c r="A11" s="29">
        <v>545101</v>
      </c>
      <c r="B11" s="29">
        <v>545101</v>
      </c>
      <c r="C11" s="30" t="s">
        <v>1427</v>
      </c>
      <c r="D11" s="30" t="s">
        <v>1428</v>
      </c>
      <c r="E11" s="30">
        <v>495000</v>
      </c>
      <c r="F11" s="30">
        <v>1228000</v>
      </c>
      <c r="G11" s="30">
        <v>808000</v>
      </c>
      <c r="H11" s="30">
        <v>-55000</v>
      </c>
      <c r="I11" s="30">
        <v>-28000</v>
      </c>
      <c r="J11" s="30">
        <v>-928000</v>
      </c>
      <c r="K11" s="30">
        <v>266000</v>
      </c>
      <c r="L11" s="30">
        <v>825000</v>
      </c>
      <c r="M11" s="30">
        <v>306000</v>
      </c>
      <c r="N11" s="30">
        <v>-11000</v>
      </c>
      <c r="O11" s="30">
        <v>-511000</v>
      </c>
    </row>
    <row r="12" spans="1:15" x14ac:dyDescent="0.3">
      <c r="A12" s="29">
        <v>933185</v>
      </c>
      <c r="B12" s="29">
        <v>933185</v>
      </c>
      <c r="C12" s="30" t="s">
        <v>1429</v>
      </c>
      <c r="D12" s="30" t="s">
        <v>1430</v>
      </c>
      <c r="E12" s="30">
        <v>1634000</v>
      </c>
      <c r="F12" s="30">
        <v>1254000</v>
      </c>
      <c r="G12" s="30">
        <v>1497000</v>
      </c>
      <c r="H12" s="30">
        <v>2344000</v>
      </c>
      <c r="I12" s="30">
        <v>1964000</v>
      </c>
      <c r="J12" s="30">
        <v>2866000</v>
      </c>
      <c r="K12" s="30">
        <v>3158000</v>
      </c>
      <c r="L12" s="30">
        <v>2951000</v>
      </c>
      <c r="M12" s="30">
        <v>2533000</v>
      </c>
      <c r="N12" s="30">
        <v>2659000</v>
      </c>
      <c r="O12" s="30">
        <v>2671000</v>
      </c>
    </row>
    <row r="13" spans="1:15" x14ac:dyDescent="0.3">
      <c r="A13" s="29">
        <v>277642</v>
      </c>
      <c r="B13" s="29">
        <v>277642</v>
      </c>
      <c r="C13" s="30" t="s">
        <v>1431</v>
      </c>
      <c r="D13" s="30" t="s">
        <v>1432</v>
      </c>
      <c r="E13" s="30">
        <v>638000</v>
      </c>
      <c r="F13" s="30">
        <v>693000</v>
      </c>
      <c r="G13" s="30">
        <v>-31000</v>
      </c>
      <c r="H13" s="30">
        <v>684000</v>
      </c>
      <c r="I13" s="30">
        <v>1012000</v>
      </c>
      <c r="J13" s="30">
        <v>1153000</v>
      </c>
      <c r="K13" s="30">
        <v>724000</v>
      </c>
      <c r="L13" s="30">
        <v>504000</v>
      </c>
      <c r="M13" s="30">
        <v>401000</v>
      </c>
      <c r="N13" s="30">
        <v>462000</v>
      </c>
      <c r="O13" s="30">
        <v>684000</v>
      </c>
    </row>
    <row r="14" spans="1:15" x14ac:dyDescent="0.3">
      <c r="A14" s="29">
        <v>905271</v>
      </c>
      <c r="B14" s="29">
        <v>905271</v>
      </c>
      <c r="C14" s="30" t="s">
        <v>1433</v>
      </c>
      <c r="D14" s="30" t="s">
        <v>1434</v>
      </c>
      <c r="E14" s="30">
        <v>1042700</v>
      </c>
      <c r="F14" s="30">
        <v>1090500</v>
      </c>
      <c r="G14" s="30">
        <v>631400</v>
      </c>
      <c r="H14" s="30">
        <v>1029100</v>
      </c>
      <c r="I14" s="30">
        <v>1224200</v>
      </c>
      <c r="J14" s="30">
        <v>1046500</v>
      </c>
      <c r="K14" s="30">
        <v>994200</v>
      </c>
      <c r="L14" s="30">
        <v>991700</v>
      </c>
      <c r="M14" s="30">
        <v>1277900</v>
      </c>
      <c r="N14" s="30">
        <v>631100</v>
      </c>
      <c r="O14" s="30">
        <v>1219900</v>
      </c>
    </row>
    <row r="15" spans="1:15" x14ac:dyDescent="0.3">
      <c r="A15" s="29">
        <v>277355</v>
      </c>
      <c r="B15" s="29">
        <v>277355</v>
      </c>
      <c r="C15" s="30" t="s">
        <v>1435</v>
      </c>
      <c r="D15" s="30" t="s">
        <v>1436</v>
      </c>
      <c r="E15" s="30">
        <v>100967</v>
      </c>
      <c r="F15" s="30">
        <v>145138</v>
      </c>
      <c r="G15" s="30">
        <v>145913</v>
      </c>
      <c r="H15" s="30">
        <v>171220</v>
      </c>
      <c r="I15" s="30">
        <v>200904</v>
      </c>
      <c r="J15" s="30">
        <v>203989</v>
      </c>
      <c r="K15" s="30">
        <v>293487</v>
      </c>
      <c r="L15" s="30">
        <v>333948</v>
      </c>
      <c r="M15" s="30">
        <v>321406</v>
      </c>
      <c r="N15" s="30">
        <v>316132</v>
      </c>
      <c r="O15" s="30">
        <v>244321</v>
      </c>
    </row>
    <row r="16" spans="1:15" x14ac:dyDescent="0.3">
      <c r="A16" s="29">
        <v>130298</v>
      </c>
      <c r="B16" s="29">
        <v>130298</v>
      </c>
      <c r="C16" s="30" t="s">
        <v>1437</v>
      </c>
      <c r="D16" s="30" t="s">
        <v>1438</v>
      </c>
      <c r="E16" s="30">
        <v>229690</v>
      </c>
      <c r="F16" s="30">
        <v>194202</v>
      </c>
      <c r="G16" s="30">
        <v>178368</v>
      </c>
      <c r="H16" s="30">
        <v>323720</v>
      </c>
      <c r="I16" s="30">
        <v>436280</v>
      </c>
      <c r="J16" s="30">
        <v>311536</v>
      </c>
      <c r="K16" s="30">
        <v>413171</v>
      </c>
      <c r="L16" s="30">
        <v>133316</v>
      </c>
      <c r="M16" s="30">
        <v>334906</v>
      </c>
      <c r="N16" s="30">
        <v>643675</v>
      </c>
      <c r="O16" s="30">
        <v>474350</v>
      </c>
    </row>
    <row r="17" spans="1:15" x14ac:dyDescent="0.3">
      <c r="A17" s="29">
        <v>325596</v>
      </c>
      <c r="B17" s="29">
        <v>325596</v>
      </c>
      <c r="C17" s="30" t="s">
        <v>1439</v>
      </c>
      <c r="D17" s="30" t="s">
        <v>1440</v>
      </c>
      <c r="E17" s="30">
        <v>141030</v>
      </c>
      <c r="F17" s="30">
        <v>238379</v>
      </c>
      <c r="G17" s="30">
        <v>222000</v>
      </c>
      <c r="H17" s="30">
        <v>184400</v>
      </c>
      <c r="I17" s="30">
        <v>260900</v>
      </c>
      <c r="J17" s="30">
        <v>97300</v>
      </c>
      <c r="K17" s="30">
        <v>-750400</v>
      </c>
      <c r="L17" s="30">
        <v>-1630500</v>
      </c>
      <c r="M17" s="30">
        <v>3683200</v>
      </c>
      <c r="N17" s="30">
        <v>14695000</v>
      </c>
      <c r="O17" s="30">
        <v>-7203900</v>
      </c>
    </row>
    <row r="18" spans="1:15" x14ac:dyDescent="0.3">
      <c r="A18" s="29">
        <v>906979</v>
      </c>
      <c r="B18" s="29">
        <v>906979</v>
      </c>
      <c r="C18" s="30" t="s">
        <v>1441</v>
      </c>
      <c r="D18" s="30" t="s">
        <v>1442</v>
      </c>
      <c r="E18" s="30">
        <v>424700</v>
      </c>
      <c r="F18" s="30">
        <v>288000</v>
      </c>
      <c r="G18" s="30">
        <v>111000</v>
      </c>
      <c r="H18" s="30">
        <v>287600</v>
      </c>
      <c r="I18" s="30">
        <v>303600</v>
      </c>
      <c r="J18" s="30">
        <v>319800</v>
      </c>
      <c r="K18" s="30">
        <v>358300</v>
      </c>
      <c r="L18" s="30">
        <v>383100</v>
      </c>
      <c r="M18" s="30">
        <v>378200</v>
      </c>
      <c r="N18" s="30">
        <v>371500</v>
      </c>
      <c r="O18" s="30">
        <v>439200</v>
      </c>
    </row>
    <row r="19" spans="1:15" x14ac:dyDescent="0.3">
      <c r="A19" s="29">
        <v>322677</v>
      </c>
      <c r="B19" s="29">
        <v>322677</v>
      </c>
      <c r="C19" s="30" t="s">
        <v>1443</v>
      </c>
      <c r="D19" s="30" t="s">
        <v>1444</v>
      </c>
      <c r="E19" s="30">
        <v>4636000</v>
      </c>
      <c r="F19" s="30">
        <v>-1679000</v>
      </c>
      <c r="G19" s="30">
        <v>854000</v>
      </c>
      <c r="H19" s="30">
        <v>928000</v>
      </c>
      <c r="I19" s="30">
        <v>788000</v>
      </c>
      <c r="J19" s="30">
        <v>2306000</v>
      </c>
      <c r="K19" s="30">
        <v>2263000</v>
      </c>
      <c r="L19" s="30">
        <v>2746000</v>
      </c>
      <c r="M19" s="30">
        <v>2055000</v>
      </c>
      <c r="N19" s="30">
        <v>1761000</v>
      </c>
      <c r="O19" s="30">
        <v>2567000</v>
      </c>
    </row>
    <row r="20" spans="1:15" x14ac:dyDescent="0.3">
      <c r="A20" s="29" t="s">
        <v>12</v>
      </c>
      <c r="B20" s="29" t="s">
        <v>12</v>
      </c>
      <c r="C20" s="30" t="s">
        <v>1445</v>
      </c>
      <c r="D20" s="30" t="s">
        <v>1446</v>
      </c>
      <c r="E20" s="30">
        <v>4203720</v>
      </c>
      <c r="F20" s="30">
        <v>4226858</v>
      </c>
      <c r="G20" s="30">
        <v>6520448</v>
      </c>
      <c r="H20" s="30">
        <v>8505000</v>
      </c>
      <c r="I20" s="30">
        <v>9737000</v>
      </c>
      <c r="J20" s="30">
        <v>10737000</v>
      </c>
      <c r="K20" s="30">
        <v>12920000</v>
      </c>
      <c r="L20" s="30">
        <v>14444000</v>
      </c>
      <c r="M20" s="30">
        <v>15826000</v>
      </c>
      <c r="N20" s="30">
        <v>19478000</v>
      </c>
      <c r="O20" s="30">
        <v>22486000</v>
      </c>
    </row>
    <row r="21" spans="1:15" x14ac:dyDescent="0.3">
      <c r="A21" s="29">
        <v>904853</v>
      </c>
      <c r="B21" s="29">
        <v>904853</v>
      </c>
      <c r="C21" s="30" t="s">
        <v>1447</v>
      </c>
      <c r="D21" s="30" t="s">
        <v>1448</v>
      </c>
      <c r="E21" s="30">
        <v>9786000</v>
      </c>
      <c r="F21" s="30">
        <v>3090000</v>
      </c>
      <c r="G21" s="30">
        <v>3206000</v>
      </c>
      <c r="H21" s="30">
        <v>3890000</v>
      </c>
      <c r="I21" s="30">
        <v>3377000</v>
      </c>
      <c r="J21" s="30">
        <v>4167000</v>
      </c>
      <c r="K21" s="30">
        <v>4523000</v>
      </c>
      <c r="L21" s="30">
        <v>5058000</v>
      </c>
      <c r="M21" s="30">
        <v>5231000</v>
      </c>
      <c r="N21" s="30">
        <v>14215000</v>
      </c>
      <c r="O21" s="30">
        <v>6841000</v>
      </c>
    </row>
    <row r="22" spans="1:15" x14ac:dyDescent="0.3">
      <c r="A22" s="29">
        <v>891399</v>
      </c>
      <c r="B22" s="29">
        <v>891399</v>
      </c>
      <c r="C22" s="30" t="s">
        <v>1449</v>
      </c>
      <c r="D22" s="30" t="s">
        <v>1450</v>
      </c>
      <c r="E22" s="30">
        <v>476000</v>
      </c>
      <c r="F22" s="30">
        <v>645000</v>
      </c>
      <c r="G22" s="30">
        <v>902000</v>
      </c>
      <c r="H22" s="30">
        <v>1152000</v>
      </c>
      <c r="I22" s="30">
        <v>631000</v>
      </c>
      <c r="J22" s="30">
        <v>-39000</v>
      </c>
      <c r="K22" s="30">
        <v>274000</v>
      </c>
      <c r="L22" s="30">
        <v>-241000</v>
      </c>
      <c r="M22" s="30">
        <v>596000</v>
      </c>
      <c r="N22" s="30">
        <v>2371000</v>
      </c>
      <c r="O22" s="30">
        <v>2244000</v>
      </c>
    </row>
    <row r="23" spans="1:15" x14ac:dyDescent="0.3">
      <c r="A23" s="29">
        <v>670942</v>
      </c>
      <c r="B23" s="29">
        <v>670942</v>
      </c>
      <c r="C23" s="30" t="s">
        <v>1451</v>
      </c>
      <c r="D23" s="30" t="s">
        <v>1452</v>
      </c>
      <c r="E23" s="30">
        <v>618000</v>
      </c>
      <c r="F23" s="30">
        <v>607000</v>
      </c>
      <c r="G23" s="30">
        <v>612000</v>
      </c>
      <c r="H23" s="30">
        <v>139000</v>
      </c>
      <c r="I23" s="30">
        <v>519000</v>
      </c>
      <c r="J23" s="30">
        <v>-974000</v>
      </c>
      <c r="K23" s="30">
        <v>289000</v>
      </c>
      <c r="L23" s="30">
        <v>586000</v>
      </c>
      <c r="M23" s="30">
        <v>630000</v>
      </c>
      <c r="N23" s="30">
        <v>653000</v>
      </c>
      <c r="O23" s="30">
        <v>677000</v>
      </c>
    </row>
    <row r="24" spans="1:15" x14ac:dyDescent="0.3">
      <c r="A24" s="29">
        <v>905425</v>
      </c>
      <c r="B24" s="29">
        <v>905425</v>
      </c>
      <c r="C24" s="30" t="s">
        <v>1453</v>
      </c>
      <c r="D24" s="30" t="s">
        <v>1454</v>
      </c>
      <c r="E24" s="30">
        <v>1144000</v>
      </c>
      <c r="F24" s="30">
        <v>1380000</v>
      </c>
      <c r="G24" s="30">
        <v>1362000</v>
      </c>
      <c r="H24" s="30">
        <v>1211000</v>
      </c>
      <c r="I24" s="30">
        <v>1568000</v>
      </c>
      <c r="J24" s="30">
        <v>1259000</v>
      </c>
      <c r="K24" s="30">
        <v>1480000</v>
      </c>
      <c r="L24" s="30">
        <v>1634000</v>
      </c>
      <c r="M24" s="30">
        <v>2047100</v>
      </c>
      <c r="N24" s="30">
        <v>610900</v>
      </c>
      <c r="O24" s="30">
        <v>1885900</v>
      </c>
    </row>
    <row r="25" spans="1:15" x14ac:dyDescent="0.3">
      <c r="A25" s="29">
        <v>906156</v>
      </c>
      <c r="B25" s="29">
        <v>906156</v>
      </c>
      <c r="C25" s="30" t="s">
        <v>1455</v>
      </c>
      <c r="D25" s="30" t="s">
        <v>1456</v>
      </c>
      <c r="E25" s="30">
        <v>4012000</v>
      </c>
      <c r="F25" s="30">
        <v>2688000</v>
      </c>
      <c r="G25" s="30">
        <v>1802000</v>
      </c>
      <c r="H25" s="30">
        <v>4006000</v>
      </c>
      <c r="I25" s="30">
        <v>4877000</v>
      </c>
      <c r="J25" s="30">
        <v>4433000</v>
      </c>
      <c r="K25" s="30">
        <v>5312000</v>
      </c>
      <c r="L25" s="30">
        <v>5839000</v>
      </c>
      <c r="M25" s="30">
        <v>5063000</v>
      </c>
      <c r="N25" s="30">
        <v>5285000</v>
      </c>
      <c r="O25" s="30">
        <v>5234000</v>
      </c>
    </row>
    <row r="26" spans="1:15" x14ac:dyDescent="0.3">
      <c r="A26" s="29">
        <v>916305</v>
      </c>
      <c r="B26" s="29">
        <v>916305</v>
      </c>
      <c r="C26" s="30" t="s">
        <v>1457</v>
      </c>
      <c r="D26" s="30" t="s">
        <v>1458</v>
      </c>
      <c r="E26" s="30">
        <v>6200000</v>
      </c>
      <c r="F26" s="30">
        <v>-99689000</v>
      </c>
      <c r="G26" s="30">
        <v>-12244000</v>
      </c>
      <c r="H26" s="30">
        <v>1583000</v>
      </c>
      <c r="I26" s="30">
        <v>16986000</v>
      </c>
      <c r="J26" s="30">
        <v>3438000</v>
      </c>
      <c r="K26" s="30">
        <v>9085000</v>
      </c>
      <c r="L26" s="30">
        <v>7529000</v>
      </c>
      <c r="M26" s="30">
        <v>2196000</v>
      </c>
      <c r="N26" s="30">
        <v>-849000</v>
      </c>
      <c r="O26" s="30">
        <v>616000</v>
      </c>
    </row>
    <row r="27" spans="1:15" x14ac:dyDescent="0.3">
      <c r="A27" s="29">
        <v>680902</v>
      </c>
      <c r="B27" s="29">
        <v>680902</v>
      </c>
      <c r="C27" s="30" t="s">
        <v>1459</v>
      </c>
      <c r="D27" s="30" t="s">
        <v>1460</v>
      </c>
      <c r="E27" s="30">
        <v>56316</v>
      </c>
      <c r="F27" s="30">
        <v>347246</v>
      </c>
      <c r="G27" s="30">
        <v>246595</v>
      </c>
      <c r="H27" s="30">
        <v>372936</v>
      </c>
      <c r="I27" s="30">
        <v>396462</v>
      </c>
      <c r="J27" s="30">
        <v>637283</v>
      </c>
      <c r="K27" s="30">
        <v>551333</v>
      </c>
      <c r="L27" s="30">
        <v>801022</v>
      </c>
      <c r="M27" s="30">
        <v>594911</v>
      </c>
      <c r="N27" s="30">
        <v>849300</v>
      </c>
      <c r="O27" s="30">
        <v>1151500</v>
      </c>
    </row>
    <row r="28" spans="1:15" x14ac:dyDescent="0.3">
      <c r="A28" s="29" t="s">
        <v>124</v>
      </c>
      <c r="B28" s="29" t="s">
        <v>124</v>
      </c>
      <c r="C28" s="30" t="s">
        <v>1461</v>
      </c>
      <c r="D28" s="30" t="s">
        <v>1462</v>
      </c>
      <c r="E28" s="30">
        <v>814000</v>
      </c>
      <c r="F28" s="30">
        <v>-38000</v>
      </c>
      <c r="G28" s="30">
        <v>722000</v>
      </c>
      <c r="H28" s="30">
        <v>1097000</v>
      </c>
      <c r="I28" s="30">
        <v>1050000</v>
      </c>
      <c r="J28" s="30">
        <v>1036000</v>
      </c>
      <c r="K28" s="30">
        <v>1334000</v>
      </c>
      <c r="L28" s="30">
        <v>1619000</v>
      </c>
      <c r="M28" s="30">
        <v>1562000</v>
      </c>
      <c r="N28" s="30">
        <v>1314000</v>
      </c>
      <c r="O28" s="30">
        <v>1766000</v>
      </c>
    </row>
    <row r="29" spans="1:15" x14ac:dyDescent="0.3">
      <c r="A29" s="29">
        <v>154680</v>
      </c>
      <c r="B29" s="29">
        <v>154680</v>
      </c>
      <c r="C29" s="30" t="s">
        <v>1463</v>
      </c>
      <c r="D29" s="30" t="s">
        <v>1464</v>
      </c>
      <c r="E29" s="30">
        <v>493768</v>
      </c>
      <c r="F29" s="30">
        <v>469064</v>
      </c>
      <c r="G29" s="30">
        <v>511852</v>
      </c>
      <c r="H29" s="30">
        <v>636748</v>
      </c>
      <c r="I29" s="30">
        <v>706624</v>
      </c>
      <c r="J29" s="30">
        <v>718986</v>
      </c>
      <c r="K29" s="30">
        <v>433707</v>
      </c>
      <c r="L29" s="30">
        <v>276484</v>
      </c>
      <c r="M29" s="30">
        <v>-134887</v>
      </c>
      <c r="N29" s="30">
        <v>1427929</v>
      </c>
      <c r="O29" s="30">
        <v>364484</v>
      </c>
    </row>
    <row r="30" spans="1:15" x14ac:dyDescent="0.3">
      <c r="A30" s="29">
        <v>938692</v>
      </c>
      <c r="B30" s="29">
        <v>938692</v>
      </c>
      <c r="C30" s="30" t="s">
        <v>1465</v>
      </c>
      <c r="D30" s="30" t="s">
        <v>1466</v>
      </c>
      <c r="E30" s="30">
        <v>3166000</v>
      </c>
      <c r="F30" s="30">
        <v>4196000</v>
      </c>
      <c r="G30" s="30">
        <v>4605000</v>
      </c>
      <c r="H30" s="30">
        <v>4627000</v>
      </c>
      <c r="I30" s="30">
        <v>3683000</v>
      </c>
      <c r="J30" s="30">
        <v>4345000</v>
      </c>
      <c r="K30" s="30">
        <v>5081000</v>
      </c>
      <c r="L30" s="30">
        <v>5158000</v>
      </c>
      <c r="M30" s="30">
        <v>6939000</v>
      </c>
      <c r="N30" s="30">
        <v>7722000</v>
      </c>
      <c r="O30" s="30">
        <v>8079000</v>
      </c>
    </row>
    <row r="31" spans="1:15" x14ac:dyDescent="0.3">
      <c r="A31" s="29">
        <v>546075</v>
      </c>
      <c r="B31" s="29">
        <v>546075</v>
      </c>
      <c r="C31" s="30" t="s">
        <v>1467</v>
      </c>
      <c r="D31" s="30" t="s">
        <v>1468</v>
      </c>
      <c r="E31" s="30">
        <v>353194</v>
      </c>
      <c r="F31" s="30">
        <v>419151</v>
      </c>
      <c r="G31" s="30">
        <v>317834</v>
      </c>
      <c r="H31" s="30">
        <v>496405</v>
      </c>
      <c r="I31" s="30">
        <v>524191</v>
      </c>
      <c r="J31" s="30">
        <v>555317</v>
      </c>
      <c r="K31" s="30">
        <v>635672</v>
      </c>
      <c r="L31" s="30">
        <v>709100</v>
      </c>
      <c r="M31" s="30">
        <v>763500</v>
      </c>
      <c r="N31" s="30">
        <v>822900</v>
      </c>
      <c r="O31" s="30">
        <v>1049000</v>
      </c>
    </row>
    <row r="32" spans="1:15" x14ac:dyDescent="0.3">
      <c r="A32" s="29">
        <v>905276</v>
      </c>
      <c r="B32" s="29">
        <v>905276</v>
      </c>
      <c r="C32" s="30" t="s">
        <v>1469</v>
      </c>
      <c r="D32" s="30" t="s">
        <v>1470</v>
      </c>
      <c r="E32" s="30">
        <v>496907</v>
      </c>
      <c r="F32" s="30">
        <v>525177</v>
      </c>
      <c r="G32" s="30">
        <v>247772</v>
      </c>
      <c r="H32" s="30">
        <v>711225</v>
      </c>
      <c r="I32" s="30">
        <v>860894</v>
      </c>
      <c r="J32" s="30">
        <v>651236</v>
      </c>
      <c r="K32" s="30">
        <v>673487</v>
      </c>
      <c r="L32" s="30">
        <v>629320</v>
      </c>
      <c r="M32" s="30">
        <v>696878</v>
      </c>
      <c r="N32" s="30">
        <v>861664</v>
      </c>
      <c r="O32" s="30">
        <v>725016</v>
      </c>
    </row>
    <row r="33" spans="1:15" x14ac:dyDescent="0.3">
      <c r="A33" s="29" t="s">
        <v>33</v>
      </c>
      <c r="B33" s="29" t="s">
        <v>33</v>
      </c>
      <c r="C33" s="30" t="s">
        <v>1471</v>
      </c>
      <c r="D33" s="30" t="s">
        <v>1472</v>
      </c>
      <c r="E33" s="30">
        <v>3345400</v>
      </c>
      <c r="F33" s="30">
        <v>2490700</v>
      </c>
      <c r="G33" s="30">
        <v>4745900</v>
      </c>
      <c r="H33" s="30">
        <v>2887100</v>
      </c>
      <c r="I33" s="30">
        <v>2646700</v>
      </c>
      <c r="J33" s="30">
        <v>2655500</v>
      </c>
      <c r="K33" s="30">
        <v>2489700</v>
      </c>
      <c r="L33" s="30">
        <v>2569700</v>
      </c>
      <c r="M33" s="30">
        <v>2560000</v>
      </c>
      <c r="N33" s="30">
        <v>2469800</v>
      </c>
      <c r="O33" s="30">
        <v>2734500</v>
      </c>
    </row>
    <row r="34" spans="1:15" x14ac:dyDescent="0.3">
      <c r="A34" s="29">
        <v>922817</v>
      </c>
      <c r="B34" s="29">
        <v>922817</v>
      </c>
      <c r="C34" s="30" t="s">
        <v>1473</v>
      </c>
      <c r="D34" s="30" t="s">
        <v>1474</v>
      </c>
      <c r="E34" s="30">
        <v>864000</v>
      </c>
      <c r="F34" s="30">
        <v>651000</v>
      </c>
      <c r="G34" s="30">
        <v>639000</v>
      </c>
      <c r="H34" s="30">
        <v>733000</v>
      </c>
      <c r="I34" s="30">
        <v>975000</v>
      </c>
      <c r="J34" s="30">
        <v>993000</v>
      </c>
      <c r="K34" s="30">
        <v>1113000</v>
      </c>
      <c r="L34" s="30">
        <v>1397000</v>
      </c>
      <c r="M34" s="30">
        <v>1385000</v>
      </c>
      <c r="N34" s="30">
        <v>1396000</v>
      </c>
      <c r="O34" s="30">
        <v>1576000</v>
      </c>
    </row>
    <row r="35" spans="1:15" x14ac:dyDescent="0.3">
      <c r="A35" s="29">
        <v>921983</v>
      </c>
      <c r="B35" s="29">
        <v>921983</v>
      </c>
      <c r="C35" s="30" t="s">
        <v>1475</v>
      </c>
      <c r="D35" s="30" t="s">
        <v>1476</v>
      </c>
      <c r="E35" s="30">
        <v>2806678</v>
      </c>
      <c r="F35" s="30">
        <v>706274</v>
      </c>
      <c r="G35" s="30">
        <v>-291692</v>
      </c>
      <c r="H35" s="30">
        <v>3000000</v>
      </c>
      <c r="I35" s="30">
        <v>4508000</v>
      </c>
      <c r="J35" s="30">
        <v>1925000</v>
      </c>
      <c r="K35" s="30">
        <v>2188000</v>
      </c>
      <c r="L35" s="30">
        <v>-5403000</v>
      </c>
      <c r="M35" s="30">
        <v>-23119000</v>
      </c>
      <c r="N35" s="30">
        <v>-1405000</v>
      </c>
      <c r="O35" s="30">
        <v>1417000</v>
      </c>
    </row>
    <row r="36" spans="1:15" x14ac:dyDescent="0.3">
      <c r="A36" s="29">
        <v>992816</v>
      </c>
      <c r="B36" s="29">
        <v>992816</v>
      </c>
      <c r="C36" s="30" t="s">
        <v>1477</v>
      </c>
      <c r="D36" s="30" t="s">
        <v>1478</v>
      </c>
      <c r="E36" s="30">
        <v>3496000</v>
      </c>
      <c r="F36" s="30">
        <v>4834000</v>
      </c>
      <c r="G36" s="30">
        <v>8235000</v>
      </c>
      <c r="H36" s="30">
        <v>14013000</v>
      </c>
      <c r="I36" s="30">
        <v>25922000</v>
      </c>
      <c r="J36" s="30">
        <v>41733000</v>
      </c>
      <c r="K36" s="30">
        <v>37037000</v>
      </c>
      <c r="L36" s="30">
        <v>39510000</v>
      </c>
      <c r="M36" s="30">
        <v>53394000</v>
      </c>
      <c r="N36" s="30">
        <v>45687000</v>
      </c>
      <c r="O36" s="30">
        <v>48351000</v>
      </c>
    </row>
    <row r="37" spans="1:15" x14ac:dyDescent="0.3">
      <c r="A37" s="29">
        <v>905296</v>
      </c>
      <c r="B37" s="29">
        <v>905296</v>
      </c>
      <c r="C37" s="30" t="s">
        <v>1479</v>
      </c>
      <c r="D37" s="30" t="s">
        <v>1480</v>
      </c>
      <c r="E37" s="30">
        <v>1710196</v>
      </c>
      <c r="F37" s="30">
        <v>960746</v>
      </c>
      <c r="G37" s="30">
        <v>-305327</v>
      </c>
      <c r="H37" s="30">
        <v>937866</v>
      </c>
      <c r="I37" s="30">
        <v>1926000</v>
      </c>
      <c r="J37" s="30">
        <v>109000</v>
      </c>
      <c r="K37" s="30">
        <v>256000</v>
      </c>
      <c r="L37" s="30">
        <v>1072000</v>
      </c>
      <c r="M37" s="30">
        <v>1377000</v>
      </c>
      <c r="N37" s="30">
        <v>1721000</v>
      </c>
      <c r="O37" s="30">
        <v>3434000</v>
      </c>
    </row>
    <row r="38" spans="1:15" x14ac:dyDescent="0.3">
      <c r="A38" s="29">
        <v>132808</v>
      </c>
      <c r="B38" s="29">
        <v>132808</v>
      </c>
      <c r="C38" s="30" t="s">
        <v>1481</v>
      </c>
      <c r="D38" s="30" t="s">
        <v>1482</v>
      </c>
      <c r="E38" s="30">
        <v>-114070</v>
      </c>
      <c r="F38" s="30">
        <v>361755</v>
      </c>
      <c r="G38" s="30">
        <v>-114840</v>
      </c>
      <c r="H38" s="30">
        <v>-125318</v>
      </c>
      <c r="I38" s="30">
        <v>-103161</v>
      </c>
      <c r="J38" s="30">
        <v>82146</v>
      </c>
      <c r="K38" s="30">
        <v>203673</v>
      </c>
      <c r="L38" s="30">
        <v>11584</v>
      </c>
      <c r="M38" s="30">
        <v>55373</v>
      </c>
      <c r="N38" s="30">
        <v>23991</v>
      </c>
      <c r="O38" s="30">
        <v>-8592</v>
      </c>
    </row>
    <row r="39" spans="1:15" x14ac:dyDescent="0.3">
      <c r="A39" s="29">
        <v>921093</v>
      </c>
      <c r="B39" s="29">
        <v>921093</v>
      </c>
      <c r="C39" s="30" t="s">
        <v>1483</v>
      </c>
      <c r="D39" s="30" t="s">
        <v>1484</v>
      </c>
      <c r="E39" s="30">
        <v>2162000</v>
      </c>
      <c r="F39" s="30">
        <v>1802000</v>
      </c>
      <c r="G39" s="30">
        <v>1707000</v>
      </c>
      <c r="H39" s="30">
        <v>1930000</v>
      </c>
      <c r="I39" s="30">
        <v>2036000</v>
      </c>
      <c r="J39" s="30">
        <v>1146000</v>
      </c>
      <c r="K39" s="30">
        <v>1342000</v>
      </c>
      <c r="L39" s="30">
        <v>2248000</v>
      </c>
      <c r="M39" s="30">
        <v>1849000</v>
      </c>
      <c r="N39" s="30">
        <v>1279000</v>
      </c>
      <c r="O39" s="30">
        <v>1216000</v>
      </c>
    </row>
    <row r="40" spans="1:15" x14ac:dyDescent="0.3">
      <c r="A40" s="29">
        <v>905113</v>
      </c>
      <c r="B40" s="29">
        <v>905113</v>
      </c>
      <c r="C40" s="30" t="s">
        <v>1485</v>
      </c>
      <c r="D40" s="30" t="s">
        <v>1486</v>
      </c>
      <c r="E40" s="30">
        <v>2569000</v>
      </c>
      <c r="F40" s="30">
        <v>-76000</v>
      </c>
      <c r="G40" s="30">
        <v>-1153000</v>
      </c>
      <c r="H40" s="30">
        <v>253000</v>
      </c>
      <c r="I40" s="30">
        <v>608000</v>
      </c>
      <c r="J40" s="30">
        <v>189000</v>
      </c>
      <c r="K40" s="30">
        <v>-2287000</v>
      </c>
      <c r="L40" s="30">
        <v>247000</v>
      </c>
      <c r="M40" s="30">
        <v>-391000</v>
      </c>
      <c r="N40" s="30">
        <v>-1010000</v>
      </c>
      <c r="O40" s="30">
        <v>145000</v>
      </c>
    </row>
    <row r="41" spans="1:15" x14ac:dyDescent="0.3">
      <c r="A41" s="29" t="s">
        <v>506</v>
      </c>
      <c r="B41" s="29" t="s">
        <v>506</v>
      </c>
      <c r="C41" s="30" t="s">
        <v>1487</v>
      </c>
      <c r="D41" s="30" t="s">
        <v>1488</v>
      </c>
      <c r="E41" s="30">
        <v>653746</v>
      </c>
      <c r="F41" s="30">
        <v>447796</v>
      </c>
      <c r="G41" s="30">
        <v>430574</v>
      </c>
      <c r="H41" s="30">
        <v>279177</v>
      </c>
      <c r="I41" s="30">
        <v>545839</v>
      </c>
      <c r="J41" s="30">
        <v>483705</v>
      </c>
      <c r="K41" s="30">
        <v>488907</v>
      </c>
      <c r="L41" s="30">
        <v>470907</v>
      </c>
      <c r="M41" s="30">
        <v>141555</v>
      </c>
      <c r="N41" s="30">
        <v>565350</v>
      </c>
      <c r="O41" s="30">
        <v>342600</v>
      </c>
    </row>
    <row r="42" spans="1:15" x14ac:dyDescent="0.3">
      <c r="A42" s="29">
        <v>945388</v>
      </c>
      <c r="B42" s="29">
        <v>945388</v>
      </c>
      <c r="C42" s="30" t="s">
        <v>1489</v>
      </c>
      <c r="D42" s="30" t="s">
        <v>1490</v>
      </c>
      <c r="E42" s="30">
        <v>11951000</v>
      </c>
      <c r="F42" s="30">
        <v>12867000</v>
      </c>
      <c r="G42" s="30">
        <v>12535000</v>
      </c>
      <c r="H42" s="30">
        <v>19095000</v>
      </c>
      <c r="I42" s="30">
        <v>3944000</v>
      </c>
      <c r="J42" s="30">
        <v>7264000</v>
      </c>
      <c r="K42" s="30">
        <v>18249000</v>
      </c>
      <c r="L42" s="30">
        <v>6224000</v>
      </c>
      <c r="M42" s="30">
        <v>13345000</v>
      </c>
      <c r="N42" s="30">
        <v>12976000</v>
      </c>
      <c r="O42" s="30">
        <v>9179000</v>
      </c>
    </row>
    <row r="43" spans="1:15" x14ac:dyDescent="0.3">
      <c r="A43" s="29">
        <v>702259</v>
      </c>
      <c r="B43" s="29">
        <v>702259</v>
      </c>
      <c r="C43" s="30" t="s">
        <v>1491</v>
      </c>
      <c r="D43" s="30" t="s">
        <v>1492</v>
      </c>
      <c r="E43" s="30">
        <v>356200</v>
      </c>
      <c r="F43" s="30">
        <v>183600</v>
      </c>
      <c r="G43" s="30">
        <v>58000</v>
      </c>
      <c r="H43" s="30">
        <v>212000</v>
      </c>
      <c r="I43" s="30">
        <v>285300</v>
      </c>
      <c r="J43" s="30">
        <v>247400</v>
      </c>
      <c r="K43" s="30">
        <v>228800</v>
      </c>
      <c r="L43" s="30">
        <v>81800</v>
      </c>
      <c r="M43" s="30">
        <v>-330500</v>
      </c>
      <c r="N43" s="30">
        <v>-582100</v>
      </c>
      <c r="O43" s="30">
        <v>-158500</v>
      </c>
    </row>
    <row r="44" spans="1:15" x14ac:dyDescent="0.3">
      <c r="A44" s="29">
        <v>912669</v>
      </c>
      <c r="B44" s="29">
        <v>912669</v>
      </c>
      <c r="C44" s="30" t="s">
        <v>1493</v>
      </c>
      <c r="D44" s="30" t="s">
        <v>1494</v>
      </c>
      <c r="E44" s="30">
        <v>1021200</v>
      </c>
      <c r="F44" s="30">
        <v>1161700</v>
      </c>
      <c r="G44" s="30">
        <v>1328200</v>
      </c>
      <c r="H44" s="30">
        <v>1210900</v>
      </c>
      <c r="I44" s="30">
        <v>1254200</v>
      </c>
      <c r="J44" s="30">
        <v>1388500</v>
      </c>
      <c r="K44" s="30">
        <v>1405800</v>
      </c>
      <c r="L44" s="30">
        <v>1515900</v>
      </c>
      <c r="M44" s="30">
        <v>1374100</v>
      </c>
      <c r="N44" s="30">
        <v>1492500</v>
      </c>
      <c r="O44" s="30">
        <v>1733400</v>
      </c>
    </row>
    <row r="45" spans="1:15" x14ac:dyDescent="0.3">
      <c r="A45" s="29">
        <v>544616</v>
      </c>
      <c r="B45" s="29">
        <v>544616</v>
      </c>
      <c r="C45" s="30" t="s">
        <v>1495</v>
      </c>
      <c r="D45" s="30" t="s">
        <v>1496</v>
      </c>
      <c r="E45" s="30">
        <v>595672</v>
      </c>
      <c r="F45" s="30">
        <v>641606</v>
      </c>
      <c r="G45" s="30">
        <v>657049</v>
      </c>
      <c r="H45" s="30">
        <v>738311</v>
      </c>
      <c r="I45" s="30">
        <v>848974</v>
      </c>
      <c r="J45" s="30">
        <v>930373</v>
      </c>
      <c r="K45" s="30">
        <v>1016480</v>
      </c>
      <c r="L45" s="30">
        <v>1069744</v>
      </c>
      <c r="M45" s="30">
        <v>1160241</v>
      </c>
      <c r="N45" s="30">
        <v>1241007</v>
      </c>
      <c r="O45" s="30">
        <v>1280869</v>
      </c>
    </row>
    <row r="46" spans="1:15" x14ac:dyDescent="0.3">
      <c r="A46" s="29">
        <v>130502</v>
      </c>
      <c r="B46" s="29">
        <v>130502</v>
      </c>
      <c r="C46" s="30" t="s">
        <v>1497</v>
      </c>
      <c r="D46" s="30" t="s">
        <v>1498</v>
      </c>
      <c r="E46" s="30">
        <v>238968</v>
      </c>
      <c r="F46" s="30">
        <v>116132</v>
      </c>
      <c r="G46" s="30">
        <v>91760</v>
      </c>
      <c r="H46" s="30">
        <v>100759</v>
      </c>
      <c r="I46" s="30">
        <v>158901</v>
      </c>
      <c r="J46" s="30">
        <v>276294</v>
      </c>
      <c r="K46" s="30">
        <v>74347</v>
      </c>
      <c r="L46" s="30">
        <v>644175</v>
      </c>
      <c r="M46" s="30">
        <v>740264</v>
      </c>
      <c r="N46" s="30">
        <v>1031392</v>
      </c>
      <c r="O46" s="30">
        <v>874458</v>
      </c>
    </row>
    <row r="47" spans="1:15" x14ac:dyDescent="0.3">
      <c r="A47" s="29">
        <v>921161</v>
      </c>
      <c r="B47" s="29">
        <v>921161</v>
      </c>
      <c r="C47" s="30" t="s">
        <v>1499</v>
      </c>
      <c r="D47" s="30" t="s">
        <v>1500</v>
      </c>
      <c r="E47" s="30">
        <v>303500</v>
      </c>
      <c r="F47" s="30">
        <v>266100</v>
      </c>
      <c r="G47" s="30">
        <v>-746700</v>
      </c>
      <c r="H47" s="30">
        <v>316900</v>
      </c>
      <c r="I47" s="30">
        <v>190100</v>
      </c>
      <c r="J47" s="30">
        <v>215400</v>
      </c>
      <c r="K47" s="30">
        <v>215800</v>
      </c>
      <c r="L47" s="30">
        <v>251100</v>
      </c>
      <c r="M47" s="30">
        <v>274400</v>
      </c>
      <c r="N47" s="30">
        <v>320700</v>
      </c>
      <c r="O47" s="30">
        <v>453800</v>
      </c>
    </row>
    <row r="48" spans="1:15" x14ac:dyDescent="0.3">
      <c r="A48" s="29">
        <v>921431</v>
      </c>
      <c r="B48" s="29">
        <v>921431</v>
      </c>
      <c r="C48" s="30" t="s">
        <v>1501</v>
      </c>
      <c r="D48" s="30" t="s">
        <v>1502</v>
      </c>
      <c r="E48" s="30">
        <v>1513900</v>
      </c>
      <c r="F48" s="30">
        <v>1635000</v>
      </c>
      <c r="G48" s="30">
        <v>421000</v>
      </c>
      <c r="H48" s="30">
        <v>812000</v>
      </c>
      <c r="I48" s="30">
        <v>1739000</v>
      </c>
      <c r="J48" s="30">
        <v>1311000</v>
      </c>
      <c r="K48" s="30">
        <v>1096000</v>
      </c>
      <c r="L48" s="30">
        <v>1719000</v>
      </c>
      <c r="M48" s="30">
        <v>-1967000</v>
      </c>
      <c r="N48" s="30">
        <v>-2738000</v>
      </c>
      <c r="O48" s="30">
        <v>-205000</v>
      </c>
    </row>
    <row r="49" spans="1:15" x14ac:dyDescent="0.3">
      <c r="A49" s="29">
        <v>932060</v>
      </c>
      <c r="B49" s="29">
        <v>932060</v>
      </c>
      <c r="C49" s="30" t="s">
        <v>1503</v>
      </c>
      <c r="D49" s="30" t="s">
        <v>1504</v>
      </c>
      <c r="E49" s="30">
        <v>281300</v>
      </c>
      <c r="F49" s="30">
        <v>319500</v>
      </c>
      <c r="G49" s="30">
        <v>387900</v>
      </c>
      <c r="H49" s="30">
        <v>468000</v>
      </c>
      <c r="I49" s="30">
        <v>444000</v>
      </c>
      <c r="J49" s="30">
        <v>403500</v>
      </c>
      <c r="K49" s="30">
        <v>406800</v>
      </c>
      <c r="L49" s="30">
        <v>470000</v>
      </c>
      <c r="M49" s="30">
        <v>280900</v>
      </c>
      <c r="N49" s="30">
        <v>263000</v>
      </c>
      <c r="O49" s="30">
        <v>457000</v>
      </c>
    </row>
    <row r="50" spans="1:15" x14ac:dyDescent="0.3">
      <c r="A50" s="29">
        <v>923937</v>
      </c>
      <c r="B50" s="29">
        <v>923937</v>
      </c>
      <c r="C50" s="30" t="s">
        <v>1505</v>
      </c>
      <c r="D50" s="30" t="s">
        <v>1506</v>
      </c>
      <c r="E50" s="30">
        <v>14800000</v>
      </c>
      <c r="F50" s="30">
        <v>2556000</v>
      </c>
      <c r="G50" s="30">
        <v>-2210000</v>
      </c>
      <c r="H50" s="30">
        <v>-3599000</v>
      </c>
      <c r="I50" s="30">
        <v>84000</v>
      </c>
      <c r="J50" s="30">
        <v>2758000</v>
      </c>
      <c r="K50" s="30">
        <v>10080000</v>
      </c>
      <c r="L50" s="30">
        <v>3789000</v>
      </c>
      <c r="M50" s="30">
        <v>14405000</v>
      </c>
      <c r="N50" s="30">
        <v>16224000</v>
      </c>
      <c r="O50" s="30">
        <v>18571000</v>
      </c>
    </row>
    <row r="51" spans="1:15" x14ac:dyDescent="0.3">
      <c r="A51" s="29">
        <v>905840</v>
      </c>
      <c r="B51" s="29">
        <v>905840</v>
      </c>
      <c r="C51" s="30" t="s">
        <v>1507</v>
      </c>
      <c r="D51" s="30" t="s">
        <v>1508</v>
      </c>
      <c r="E51" s="30">
        <v>2227000</v>
      </c>
      <c r="F51" s="30">
        <v>1412000</v>
      </c>
      <c r="G51" s="30">
        <v>-1367000</v>
      </c>
      <c r="H51" s="30">
        <v>2518000</v>
      </c>
      <c r="I51" s="30">
        <v>2480000</v>
      </c>
      <c r="J51" s="30">
        <v>2397000</v>
      </c>
      <c r="K51" s="30">
        <v>2009000</v>
      </c>
      <c r="L51" s="30">
        <v>2451000</v>
      </c>
      <c r="M51" s="30">
        <v>3010000</v>
      </c>
      <c r="N51" s="30">
        <v>3373000</v>
      </c>
      <c r="O51" s="30">
        <v>3162000</v>
      </c>
    </row>
    <row r="52" spans="1:15" x14ac:dyDescent="0.3">
      <c r="A52" s="29">
        <v>916365</v>
      </c>
      <c r="B52" s="29">
        <v>916365</v>
      </c>
      <c r="C52" s="30" t="s">
        <v>1509</v>
      </c>
      <c r="D52" s="30" t="s">
        <v>1510</v>
      </c>
      <c r="E52" s="30">
        <v>1707000</v>
      </c>
      <c r="F52" s="30">
        <v>2014000</v>
      </c>
      <c r="G52" s="30">
        <v>2205000</v>
      </c>
      <c r="H52" s="30">
        <v>1420000</v>
      </c>
      <c r="I52" s="30">
        <v>2224000</v>
      </c>
      <c r="J52" s="30">
        <v>2326000</v>
      </c>
      <c r="K52" s="30">
        <v>2012000</v>
      </c>
      <c r="L52" s="30">
        <v>2497000</v>
      </c>
      <c r="M52" s="30">
        <v>968000</v>
      </c>
      <c r="N52" s="30">
        <v>4965000</v>
      </c>
      <c r="O52" s="30">
        <v>1302000</v>
      </c>
    </row>
    <row r="53" spans="1:15" x14ac:dyDescent="0.3">
      <c r="A53" s="29">
        <v>992305</v>
      </c>
      <c r="B53" s="29">
        <v>992305</v>
      </c>
      <c r="C53" s="30" t="s">
        <v>1511</v>
      </c>
      <c r="D53" s="30" t="s">
        <v>1512</v>
      </c>
      <c r="E53" s="30">
        <v>1734000</v>
      </c>
      <c r="F53" s="30">
        <v>1498000</v>
      </c>
      <c r="G53" s="30">
        <v>729000</v>
      </c>
      <c r="H53" s="30">
        <v>816000</v>
      </c>
      <c r="I53" s="30">
        <v>1289000</v>
      </c>
      <c r="J53" s="30">
        <v>1916000</v>
      </c>
      <c r="K53" s="30">
        <v>1562000</v>
      </c>
      <c r="L53" s="30">
        <v>2003000</v>
      </c>
      <c r="M53" s="30">
        <v>1936000</v>
      </c>
      <c r="N53" s="30">
        <v>2259000</v>
      </c>
      <c r="O53" s="30">
        <v>2177000</v>
      </c>
    </row>
    <row r="54" spans="1:15" x14ac:dyDescent="0.3">
      <c r="A54" s="29">
        <v>905876</v>
      </c>
      <c r="B54" s="29">
        <v>905876</v>
      </c>
      <c r="C54" s="30" t="s">
        <v>1513</v>
      </c>
      <c r="D54" s="30" t="s">
        <v>1514</v>
      </c>
      <c r="E54" s="30">
        <v>856167</v>
      </c>
      <c r="F54" s="30">
        <v>1127918</v>
      </c>
      <c r="G54" s="30">
        <v>1231603</v>
      </c>
      <c r="H54" s="30">
        <v>1317610</v>
      </c>
      <c r="I54" s="30">
        <v>1270994</v>
      </c>
      <c r="J54" s="30">
        <v>1169927</v>
      </c>
      <c r="K54" s="30">
        <v>1294000</v>
      </c>
      <c r="L54" s="30">
        <v>1185000</v>
      </c>
      <c r="M54" s="30">
        <v>695000</v>
      </c>
      <c r="N54" s="30">
        <v>976000</v>
      </c>
      <c r="O54" s="30">
        <v>1030000</v>
      </c>
    </row>
    <row r="55" spans="1:15" x14ac:dyDescent="0.3">
      <c r="A55" s="29">
        <v>874227</v>
      </c>
      <c r="B55" s="29">
        <v>874227</v>
      </c>
      <c r="C55" s="30" t="s">
        <v>1515</v>
      </c>
      <c r="D55" s="30" t="s">
        <v>1516</v>
      </c>
      <c r="E55" s="30">
        <v>13213000</v>
      </c>
      <c r="F55" s="30">
        <v>4994000</v>
      </c>
      <c r="G55" s="30">
        <v>8055000</v>
      </c>
      <c r="H55" s="30">
        <v>12967000</v>
      </c>
      <c r="I55" s="30">
        <v>10254000</v>
      </c>
      <c r="J55" s="30">
        <v>14824000</v>
      </c>
      <c r="K55" s="30">
        <v>19476000</v>
      </c>
      <c r="L55" s="30">
        <v>19872000</v>
      </c>
      <c r="M55" s="30">
        <v>24083000</v>
      </c>
      <c r="N55" s="30">
        <v>24074000</v>
      </c>
      <c r="O55" s="30">
        <v>16740000</v>
      </c>
    </row>
    <row r="56" spans="1:15" x14ac:dyDescent="0.3">
      <c r="A56" s="29">
        <v>929302</v>
      </c>
      <c r="B56" s="29">
        <v>929302</v>
      </c>
      <c r="C56" s="30" t="s">
        <v>1517</v>
      </c>
      <c r="D56" s="30" t="s">
        <v>1518</v>
      </c>
      <c r="E56" s="30">
        <v>1377000</v>
      </c>
      <c r="F56" s="30">
        <v>1407000</v>
      </c>
      <c r="G56" s="30">
        <v>1003000</v>
      </c>
      <c r="H56" s="30">
        <v>1317000</v>
      </c>
      <c r="I56" s="30">
        <v>1277000</v>
      </c>
      <c r="J56" s="30">
        <v>-367363</v>
      </c>
      <c r="K56" s="30">
        <v>500000</v>
      </c>
      <c r="L56" s="30">
        <v>1233000</v>
      </c>
      <c r="M56" s="30">
        <v>897000</v>
      </c>
      <c r="N56" s="30">
        <v>1228000</v>
      </c>
      <c r="O56" s="30">
        <v>1283000</v>
      </c>
    </row>
    <row r="57" spans="1:15" x14ac:dyDescent="0.3">
      <c r="A57" s="29">
        <v>545725</v>
      </c>
      <c r="B57" s="29">
        <v>545725</v>
      </c>
      <c r="C57" s="30" t="s">
        <v>1519</v>
      </c>
      <c r="D57" s="30" t="s">
        <v>1520</v>
      </c>
      <c r="E57" s="30">
        <v>637200</v>
      </c>
      <c r="F57" s="30">
        <v>781900</v>
      </c>
      <c r="G57" s="30">
        <v>968000</v>
      </c>
      <c r="H57" s="30">
        <v>1003300</v>
      </c>
      <c r="I57" s="30">
        <v>1233900</v>
      </c>
      <c r="J57" s="30">
        <v>1380000</v>
      </c>
      <c r="K57" s="30">
        <v>1862341</v>
      </c>
      <c r="L57" s="30">
        <v>2934784</v>
      </c>
      <c r="M57" s="30">
        <v>3547000</v>
      </c>
      <c r="N57" s="30">
        <v>3702800</v>
      </c>
      <c r="O57" s="30">
        <v>3712700</v>
      </c>
    </row>
    <row r="58" spans="1:15" x14ac:dyDescent="0.3">
      <c r="A58" s="29">
        <v>904818</v>
      </c>
      <c r="B58" s="29">
        <v>904818</v>
      </c>
      <c r="C58" s="30" t="s">
        <v>1521</v>
      </c>
      <c r="D58" s="30" t="s">
        <v>1522</v>
      </c>
      <c r="E58" s="30">
        <v>4058000</v>
      </c>
      <c r="F58" s="30">
        <v>2654000</v>
      </c>
      <c r="G58" s="30">
        <v>1335000</v>
      </c>
      <c r="H58" s="30">
        <v>3311000</v>
      </c>
      <c r="I58" s="30">
        <v>4011000</v>
      </c>
      <c r="J58" s="30">
        <v>3895000</v>
      </c>
      <c r="K58" s="30">
        <v>4578000</v>
      </c>
      <c r="L58" s="30">
        <v>5440000</v>
      </c>
      <c r="M58" s="30">
        <v>5172000</v>
      </c>
      <c r="N58" s="30">
        <v>4892000</v>
      </c>
      <c r="O58" s="30">
        <v>7140000</v>
      </c>
    </row>
    <row r="59" spans="1:15" x14ac:dyDescent="0.3">
      <c r="A59" s="29">
        <v>894371</v>
      </c>
      <c r="B59" s="29">
        <v>894371</v>
      </c>
      <c r="C59" s="30" t="s">
        <v>1523</v>
      </c>
      <c r="D59" s="30" t="s">
        <v>1524</v>
      </c>
      <c r="E59" s="30">
        <v>1098134</v>
      </c>
      <c r="F59" s="30">
        <v>125232</v>
      </c>
      <c r="G59" s="30">
        <v>231014</v>
      </c>
      <c r="H59" s="30">
        <v>159072</v>
      </c>
      <c r="I59" s="30">
        <v>272679</v>
      </c>
      <c r="J59" s="30">
        <v>252773</v>
      </c>
      <c r="K59" s="30">
        <v>628925</v>
      </c>
      <c r="L59" s="30">
        <v>433111</v>
      </c>
      <c r="M59" s="30">
        <v>572606</v>
      </c>
      <c r="N59" s="30">
        <v>502285</v>
      </c>
      <c r="O59" s="30">
        <v>451939</v>
      </c>
    </row>
    <row r="60" spans="1:15" x14ac:dyDescent="0.3">
      <c r="A60" s="29">
        <v>325824</v>
      </c>
      <c r="B60" s="29">
        <v>325824</v>
      </c>
      <c r="C60" s="30" t="s">
        <v>1525</v>
      </c>
      <c r="D60" s="30" t="s">
        <v>1526</v>
      </c>
      <c r="E60" s="30">
        <v>-495000</v>
      </c>
      <c r="F60" s="30">
        <v>-2036000</v>
      </c>
      <c r="G60" s="30">
        <v>-1025000</v>
      </c>
      <c r="H60" s="30">
        <v>-1065000</v>
      </c>
      <c r="I60" s="30">
        <v>441000</v>
      </c>
      <c r="J60" s="30">
        <v>-4068000</v>
      </c>
      <c r="K60" s="30">
        <v>-121000</v>
      </c>
      <c r="L60" s="30">
        <v>-119000</v>
      </c>
      <c r="M60" s="30">
        <v>-239000</v>
      </c>
      <c r="N60" s="30">
        <v>347000</v>
      </c>
      <c r="O60" s="30">
        <v>965000</v>
      </c>
    </row>
    <row r="61" spans="1:15" x14ac:dyDescent="0.3">
      <c r="A61" s="29">
        <v>905080</v>
      </c>
      <c r="B61" s="29">
        <v>905080</v>
      </c>
      <c r="C61" s="30" t="s">
        <v>1527</v>
      </c>
      <c r="D61" s="30" t="s">
        <v>1528</v>
      </c>
      <c r="E61" s="30">
        <v>2165000</v>
      </c>
      <c r="F61" s="30">
        <v>3268000</v>
      </c>
      <c r="G61" s="30">
        <v>3455000</v>
      </c>
      <c r="H61" s="30">
        <v>3090000</v>
      </c>
      <c r="I61" s="30">
        <v>3701000</v>
      </c>
      <c r="J61" s="30">
        <v>1959000</v>
      </c>
      <c r="K61" s="30">
        <v>2563000</v>
      </c>
      <c r="L61" s="30">
        <v>2004000</v>
      </c>
      <c r="M61" s="30">
        <v>1565000</v>
      </c>
      <c r="N61" s="30">
        <v>4457000</v>
      </c>
      <c r="O61" s="30">
        <v>3903000</v>
      </c>
    </row>
    <row r="62" spans="1:15" x14ac:dyDescent="0.3">
      <c r="A62" s="29">
        <v>912216</v>
      </c>
      <c r="B62" s="29">
        <v>912216</v>
      </c>
      <c r="C62" s="30" t="s">
        <v>1529</v>
      </c>
      <c r="D62" s="30" t="s">
        <v>1530</v>
      </c>
      <c r="E62" s="30">
        <v>400000</v>
      </c>
      <c r="F62" s="30">
        <v>440000</v>
      </c>
      <c r="G62" s="30">
        <v>435000</v>
      </c>
      <c r="H62" s="30">
        <v>449000</v>
      </c>
      <c r="I62" s="30">
        <v>571000</v>
      </c>
      <c r="J62" s="30">
        <v>513000</v>
      </c>
      <c r="K62" s="30">
        <v>591000</v>
      </c>
      <c r="L62" s="30">
        <v>659000</v>
      </c>
      <c r="M62" s="30">
        <v>684000</v>
      </c>
      <c r="N62" s="30">
        <v>1067000</v>
      </c>
      <c r="O62" s="30">
        <v>669000</v>
      </c>
    </row>
    <row r="63" spans="1:15" x14ac:dyDescent="0.3">
      <c r="A63" s="29">
        <v>879628</v>
      </c>
      <c r="B63" s="29">
        <v>879628</v>
      </c>
      <c r="C63" s="30" t="s">
        <v>1531</v>
      </c>
      <c r="D63" s="30" t="s">
        <v>1532</v>
      </c>
      <c r="E63" s="30">
        <v>324261</v>
      </c>
      <c r="F63" s="30">
        <v>359177</v>
      </c>
      <c r="G63" s="30">
        <v>360830</v>
      </c>
      <c r="H63" s="30">
        <v>387026</v>
      </c>
      <c r="I63" s="30">
        <v>431612</v>
      </c>
      <c r="J63" s="30">
        <v>593804</v>
      </c>
      <c r="K63" s="30">
        <v>415904</v>
      </c>
      <c r="L63" s="30">
        <v>449711</v>
      </c>
      <c r="M63" s="30">
        <v>509699</v>
      </c>
      <c r="N63" s="30">
        <v>513384</v>
      </c>
      <c r="O63" s="30">
        <v>492793</v>
      </c>
    </row>
    <row r="64" spans="1:15" x14ac:dyDescent="0.3">
      <c r="A64" s="29">
        <v>755148</v>
      </c>
      <c r="B64" s="29">
        <v>755148</v>
      </c>
      <c r="C64" s="30" t="s">
        <v>1533</v>
      </c>
      <c r="D64" s="30" t="s">
        <v>1534</v>
      </c>
      <c r="E64" s="30">
        <v>296252</v>
      </c>
      <c r="F64" s="30">
        <v>-1854038</v>
      </c>
      <c r="G64" s="30">
        <v>-149871</v>
      </c>
      <c r="H64" s="30">
        <v>126538</v>
      </c>
      <c r="I64" s="30">
        <v>72229</v>
      </c>
      <c r="J64" s="30">
        <v>183648</v>
      </c>
      <c r="K64" s="30">
        <v>164243</v>
      </c>
      <c r="L64" s="30">
        <v>158898</v>
      </c>
      <c r="M64" s="30">
        <v>252417</v>
      </c>
      <c r="N64" s="30">
        <v>203086</v>
      </c>
      <c r="O64" s="30">
        <v>107401</v>
      </c>
    </row>
    <row r="65" spans="1:15" x14ac:dyDescent="0.3">
      <c r="A65" s="29">
        <v>905075</v>
      </c>
      <c r="B65" s="29">
        <v>905075</v>
      </c>
      <c r="C65" s="30" t="s">
        <v>1535</v>
      </c>
      <c r="D65" s="30" t="s">
        <v>1536</v>
      </c>
      <c r="E65" s="30">
        <v>830000</v>
      </c>
      <c r="F65" s="30">
        <v>703000</v>
      </c>
      <c r="G65" s="30">
        <v>732000</v>
      </c>
      <c r="H65" s="30">
        <v>830000</v>
      </c>
      <c r="I65" s="30">
        <v>796000</v>
      </c>
      <c r="J65" s="30">
        <v>769000</v>
      </c>
      <c r="K65" s="30">
        <v>458000</v>
      </c>
      <c r="L65" s="30">
        <v>818000</v>
      </c>
      <c r="M65" s="30">
        <v>691000</v>
      </c>
      <c r="N65" s="30">
        <v>563000</v>
      </c>
      <c r="O65" s="30">
        <v>887000</v>
      </c>
    </row>
    <row r="66" spans="1:15" x14ac:dyDescent="0.3">
      <c r="A66" s="29">
        <v>134843</v>
      </c>
      <c r="B66" s="29">
        <v>134843</v>
      </c>
      <c r="C66" s="30" t="s">
        <v>1537</v>
      </c>
      <c r="D66" s="30" t="s">
        <v>1538</v>
      </c>
      <c r="E66" s="30">
        <v>1570332</v>
      </c>
      <c r="F66" s="30">
        <v>-78721</v>
      </c>
      <c r="G66" s="30">
        <v>319873</v>
      </c>
      <c r="H66" s="30">
        <v>2743000</v>
      </c>
      <c r="I66" s="30">
        <v>3121000</v>
      </c>
      <c r="J66" s="30">
        <v>3487000</v>
      </c>
      <c r="K66" s="30">
        <v>4089000</v>
      </c>
      <c r="L66" s="30">
        <v>4343000</v>
      </c>
      <c r="M66" s="30">
        <v>3872000</v>
      </c>
      <c r="N66" s="30">
        <v>3513000</v>
      </c>
      <c r="O66" s="30">
        <v>3505000</v>
      </c>
    </row>
    <row r="67" spans="1:15" x14ac:dyDescent="0.3">
      <c r="A67" s="29">
        <v>944704</v>
      </c>
      <c r="B67" s="29">
        <v>944704</v>
      </c>
      <c r="C67" s="30" t="s">
        <v>1539</v>
      </c>
      <c r="D67" s="30" t="s">
        <v>1540</v>
      </c>
      <c r="E67" s="30">
        <v>839700</v>
      </c>
      <c r="F67" s="30">
        <v>1308200</v>
      </c>
      <c r="G67" s="30">
        <v>1151600</v>
      </c>
      <c r="H67" s="30">
        <v>642200</v>
      </c>
      <c r="I67" s="30">
        <v>959000</v>
      </c>
      <c r="J67" s="30">
        <v>1069000</v>
      </c>
      <c r="K67" s="30">
        <v>334000</v>
      </c>
      <c r="L67" s="30">
        <v>1166000</v>
      </c>
      <c r="M67" s="30">
        <v>1215000</v>
      </c>
      <c r="N67" s="30">
        <v>1427000</v>
      </c>
      <c r="O67" s="30">
        <v>1288000</v>
      </c>
    </row>
    <row r="68" spans="1:15" x14ac:dyDescent="0.3">
      <c r="A68" s="29">
        <v>877723</v>
      </c>
      <c r="B68" s="29">
        <v>877723</v>
      </c>
      <c r="C68" s="30" t="s">
        <v>1541</v>
      </c>
      <c r="D68" s="30" t="s">
        <v>1542</v>
      </c>
      <c r="E68" s="30">
        <v>198597</v>
      </c>
      <c r="F68" s="30">
        <v>182025</v>
      </c>
      <c r="G68" s="30">
        <v>59213</v>
      </c>
      <c r="H68" s="30">
        <v>279291</v>
      </c>
      <c r="I68" s="30">
        <v>379240</v>
      </c>
      <c r="J68" s="30">
        <v>413629</v>
      </c>
      <c r="K68" s="30">
        <v>434284</v>
      </c>
      <c r="L68" s="30">
        <v>492586</v>
      </c>
      <c r="M68" s="30">
        <v>597358</v>
      </c>
      <c r="N68" s="30">
        <v>623428</v>
      </c>
      <c r="O68" s="30">
        <v>626970</v>
      </c>
    </row>
    <row r="69" spans="1:15" x14ac:dyDescent="0.3">
      <c r="A69" s="29">
        <v>755695</v>
      </c>
      <c r="B69" s="29">
        <v>755695</v>
      </c>
      <c r="C69" s="30" t="s">
        <v>1543</v>
      </c>
      <c r="D69" s="30" t="s">
        <v>1544</v>
      </c>
      <c r="E69" s="30">
        <v>2408000</v>
      </c>
      <c r="F69" s="30">
        <v>2330000</v>
      </c>
      <c r="G69" s="30">
        <v>1790000</v>
      </c>
      <c r="H69" s="30">
        <v>1978000</v>
      </c>
      <c r="I69" s="30">
        <v>1912000</v>
      </c>
      <c r="J69" s="30">
        <v>1298000</v>
      </c>
      <c r="K69" s="30">
        <v>1078000</v>
      </c>
      <c r="L69" s="30">
        <v>1236000</v>
      </c>
      <c r="M69" s="30">
        <v>1757000</v>
      </c>
      <c r="N69" s="30">
        <v>2779000</v>
      </c>
      <c r="O69" s="30">
        <v>2606000</v>
      </c>
    </row>
    <row r="70" spans="1:15" x14ac:dyDescent="0.3">
      <c r="A70" s="29">
        <v>902224</v>
      </c>
      <c r="B70" s="29">
        <v>902224</v>
      </c>
      <c r="C70" s="30" t="s">
        <v>1545</v>
      </c>
      <c r="D70" s="30" t="s">
        <v>1546</v>
      </c>
      <c r="E70" s="30">
        <v>3541000</v>
      </c>
      <c r="F70" s="30">
        <v>3557000</v>
      </c>
      <c r="G70" s="30">
        <v>895000</v>
      </c>
      <c r="H70" s="30">
        <v>2700000</v>
      </c>
      <c r="I70" s="30">
        <v>4928000</v>
      </c>
      <c r="J70" s="30">
        <v>5681000</v>
      </c>
      <c r="K70" s="30">
        <v>3789000</v>
      </c>
      <c r="L70" s="30">
        <v>3695000</v>
      </c>
      <c r="M70" s="30">
        <v>2102000</v>
      </c>
      <c r="N70" s="30">
        <v>-67000</v>
      </c>
      <c r="O70" s="30">
        <v>3125000</v>
      </c>
    </row>
    <row r="71" spans="1:15" x14ac:dyDescent="0.3">
      <c r="A71" s="29" t="s">
        <v>76</v>
      </c>
      <c r="B71" s="29" t="s">
        <v>76</v>
      </c>
      <c r="C71" s="30" t="s">
        <v>1547</v>
      </c>
      <c r="D71" s="30" t="s">
        <v>1548</v>
      </c>
      <c r="E71" s="30">
        <v>390505</v>
      </c>
      <c r="F71" s="30">
        <v>-1012066</v>
      </c>
      <c r="G71" s="30">
        <v>33341</v>
      </c>
      <c r="H71" s="30">
        <v>200345</v>
      </c>
      <c r="I71" s="30">
        <v>239162</v>
      </c>
      <c r="J71" s="30">
        <v>315555</v>
      </c>
      <c r="K71" s="30">
        <v>316538</v>
      </c>
      <c r="L71" s="30">
        <v>484503</v>
      </c>
      <c r="M71" s="30">
        <v>547132</v>
      </c>
      <c r="N71" s="30">
        <v>571973</v>
      </c>
      <c r="O71" s="30">
        <v>834879</v>
      </c>
    </row>
    <row r="72" spans="1:15" x14ac:dyDescent="0.3">
      <c r="A72" s="29" t="s">
        <v>119</v>
      </c>
      <c r="B72" s="29" t="s">
        <v>119</v>
      </c>
      <c r="C72" s="30" t="s">
        <v>1549</v>
      </c>
      <c r="D72" s="30" t="s">
        <v>1550</v>
      </c>
      <c r="E72" s="30">
        <v>1230800</v>
      </c>
      <c r="F72" s="30">
        <v>-11673400</v>
      </c>
      <c r="G72" s="30">
        <v>226500</v>
      </c>
      <c r="H72" s="30">
        <v>724200</v>
      </c>
      <c r="I72" s="30">
        <v>1305000</v>
      </c>
      <c r="J72" s="30">
        <v>1574000</v>
      </c>
      <c r="K72" s="30">
        <v>1879000</v>
      </c>
      <c r="L72" s="30">
        <v>2959000</v>
      </c>
      <c r="M72" s="30">
        <v>1413000</v>
      </c>
      <c r="N72" s="30">
        <v>1261000</v>
      </c>
      <c r="O72" s="30">
        <v>486000</v>
      </c>
    </row>
    <row r="73" spans="1:15" x14ac:dyDescent="0.3">
      <c r="A73" s="29" t="s">
        <v>129</v>
      </c>
      <c r="B73" s="29" t="s">
        <v>129</v>
      </c>
      <c r="C73" s="30" t="s">
        <v>1551</v>
      </c>
      <c r="D73" s="30" t="s">
        <v>1552</v>
      </c>
      <c r="E73" s="30">
        <v>326000</v>
      </c>
      <c r="F73" s="30">
        <v>362000</v>
      </c>
      <c r="G73" s="30">
        <v>478000</v>
      </c>
      <c r="H73" s="30">
        <v>374000</v>
      </c>
      <c r="I73" s="30">
        <v>607000</v>
      </c>
      <c r="J73" s="30">
        <v>605000</v>
      </c>
      <c r="K73" s="30">
        <v>1101000</v>
      </c>
      <c r="L73" s="30">
        <v>624000</v>
      </c>
      <c r="M73" s="30">
        <v>304000</v>
      </c>
      <c r="N73" s="30">
        <v>900000</v>
      </c>
      <c r="O73" s="30">
        <v>933000</v>
      </c>
    </row>
    <row r="74" spans="1:15" x14ac:dyDescent="0.3">
      <c r="A74" s="29">
        <v>755790</v>
      </c>
      <c r="B74" s="29">
        <v>755790</v>
      </c>
      <c r="C74" s="30" t="s">
        <v>1553</v>
      </c>
      <c r="D74" s="30" t="s">
        <v>1554</v>
      </c>
      <c r="E74" s="30">
        <v>226433</v>
      </c>
      <c r="F74" s="30">
        <v>-1533653</v>
      </c>
      <c r="G74" s="30">
        <v>776747</v>
      </c>
      <c r="H74" s="30">
        <v>880512</v>
      </c>
      <c r="I74" s="30">
        <v>1318150</v>
      </c>
      <c r="J74" s="30">
        <v>1456180</v>
      </c>
      <c r="K74" s="30">
        <v>1449900</v>
      </c>
      <c r="L74" s="30">
        <v>1999900</v>
      </c>
      <c r="M74" s="30">
        <v>1602000</v>
      </c>
      <c r="N74" s="30">
        <v>1999200</v>
      </c>
      <c r="O74" s="30">
        <v>4209000</v>
      </c>
    </row>
    <row r="75" spans="1:15" x14ac:dyDescent="0.3">
      <c r="A75" s="29">
        <v>904842</v>
      </c>
      <c r="B75" s="29">
        <v>904842</v>
      </c>
      <c r="C75" s="30" t="s">
        <v>1555</v>
      </c>
      <c r="D75" s="30" t="s">
        <v>1556</v>
      </c>
      <c r="E75" s="30">
        <v>399000</v>
      </c>
      <c r="F75" s="30">
        <v>447000</v>
      </c>
      <c r="G75" s="30">
        <v>372000</v>
      </c>
      <c r="H75" s="30">
        <v>442000</v>
      </c>
      <c r="I75" s="30">
        <v>770000</v>
      </c>
      <c r="J75" s="30">
        <v>417000</v>
      </c>
      <c r="K75" s="30">
        <v>311000</v>
      </c>
      <c r="L75" s="30">
        <v>611000</v>
      </c>
      <c r="M75" s="30">
        <v>-692000</v>
      </c>
      <c r="N75" s="30">
        <v>432000</v>
      </c>
      <c r="O75" s="30">
        <v>679000</v>
      </c>
    </row>
    <row r="76" spans="1:15" x14ac:dyDescent="0.3">
      <c r="A76" s="29">
        <v>755741</v>
      </c>
      <c r="B76" s="29">
        <v>755741</v>
      </c>
      <c r="C76" s="30" t="s">
        <v>1557</v>
      </c>
      <c r="D76" s="30" t="s">
        <v>1558</v>
      </c>
      <c r="E76" s="30">
        <v>1120000</v>
      </c>
      <c r="F76" s="30">
        <v>1212000</v>
      </c>
      <c r="G76" s="30">
        <v>787000</v>
      </c>
      <c r="H76" s="30">
        <v>454000</v>
      </c>
      <c r="I76" s="30">
        <v>864000</v>
      </c>
      <c r="J76" s="30">
        <v>883000</v>
      </c>
      <c r="K76" s="30">
        <v>1010000</v>
      </c>
      <c r="L76" s="30">
        <v>1261000</v>
      </c>
      <c r="M76" s="30">
        <v>1364000</v>
      </c>
      <c r="N76" s="30">
        <v>1746000</v>
      </c>
      <c r="O76" s="30">
        <v>2226000</v>
      </c>
    </row>
    <row r="77" spans="1:15" x14ac:dyDescent="0.3">
      <c r="A77" s="29">
        <v>905024</v>
      </c>
      <c r="B77" s="29">
        <v>905024</v>
      </c>
      <c r="C77" s="30" t="s">
        <v>1559</v>
      </c>
      <c r="D77" s="30" t="s">
        <v>1560</v>
      </c>
      <c r="E77" s="30">
        <v>18688000</v>
      </c>
      <c r="F77" s="30">
        <v>23931000</v>
      </c>
      <c r="G77" s="30">
        <v>10483000</v>
      </c>
      <c r="H77" s="30">
        <v>19024000</v>
      </c>
      <c r="I77" s="30">
        <v>26895000</v>
      </c>
      <c r="J77" s="30">
        <v>26179000</v>
      </c>
      <c r="K77" s="30">
        <v>21423000</v>
      </c>
      <c r="L77" s="30">
        <v>19241000</v>
      </c>
      <c r="M77" s="30">
        <v>4587000</v>
      </c>
      <c r="N77" s="30">
        <v>-497000</v>
      </c>
      <c r="O77" s="30">
        <v>7175000</v>
      </c>
    </row>
    <row r="78" spans="1:15" x14ac:dyDescent="0.3">
      <c r="A78" s="29">
        <v>328314</v>
      </c>
      <c r="B78" s="29">
        <v>328314</v>
      </c>
      <c r="C78" s="30" t="s">
        <v>1561</v>
      </c>
      <c r="D78" s="30" t="s">
        <v>1562</v>
      </c>
      <c r="E78" s="30">
        <v>2533000</v>
      </c>
      <c r="F78" s="30">
        <v>1173000</v>
      </c>
      <c r="G78" s="30">
        <v>2549000</v>
      </c>
      <c r="H78" s="30">
        <v>3108000</v>
      </c>
      <c r="I78" s="30">
        <v>1585000</v>
      </c>
      <c r="J78" s="30">
        <v>2706000</v>
      </c>
      <c r="K78" s="30">
        <v>3758000</v>
      </c>
      <c r="L78" s="30">
        <v>2853000</v>
      </c>
      <c r="M78" s="30">
        <v>2834000</v>
      </c>
      <c r="N78" s="30">
        <v>4135000</v>
      </c>
      <c r="O78" s="30">
        <v>3411000</v>
      </c>
    </row>
    <row r="79" spans="1:15" x14ac:dyDescent="0.3">
      <c r="A79" s="29">
        <v>912278</v>
      </c>
      <c r="B79" s="29">
        <v>912278</v>
      </c>
      <c r="C79" s="30" t="s">
        <v>1563</v>
      </c>
      <c r="D79" s="30" t="s">
        <v>1564</v>
      </c>
      <c r="E79" s="30">
        <v>1115000</v>
      </c>
      <c r="F79" s="30">
        <v>292000</v>
      </c>
      <c r="G79" s="30">
        <v>1302000</v>
      </c>
      <c r="H79" s="30">
        <v>1345000</v>
      </c>
      <c r="I79" s="30">
        <v>1327000</v>
      </c>
      <c r="J79" s="30">
        <v>1623000</v>
      </c>
      <c r="K79" s="30">
        <v>1476000</v>
      </c>
      <c r="L79" s="30">
        <v>2102000</v>
      </c>
      <c r="M79" s="30">
        <v>2094000</v>
      </c>
      <c r="N79" s="30">
        <v>1867000</v>
      </c>
      <c r="O79" s="30">
        <v>2469000</v>
      </c>
    </row>
    <row r="80" spans="1:15" x14ac:dyDescent="0.3">
      <c r="A80" s="29" t="s">
        <v>138</v>
      </c>
      <c r="B80" s="29" t="s">
        <v>138</v>
      </c>
      <c r="C80" s="30" t="s">
        <v>1565</v>
      </c>
      <c r="D80" s="30" t="s">
        <v>1566</v>
      </c>
      <c r="E80" s="30">
        <v>346469</v>
      </c>
      <c r="F80" s="30">
        <v>-901685</v>
      </c>
      <c r="G80" s="30">
        <v>-311943</v>
      </c>
      <c r="H80" s="30">
        <v>574782</v>
      </c>
      <c r="I80" s="30">
        <v>529932</v>
      </c>
      <c r="J80" s="30">
        <v>347070</v>
      </c>
      <c r="K80" s="30">
        <v>553598</v>
      </c>
      <c r="L80" s="30">
        <v>497298</v>
      </c>
      <c r="M80" s="30">
        <v>-2408948</v>
      </c>
      <c r="N80" s="30">
        <v>-431049</v>
      </c>
      <c r="O80" s="30">
        <v>424632</v>
      </c>
    </row>
    <row r="81" spans="1:15" x14ac:dyDescent="0.3">
      <c r="A81" s="29">
        <v>951545</v>
      </c>
      <c r="B81" s="29">
        <v>951545</v>
      </c>
      <c r="C81" s="30" t="s">
        <v>1567</v>
      </c>
      <c r="D81" s="30" t="s">
        <v>1568</v>
      </c>
      <c r="E81" s="30">
        <v>855000</v>
      </c>
      <c r="F81" s="30">
        <v>429000</v>
      </c>
      <c r="G81" s="30">
        <v>432000</v>
      </c>
      <c r="H81" s="30">
        <v>377000</v>
      </c>
      <c r="I81" s="30">
        <v>166000</v>
      </c>
      <c r="J81" s="30">
        <v>421000</v>
      </c>
      <c r="K81" s="30">
        <v>517000</v>
      </c>
      <c r="L81" s="30">
        <v>525000</v>
      </c>
      <c r="M81" s="30">
        <v>634000</v>
      </c>
      <c r="N81" s="30">
        <v>591000</v>
      </c>
      <c r="O81" s="30">
        <v>550000</v>
      </c>
    </row>
    <row r="82" spans="1:15" x14ac:dyDescent="0.3">
      <c r="A82" s="29">
        <v>944777</v>
      </c>
      <c r="B82" s="29">
        <v>944777</v>
      </c>
      <c r="C82" s="30" t="s">
        <v>1569</v>
      </c>
      <c r="D82" s="30" t="s">
        <v>1570</v>
      </c>
      <c r="E82" s="30">
        <v>334538</v>
      </c>
      <c r="F82" s="30">
        <v>335405</v>
      </c>
      <c r="G82" s="30">
        <v>226357</v>
      </c>
      <c r="H82" s="30">
        <v>214959</v>
      </c>
      <c r="I82" s="30">
        <v>245892</v>
      </c>
      <c r="J82" s="30">
        <v>295757</v>
      </c>
      <c r="K82" s="30">
        <v>313546</v>
      </c>
      <c r="L82" s="30">
        <v>370990</v>
      </c>
      <c r="M82" s="30">
        <v>426741</v>
      </c>
      <c r="N82" s="30">
        <v>686115</v>
      </c>
      <c r="O82" s="30">
        <v>459740</v>
      </c>
    </row>
    <row r="83" spans="1:15" x14ac:dyDescent="0.3">
      <c r="A83" s="29">
        <v>542868</v>
      </c>
      <c r="B83" s="29">
        <v>542868</v>
      </c>
      <c r="C83" s="30" t="s">
        <v>1571</v>
      </c>
      <c r="D83" s="30" t="s">
        <v>1572</v>
      </c>
      <c r="E83" s="30">
        <v>7333000</v>
      </c>
      <c r="F83" s="30">
        <v>8052000</v>
      </c>
      <c r="G83" s="30">
        <v>6134000</v>
      </c>
      <c r="H83" s="30">
        <v>7767000</v>
      </c>
      <c r="I83" s="30">
        <v>6490000</v>
      </c>
      <c r="J83" s="30">
        <v>8041000</v>
      </c>
      <c r="K83" s="30">
        <v>9983000</v>
      </c>
      <c r="L83" s="30">
        <v>7853000</v>
      </c>
      <c r="M83" s="30">
        <v>8981000</v>
      </c>
      <c r="N83" s="30">
        <v>10739000</v>
      </c>
      <c r="O83" s="30">
        <v>9609000</v>
      </c>
    </row>
    <row r="84" spans="1:15" x14ac:dyDescent="0.3">
      <c r="A84" s="29">
        <v>741344</v>
      </c>
      <c r="B84" s="29">
        <v>741344</v>
      </c>
      <c r="C84" s="30" t="s">
        <v>1573</v>
      </c>
      <c r="D84" s="30" t="s">
        <v>1574</v>
      </c>
      <c r="E84" s="30">
        <v>3581000</v>
      </c>
      <c r="F84" s="30">
        <v>-29416000</v>
      </c>
      <c r="G84" s="30">
        <v>-9246000</v>
      </c>
      <c r="H84" s="30">
        <v>10503000</v>
      </c>
      <c r="I84" s="30">
        <v>10760000</v>
      </c>
      <c r="J84" s="30">
        <v>7350000</v>
      </c>
      <c r="K84" s="30">
        <v>13216000</v>
      </c>
      <c r="L84" s="30">
        <v>6691000</v>
      </c>
      <c r="M84" s="30">
        <v>16249000</v>
      </c>
      <c r="N84" s="30">
        <v>13640000</v>
      </c>
      <c r="O84" s="30">
        <v>14552000</v>
      </c>
    </row>
    <row r="85" spans="1:15" x14ac:dyDescent="0.3">
      <c r="A85" s="29">
        <v>867705</v>
      </c>
      <c r="B85" s="29">
        <v>867705</v>
      </c>
      <c r="C85" s="30" t="s">
        <v>1575</v>
      </c>
      <c r="D85" s="30" t="s">
        <v>1576</v>
      </c>
      <c r="E85" s="30">
        <v>214483</v>
      </c>
      <c r="F85" s="30">
        <v>178276</v>
      </c>
      <c r="G85" s="30">
        <v>191017</v>
      </c>
      <c r="H85" s="30">
        <v>277065</v>
      </c>
      <c r="I85" s="30">
        <v>356322</v>
      </c>
      <c r="J85" s="30">
        <v>352547</v>
      </c>
      <c r="K85" s="30">
        <v>339523</v>
      </c>
      <c r="L85" s="30">
        <v>251723</v>
      </c>
      <c r="M85" s="30">
        <v>319361</v>
      </c>
      <c r="N85" s="30">
        <v>536112</v>
      </c>
      <c r="O85" s="30">
        <v>408681</v>
      </c>
    </row>
    <row r="86" spans="1:15" x14ac:dyDescent="0.3">
      <c r="A86" s="29">
        <v>916125</v>
      </c>
      <c r="B86" s="29">
        <v>916125</v>
      </c>
      <c r="C86" s="30" t="s">
        <v>1577</v>
      </c>
      <c r="D86" s="30" t="s">
        <v>1578</v>
      </c>
      <c r="E86" s="30">
        <v>496000</v>
      </c>
      <c r="F86" s="30">
        <v>461000</v>
      </c>
      <c r="G86" s="30">
        <v>537000</v>
      </c>
      <c r="H86" s="30">
        <v>600000</v>
      </c>
      <c r="I86" s="30">
        <v>308000</v>
      </c>
      <c r="J86" s="30">
        <v>543000</v>
      </c>
      <c r="K86" s="30">
        <v>572000</v>
      </c>
      <c r="L86" s="30">
        <v>558000</v>
      </c>
      <c r="M86" s="30">
        <v>580000</v>
      </c>
      <c r="N86" s="30">
        <v>648000</v>
      </c>
      <c r="O86" s="30">
        <v>701000</v>
      </c>
    </row>
    <row r="87" spans="1:15" x14ac:dyDescent="0.3">
      <c r="A87" s="29" t="s">
        <v>149</v>
      </c>
      <c r="B87" s="29" t="s">
        <v>149</v>
      </c>
      <c r="C87" s="30" t="s">
        <v>1579</v>
      </c>
      <c r="D87" s="30" t="s">
        <v>1580</v>
      </c>
      <c r="E87" s="30">
        <v>658533</v>
      </c>
      <c r="F87" s="30">
        <v>715486</v>
      </c>
      <c r="G87" s="30">
        <v>825800</v>
      </c>
      <c r="H87" s="30">
        <v>951400</v>
      </c>
      <c r="I87" s="30">
        <v>1812300</v>
      </c>
      <c r="J87" s="30">
        <v>896300</v>
      </c>
      <c r="K87" s="30">
        <v>976800</v>
      </c>
      <c r="L87" s="30">
        <v>1127100</v>
      </c>
      <c r="M87" s="30">
        <v>1247000</v>
      </c>
      <c r="N87" s="30">
        <v>1534100</v>
      </c>
      <c r="O87" s="30">
        <v>1463400</v>
      </c>
    </row>
    <row r="88" spans="1:15" x14ac:dyDescent="0.3">
      <c r="A88" s="29">
        <v>901686</v>
      </c>
      <c r="B88" s="29">
        <v>901686</v>
      </c>
      <c r="C88" s="30" t="s">
        <v>1581</v>
      </c>
      <c r="D88" s="30" t="s">
        <v>1582</v>
      </c>
      <c r="E88" s="30">
        <v>-227000</v>
      </c>
      <c r="F88" s="30">
        <v>289000</v>
      </c>
      <c r="G88" s="30">
        <v>218000</v>
      </c>
      <c r="H88" s="30">
        <v>324000</v>
      </c>
      <c r="I88" s="30">
        <v>415000</v>
      </c>
      <c r="J88" s="30">
        <v>382000</v>
      </c>
      <c r="K88" s="30">
        <v>452000</v>
      </c>
      <c r="L88" s="30">
        <v>477000</v>
      </c>
      <c r="M88" s="30">
        <v>523000</v>
      </c>
      <c r="N88" s="30">
        <v>551000</v>
      </c>
      <c r="O88" s="30">
        <v>608000</v>
      </c>
    </row>
    <row r="89" spans="1:15" x14ac:dyDescent="0.3">
      <c r="A89" s="29">
        <v>904282</v>
      </c>
      <c r="B89" s="29">
        <v>904282</v>
      </c>
      <c r="C89" s="30" t="s">
        <v>1583</v>
      </c>
      <c r="D89" s="30" t="s">
        <v>1584</v>
      </c>
      <c r="E89" s="30">
        <v>5981000</v>
      </c>
      <c r="F89" s="30">
        <v>5807000</v>
      </c>
      <c r="G89" s="30">
        <v>6824000</v>
      </c>
      <c r="H89" s="30">
        <v>11809000</v>
      </c>
      <c r="I89" s="30">
        <v>8572000</v>
      </c>
      <c r="J89" s="30">
        <v>9019000</v>
      </c>
      <c r="K89" s="30">
        <v>8584000</v>
      </c>
      <c r="L89" s="30">
        <v>7098000</v>
      </c>
      <c r="M89" s="30">
        <v>7351000</v>
      </c>
      <c r="N89" s="30">
        <v>6527000</v>
      </c>
      <c r="O89" s="30">
        <v>4858000</v>
      </c>
    </row>
    <row r="90" spans="1:15" x14ac:dyDescent="0.3">
      <c r="A90" s="29">
        <v>906148</v>
      </c>
      <c r="B90" s="29">
        <v>906148</v>
      </c>
      <c r="C90" s="30" t="s">
        <v>1585</v>
      </c>
      <c r="D90" s="30" t="s">
        <v>1586</v>
      </c>
      <c r="E90" s="30">
        <v>1709400</v>
      </c>
      <c r="F90" s="30">
        <v>1928700</v>
      </c>
      <c r="G90" s="30">
        <v>2261000</v>
      </c>
      <c r="H90" s="30">
        <v>2169000</v>
      </c>
      <c r="I90" s="30">
        <v>2431000</v>
      </c>
      <c r="J90" s="30">
        <v>2472000</v>
      </c>
      <c r="K90" s="30">
        <v>2241000</v>
      </c>
      <c r="L90" s="30">
        <v>2180000</v>
      </c>
      <c r="M90" s="30">
        <v>1384000</v>
      </c>
      <c r="N90" s="30">
        <v>2441000</v>
      </c>
      <c r="O90" s="30">
        <v>2299000</v>
      </c>
    </row>
    <row r="91" spans="1:15" x14ac:dyDescent="0.3">
      <c r="A91" s="29">
        <v>981550</v>
      </c>
      <c r="B91" s="29">
        <v>981550</v>
      </c>
      <c r="C91" s="30" t="s">
        <v>1587</v>
      </c>
      <c r="D91" s="30" t="s">
        <v>1588</v>
      </c>
      <c r="E91" s="30">
        <v>2587000</v>
      </c>
      <c r="F91" s="30">
        <v>2547000</v>
      </c>
      <c r="G91" s="30">
        <v>3638000</v>
      </c>
      <c r="H91" s="30">
        <v>3635000</v>
      </c>
      <c r="I91" s="30">
        <v>4160000</v>
      </c>
      <c r="J91" s="30">
        <v>6203000</v>
      </c>
      <c r="K91" s="30">
        <v>6816000</v>
      </c>
      <c r="L91" s="30">
        <v>8380000</v>
      </c>
      <c r="M91" s="30">
        <v>8163000</v>
      </c>
      <c r="N91" s="30">
        <v>8695000</v>
      </c>
      <c r="O91" s="30">
        <v>10035000</v>
      </c>
    </row>
    <row r="92" spans="1:15" x14ac:dyDescent="0.3">
      <c r="A92" s="29">
        <v>922964</v>
      </c>
      <c r="B92" s="29">
        <v>922964</v>
      </c>
      <c r="C92" s="30" t="s">
        <v>1589</v>
      </c>
      <c r="D92" s="30" t="s">
        <v>1590</v>
      </c>
      <c r="E92" s="30">
        <v>682000</v>
      </c>
      <c r="F92" s="30">
        <v>196000</v>
      </c>
      <c r="G92" s="30">
        <v>-118000</v>
      </c>
      <c r="H92" s="30">
        <v>136000</v>
      </c>
      <c r="I92" s="30">
        <v>389000</v>
      </c>
      <c r="J92" s="30">
        <v>515000</v>
      </c>
      <c r="K92" s="30">
        <v>533000</v>
      </c>
      <c r="L92" s="30">
        <v>586000</v>
      </c>
      <c r="M92" s="30">
        <v>515000</v>
      </c>
      <c r="N92" s="30">
        <v>473000</v>
      </c>
      <c r="O92" s="30">
        <v>845000</v>
      </c>
    </row>
    <row r="93" spans="1:15" x14ac:dyDescent="0.3">
      <c r="A93" s="29">
        <v>929814</v>
      </c>
      <c r="B93" s="29">
        <v>929814</v>
      </c>
      <c r="C93" s="30" t="s">
        <v>1591</v>
      </c>
      <c r="D93" s="30" t="s">
        <v>1592</v>
      </c>
      <c r="E93" s="30">
        <v>683800</v>
      </c>
      <c r="F93" s="30">
        <v>518700</v>
      </c>
      <c r="G93" s="30">
        <v>978400</v>
      </c>
      <c r="H93" s="30">
        <v>724300</v>
      </c>
      <c r="I93" s="30">
        <v>815100</v>
      </c>
      <c r="J93" s="30">
        <v>466400</v>
      </c>
      <c r="K93" s="30">
        <v>772300</v>
      </c>
      <c r="L93" s="30">
        <v>301400</v>
      </c>
      <c r="M93" s="30">
        <v>-254300</v>
      </c>
      <c r="N93" s="30">
        <v>-681800</v>
      </c>
      <c r="O93" s="30">
        <v>638500</v>
      </c>
    </row>
    <row r="94" spans="1:15" x14ac:dyDescent="0.3">
      <c r="A94" s="29">
        <v>901666</v>
      </c>
      <c r="B94" s="29">
        <v>901666</v>
      </c>
      <c r="C94" s="30" t="s">
        <v>1593</v>
      </c>
      <c r="D94" s="30" t="s">
        <v>1594</v>
      </c>
      <c r="E94" s="30">
        <v>11891000</v>
      </c>
      <c r="F94" s="30">
        <v>-16998000</v>
      </c>
      <c r="G94" s="30">
        <v>4858000</v>
      </c>
      <c r="H94" s="30">
        <v>11358000</v>
      </c>
      <c r="I94" s="30">
        <v>12436000</v>
      </c>
      <c r="J94" s="30">
        <v>8428000</v>
      </c>
      <c r="K94" s="30">
        <v>9156000</v>
      </c>
      <c r="L94" s="30">
        <v>6869000</v>
      </c>
      <c r="M94" s="30">
        <v>-4428000</v>
      </c>
      <c r="N94" s="30">
        <v>-3615000</v>
      </c>
      <c r="O94" s="30">
        <v>-1707000</v>
      </c>
    </row>
    <row r="95" spans="1:15" x14ac:dyDescent="0.3">
      <c r="A95" s="29">
        <v>902288</v>
      </c>
      <c r="B95" s="29">
        <v>902288</v>
      </c>
      <c r="C95" s="30" t="s">
        <v>1595</v>
      </c>
      <c r="D95" s="30" t="s">
        <v>1596</v>
      </c>
      <c r="E95" s="30">
        <v>929000</v>
      </c>
      <c r="F95" s="30">
        <v>1196000</v>
      </c>
      <c r="G95" s="30">
        <v>868000</v>
      </c>
      <c r="H95" s="30">
        <v>992000</v>
      </c>
      <c r="I95" s="30">
        <v>1051000</v>
      </c>
      <c r="J95" s="30">
        <v>1138000</v>
      </c>
      <c r="K95" s="30">
        <v>1062000</v>
      </c>
      <c r="L95" s="30">
        <v>1092000</v>
      </c>
      <c r="M95" s="30">
        <v>1193000</v>
      </c>
      <c r="N95" s="30">
        <v>1245000</v>
      </c>
      <c r="O95" s="30">
        <v>6837000</v>
      </c>
    </row>
    <row r="96" spans="1:15" x14ac:dyDescent="0.3">
      <c r="A96" s="29">
        <v>937083</v>
      </c>
      <c r="B96" s="29">
        <v>937083</v>
      </c>
      <c r="C96" s="30" t="s">
        <v>1597</v>
      </c>
      <c r="D96" s="30" t="s">
        <v>1598</v>
      </c>
      <c r="E96" s="30">
        <v>327000</v>
      </c>
      <c r="F96" s="30">
        <v>-613300</v>
      </c>
      <c r="G96" s="30">
        <v>-301400</v>
      </c>
      <c r="H96" s="30">
        <v>99300</v>
      </c>
      <c r="I96" s="30">
        <v>559500</v>
      </c>
      <c r="J96" s="30">
        <v>445000</v>
      </c>
      <c r="K96" s="30">
        <v>387800</v>
      </c>
      <c r="L96" s="30">
        <v>1943100</v>
      </c>
      <c r="M96" s="30">
        <v>839300</v>
      </c>
      <c r="N96" s="30">
        <v>1054900</v>
      </c>
      <c r="O96" s="30">
        <v>1535100</v>
      </c>
    </row>
    <row r="97" spans="1:15" x14ac:dyDescent="0.3">
      <c r="A97" s="29">
        <v>938928</v>
      </c>
      <c r="B97" s="29">
        <v>938928</v>
      </c>
      <c r="C97" s="30" t="s">
        <v>1599</v>
      </c>
      <c r="D97" s="30" t="s">
        <v>1600</v>
      </c>
      <c r="E97" s="30">
        <v>-11192</v>
      </c>
      <c r="F97" s="30">
        <v>65476</v>
      </c>
      <c r="G97" s="30">
        <v>100548</v>
      </c>
      <c r="H97" s="30">
        <v>112803</v>
      </c>
      <c r="I97" s="30">
        <v>175430</v>
      </c>
      <c r="J97" s="30">
        <v>248339</v>
      </c>
      <c r="K97" s="30">
        <v>296151</v>
      </c>
      <c r="L97" s="30">
        <v>269856</v>
      </c>
      <c r="M97" s="30">
        <v>203523</v>
      </c>
      <c r="N97" s="30">
        <v>273917</v>
      </c>
      <c r="O97" s="30">
        <v>372900</v>
      </c>
    </row>
    <row r="98" spans="1:15" x14ac:dyDescent="0.3">
      <c r="A98" s="29">
        <v>912273</v>
      </c>
      <c r="B98" s="29">
        <v>912273</v>
      </c>
      <c r="C98" s="30" t="s">
        <v>1601</v>
      </c>
      <c r="D98" s="30" t="s">
        <v>1602</v>
      </c>
      <c r="E98" s="30">
        <v>2150000</v>
      </c>
      <c r="F98" s="30">
        <v>5257000</v>
      </c>
      <c r="G98" s="30">
        <v>2008000</v>
      </c>
      <c r="H98" s="30">
        <v>3558000</v>
      </c>
      <c r="I98" s="30">
        <v>2805000</v>
      </c>
      <c r="J98" s="30">
        <v>1728000</v>
      </c>
      <c r="K98" s="30">
        <v>1961000</v>
      </c>
      <c r="L98" s="30">
        <v>2378000</v>
      </c>
      <c r="M98" s="30">
        <v>1241000</v>
      </c>
      <c r="N98" s="30">
        <v>3597000</v>
      </c>
      <c r="O98" s="30">
        <v>-506600</v>
      </c>
    </row>
    <row r="99" spans="1:15" x14ac:dyDescent="0.3">
      <c r="A99" s="29">
        <v>312385</v>
      </c>
      <c r="B99" s="29">
        <v>312385</v>
      </c>
      <c r="C99" s="30" t="s">
        <v>1603</v>
      </c>
      <c r="D99" s="30" t="s">
        <v>1604</v>
      </c>
      <c r="E99" s="30">
        <v>1082772</v>
      </c>
      <c r="F99" s="30">
        <v>1282725</v>
      </c>
      <c r="G99" s="30">
        <v>1086000</v>
      </c>
      <c r="H99" s="30">
        <v>1304000</v>
      </c>
      <c r="I99" s="30">
        <v>1463000</v>
      </c>
      <c r="J99" s="30">
        <v>1710000</v>
      </c>
      <c r="K99" s="30">
        <v>2039000</v>
      </c>
      <c r="L99" s="30">
        <v>2058000</v>
      </c>
      <c r="M99" s="30">
        <v>2377000</v>
      </c>
      <c r="N99" s="30">
        <v>2350000</v>
      </c>
      <c r="O99" s="30">
        <v>2679000</v>
      </c>
    </row>
    <row r="100" spans="1:15" x14ac:dyDescent="0.3">
      <c r="A100" s="29">
        <v>687197</v>
      </c>
      <c r="B100" s="29">
        <v>687197</v>
      </c>
      <c r="C100" s="30" t="s">
        <v>1605</v>
      </c>
      <c r="D100" s="30" t="s">
        <v>1606</v>
      </c>
      <c r="E100" s="30">
        <v>-243618</v>
      </c>
      <c r="F100" s="30">
        <v>-69664</v>
      </c>
      <c r="G100" s="30">
        <v>-135138</v>
      </c>
      <c r="H100" s="30">
        <v>-331746</v>
      </c>
      <c r="I100" s="30">
        <v>148137</v>
      </c>
      <c r="J100" s="30">
        <v>185955</v>
      </c>
      <c r="K100" s="30">
        <v>78748</v>
      </c>
      <c r="L100" s="30">
        <v>346525</v>
      </c>
      <c r="M100" s="30">
        <v>1477004</v>
      </c>
      <c r="N100" s="30">
        <v>323982</v>
      </c>
      <c r="O100" s="30">
        <v>403056</v>
      </c>
    </row>
    <row r="101" spans="1:15" x14ac:dyDescent="0.3">
      <c r="A101" s="29">
        <v>993189</v>
      </c>
      <c r="B101" s="29">
        <v>993189</v>
      </c>
      <c r="C101" s="30" t="s">
        <v>1607</v>
      </c>
      <c r="D101" s="30" t="s">
        <v>1608</v>
      </c>
      <c r="E101" s="30">
        <v>1336000</v>
      </c>
      <c r="F101" s="30">
        <v>1365000</v>
      </c>
      <c r="G101" s="30">
        <v>1127000</v>
      </c>
      <c r="H101" s="30">
        <v>1563000</v>
      </c>
      <c r="I101" s="30">
        <v>1823000</v>
      </c>
      <c r="J101" s="30">
        <v>1859000</v>
      </c>
      <c r="K101" s="30">
        <v>1864000</v>
      </c>
      <c r="L101" s="30">
        <v>1926000</v>
      </c>
      <c r="M101" s="30">
        <v>1967000</v>
      </c>
      <c r="N101" s="30">
        <v>1713000</v>
      </c>
      <c r="O101" s="30">
        <v>1964000</v>
      </c>
    </row>
    <row r="102" spans="1:15" x14ac:dyDescent="0.3">
      <c r="A102" s="29">
        <v>905966</v>
      </c>
      <c r="B102" s="29">
        <v>905966</v>
      </c>
      <c r="C102" s="30" t="s">
        <v>1609</v>
      </c>
      <c r="D102" s="30" t="s">
        <v>1610</v>
      </c>
      <c r="E102" s="30">
        <v>739000</v>
      </c>
      <c r="F102" s="30">
        <v>755000</v>
      </c>
      <c r="G102" s="30">
        <v>428000</v>
      </c>
      <c r="H102" s="30">
        <v>1040000</v>
      </c>
      <c r="I102" s="30">
        <v>1848000</v>
      </c>
      <c r="J102" s="30">
        <v>1645000</v>
      </c>
      <c r="K102" s="30">
        <v>1483000</v>
      </c>
      <c r="L102" s="30">
        <v>1651000</v>
      </c>
      <c r="M102" s="30">
        <v>1399000</v>
      </c>
      <c r="N102" s="30">
        <v>1394000</v>
      </c>
      <c r="O102" s="30">
        <v>1780000</v>
      </c>
    </row>
    <row r="103" spans="1:15" x14ac:dyDescent="0.3">
      <c r="A103" s="29">
        <v>912635</v>
      </c>
      <c r="B103" s="29">
        <v>912635</v>
      </c>
      <c r="C103" s="30" t="s">
        <v>1611</v>
      </c>
      <c r="D103" s="30" t="s">
        <v>1612</v>
      </c>
      <c r="E103" s="30">
        <v>2622800</v>
      </c>
      <c r="F103" s="30">
        <v>3198000</v>
      </c>
      <c r="G103" s="30">
        <v>3696000</v>
      </c>
      <c r="H103" s="30">
        <v>3427000</v>
      </c>
      <c r="I103" s="30">
        <v>3461000</v>
      </c>
      <c r="J103" s="30">
        <v>3877000</v>
      </c>
      <c r="K103" s="30">
        <v>4592000</v>
      </c>
      <c r="L103" s="30">
        <v>4644000</v>
      </c>
      <c r="M103" s="30">
        <v>5237000</v>
      </c>
      <c r="N103" s="30">
        <v>5291000</v>
      </c>
      <c r="O103" s="30">
        <v>5106000</v>
      </c>
    </row>
    <row r="104" spans="1:15" x14ac:dyDescent="0.3">
      <c r="A104" s="29">
        <v>325922</v>
      </c>
      <c r="B104" s="29">
        <v>325922</v>
      </c>
      <c r="C104" s="30" t="s">
        <v>1613</v>
      </c>
      <c r="D104" s="30" t="s">
        <v>1614</v>
      </c>
      <c r="E104" s="30">
        <v>-712500</v>
      </c>
      <c r="F104" s="30">
        <v>-2633600</v>
      </c>
      <c r="G104" s="30">
        <v>-545300</v>
      </c>
      <c r="H104" s="30">
        <v>245100</v>
      </c>
      <c r="I104" s="30">
        <v>71800</v>
      </c>
      <c r="J104" s="30">
        <v>956300</v>
      </c>
      <c r="K104" s="30">
        <v>462700</v>
      </c>
      <c r="L104" s="30">
        <v>533500</v>
      </c>
      <c r="M104" s="30">
        <v>750700</v>
      </c>
      <c r="N104" s="30">
        <v>886300</v>
      </c>
      <c r="O104" s="30">
        <v>1038400</v>
      </c>
    </row>
    <row r="105" spans="1:15" x14ac:dyDescent="0.3">
      <c r="A105" s="29">
        <v>912941</v>
      </c>
      <c r="B105" s="29">
        <v>912941</v>
      </c>
      <c r="C105" s="30" t="s">
        <v>1615</v>
      </c>
      <c r="D105" s="30" t="s">
        <v>1616</v>
      </c>
      <c r="E105" s="30">
        <v>1213998</v>
      </c>
      <c r="F105" s="30">
        <v>1317631</v>
      </c>
      <c r="G105" s="30">
        <v>1151704</v>
      </c>
      <c r="H105" s="30">
        <v>1793000</v>
      </c>
      <c r="I105" s="30">
        <v>1970587</v>
      </c>
      <c r="J105" s="30">
        <v>2392200</v>
      </c>
      <c r="K105" s="30">
        <v>2695000</v>
      </c>
      <c r="L105" s="30">
        <v>2598400</v>
      </c>
      <c r="M105" s="30">
        <v>3357400</v>
      </c>
      <c r="N105" s="30">
        <v>2553700</v>
      </c>
      <c r="O105" s="30">
        <v>2492100</v>
      </c>
    </row>
    <row r="106" spans="1:15" x14ac:dyDescent="0.3">
      <c r="A106" s="29">
        <v>152719</v>
      </c>
      <c r="B106" s="29">
        <v>152719</v>
      </c>
      <c r="C106" s="30" t="s">
        <v>1617</v>
      </c>
      <c r="D106" s="30" t="s">
        <v>1618</v>
      </c>
      <c r="E106" s="30">
        <v>201400</v>
      </c>
      <c r="F106" s="30">
        <v>377200</v>
      </c>
      <c r="G106" s="30">
        <v>372200</v>
      </c>
      <c r="H106" s="30">
        <v>404500</v>
      </c>
      <c r="I106" s="30">
        <v>476300</v>
      </c>
      <c r="J106" s="30">
        <v>475500</v>
      </c>
      <c r="K106" s="30">
        <v>411900</v>
      </c>
      <c r="L106" s="30">
        <v>284800</v>
      </c>
      <c r="M106" s="30">
        <v>709500</v>
      </c>
      <c r="N106" s="30">
        <v>375000</v>
      </c>
      <c r="O106" s="30">
        <v>479100</v>
      </c>
    </row>
    <row r="107" spans="1:15" x14ac:dyDescent="0.3">
      <c r="A107" s="29">
        <v>867138</v>
      </c>
      <c r="B107" s="29">
        <v>867138</v>
      </c>
      <c r="C107" s="30" t="s">
        <v>1619</v>
      </c>
      <c r="D107" s="30" t="s">
        <v>1620</v>
      </c>
      <c r="E107" s="30">
        <v>381778</v>
      </c>
      <c r="F107" s="30">
        <v>374160</v>
      </c>
      <c r="G107" s="30">
        <v>422684</v>
      </c>
      <c r="H107" s="30">
        <v>405615</v>
      </c>
      <c r="I107" s="30">
        <v>478336</v>
      </c>
      <c r="J107" s="30">
        <v>536017</v>
      </c>
      <c r="K107" s="30">
        <v>620071</v>
      </c>
      <c r="L107" s="30">
        <v>723114</v>
      </c>
      <c r="M107" s="30">
        <v>269732</v>
      </c>
      <c r="N107" s="30">
        <v>879874</v>
      </c>
      <c r="O107" s="30">
        <v>411618</v>
      </c>
    </row>
    <row r="108" spans="1:15" x14ac:dyDescent="0.3">
      <c r="A108" s="29">
        <v>906189</v>
      </c>
      <c r="B108" s="29">
        <v>906189</v>
      </c>
      <c r="C108" s="30" t="s">
        <v>1621</v>
      </c>
      <c r="D108" s="30" t="s">
        <v>1622</v>
      </c>
      <c r="E108" s="30">
        <v>1821700</v>
      </c>
      <c r="F108" s="30">
        <v>2052800</v>
      </c>
      <c r="G108" s="30">
        <v>873500</v>
      </c>
      <c r="H108" s="30">
        <v>1865000</v>
      </c>
      <c r="I108" s="30">
        <v>2799900</v>
      </c>
      <c r="J108" s="30">
        <v>3063900</v>
      </c>
      <c r="K108" s="30">
        <v>3536400</v>
      </c>
      <c r="L108" s="30">
        <v>3160700</v>
      </c>
      <c r="M108" s="30">
        <v>1939200</v>
      </c>
      <c r="N108" s="30">
        <v>1523200</v>
      </c>
      <c r="O108" s="30">
        <v>2158500</v>
      </c>
    </row>
    <row r="109" spans="1:15" x14ac:dyDescent="0.3">
      <c r="A109" s="29">
        <v>510209</v>
      </c>
      <c r="B109" s="29">
        <v>510209</v>
      </c>
      <c r="C109" s="30" t="s">
        <v>1623</v>
      </c>
      <c r="D109" s="30" t="s">
        <v>1624</v>
      </c>
      <c r="E109" s="30">
        <v>259654</v>
      </c>
      <c r="F109" s="30">
        <v>283869</v>
      </c>
      <c r="G109" s="30">
        <v>274258</v>
      </c>
      <c r="H109" s="30">
        <v>265708</v>
      </c>
      <c r="I109" s="30">
        <v>244520</v>
      </c>
      <c r="J109" s="30">
        <v>314213</v>
      </c>
      <c r="K109" s="30">
        <v>313192</v>
      </c>
      <c r="L109" s="30">
        <v>322854</v>
      </c>
      <c r="M109" s="30">
        <v>251200</v>
      </c>
      <c r="N109" s="30">
        <v>429900</v>
      </c>
      <c r="O109" s="30">
        <v>-1529900</v>
      </c>
    </row>
    <row r="110" spans="1:15" x14ac:dyDescent="0.3">
      <c r="A110" s="29">
        <v>271980</v>
      </c>
      <c r="B110" s="29">
        <v>271980</v>
      </c>
      <c r="C110" s="30" t="s">
        <v>1625</v>
      </c>
      <c r="D110" s="30" t="s">
        <v>1626</v>
      </c>
      <c r="E110" s="30">
        <v>3596000</v>
      </c>
      <c r="F110" s="30">
        <v>-2922000</v>
      </c>
      <c r="G110" s="30">
        <v>-2479000</v>
      </c>
      <c r="H110" s="30">
        <v>4550000</v>
      </c>
      <c r="I110" s="30">
        <v>4681000</v>
      </c>
      <c r="J110" s="30">
        <v>-209000</v>
      </c>
      <c r="K110" s="30">
        <v>-22000</v>
      </c>
      <c r="L110" s="30">
        <v>1590000</v>
      </c>
      <c r="M110" s="30">
        <v>-14459000</v>
      </c>
      <c r="N110" s="30">
        <v>-3304000</v>
      </c>
      <c r="O110" s="30">
        <v>952000</v>
      </c>
    </row>
    <row r="111" spans="1:15" x14ac:dyDescent="0.3">
      <c r="A111" s="29" t="s">
        <v>101</v>
      </c>
      <c r="B111" s="29" t="s">
        <v>101</v>
      </c>
      <c r="C111" s="30" t="s">
        <v>1627</v>
      </c>
      <c r="D111" s="30" t="s">
        <v>1628</v>
      </c>
      <c r="E111" s="30">
        <v>108338</v>
      </c>
      <c r="F111" s="30">
        <v>317000</v>
      </c>
      <c r="G111" s="30">
        <v>552000</v>
      </c>
      <c r="H111" s="30">
        <v>652000</v>
      </c>
      <c r="I111" s="30">
        <v>1132000</v>
      </c>
      <c r="J111" s="30">
        <v>943000</v>
      </c>
      <c r="K111" s="30">
        <v>1075000</v>
      </c>
      <c r="L111" s="30">
        <v>758000</v>
      </c>
      <c r="M111" s="30">
        <v>686000</v>
      </c>
      <c r="N111" s="30">
        <v>789000</v>
      </c>
      <c r="O111" s="30">
        <v>-269000</v>
      </c>
    </row>
    <row r="112" spans="1:15" x14ac:dyDescent="0.3">
      <c r="A112" s="29">
        <v>135448</v>
      </c>
      <c r="B112" s="29">
        <v>135448</v>
      </c>
      <c r="C112" s="30" t="s">
        <v>1629</v>
      </c>
      <c r="D112" s="30" t="s">
        <v>1630</v>
      </c>
      <c r="E112" s="30">
        <v>756054</v>
      </c>
      <c r="F112" s="30">
        <v>902947</v>
      </c>
      <c r="G112" s="30">
        <v>635545</v>
      </c>
      <c r="H112" s="30">
        <v>984729</v>
      </c>
      <c r="I112" s="30">
        <v>1515907</v>
      </c>
      <c r="J112" s="30">
        <v>636687</v>
      </c>
      <c r="K112" s="30">
        <v>807492</v>
      </c>
      <c r="L112" s="30">
        <v>944693</v>
      </c>
      <c r="M112" s="30">
        <v>747092</v>
      </c>
      <c r="N112" s="30">
        <v>1449853</v>
      </c>
      <c r="O112" s="30">
        <v>898689</v>
      </c>
    </row>
    <row r="113" spans="1:15" x14ac:dyDescent="0.3">
      <c r="A113" s="29">
        <v>154259</v>
      </c>
      <c r="B113" s="29">
        <v>154259</v>
      </c>
      <c r="C113" s="30" t="s">
        <v>1631</v>
      </c>
      <c r="D113" s="30" t="s">
        <v>1632</v>
      </c>
      <c r="E113" s="30">
        <v>201300</v>
      </c>
      <c r="F113" s="30">
        <v>229500</v>
      </c>
      <c r="G113" s="30">
        <v>320500</v>
      </c>
      <c r="H113" s="30">
        <v>397300</v>
      </c>
      <c r="I113" s="30">
        <v>488300</v>
      </c>
      <c r="J113" s="30">
        <v>619300</v>
      </c>
      <c r="K113" s="30">
        <v>596700</v>
      </c>
      <c r="L113" s="30">
        <v>599200</v>
      </c>
      <c r="M113" s="30">
        <v>282400</v>
      </c>
      <c r="N113" s="30">
        <v>896200</v>
      </c>
      <c r="O113" s="30">
        <v>1152300</v>
      </c>
    </row>
    <row r="114" spans="1:15" x14ac:dyDescent="0.3">
      <c r="A114" s="29">
        <v>944314</v>
      </c>
      <c r="B114" s="29">
        <v>944314</v>
      </c>
      <c r="C114" s="30" t="s">
        <v>1633</v>
      </c>
      <c r="D114" s="30" t="s">
        <v>1634</v>
      </c>
      <c r="E114" s="30">
        <v>2705000</v>
      </c>
      <c r="F114" s="30">
        <v>1834000</v>
      </c>
      <c r="G114" s="30">
        <v>1287000</v>
      </c>
      <c r="H114" s="30">
        <v>2808000</v>
      </c>
      <c r="I114" s="30">
        <v>1408000</v>
      </c>
      <c r="J114" s="30">
        <v>318000</v>
      </c>
      <c r="K114" s="30">
        <v>1697000</v>
      </c>
      <c r="L114" s="30">
        <v>1310000</v>
      </c>
      <c r="M114" s="30">
        <v>1899000</v>
      </c>
      <c r="N114" s="30">
        <v>2123000</v>
      </c>
      <c r="O114" s="30">
        <v>2148000</v>
      </c>
    </row>
    <row r="115" spans="1:15" x14ac:dyDescent="0.3">
      <c r="A115" s="29">
        <v>904830</v>
      </c>
      <c r="B115" s="29">
        <v>904830</v>
      </c>
      <c r="C115" s="30" t="s">
        <v>1635</v>
      </c>
      <c r="D115" s="30" t="s">
        <v>1636</v>
      </c>
      <c r="E115" s="30">
        <v>661080</v>
      </c>
      <c r="F115" s="30">
        <v>590831</v>
      </c>
      <c r="G115" s="30">
        <v>367608</v>
      </c>
      <c r="H115" s="30">
        <v>714307</v>
      </c>
      <c r="I115" s="30">
        <v>899986</v>
      </c>
      <c r="J115" s="30">
        <v>861888</v>
      </c>
      <c r="K115" s="30">
        <v>1003129</v>
      </c>
      <c r="L115" s="30">
        <v>775235</v>
      </c>
      <c r="M115" s="30">
        <v>604279</v>
      </c>
      <c r="N115" s="30">
        <v>508892</v>
      </c>
      <c r="O115" s="30">
        <v>760765</v>
      </c>
    </row>
    <row r="116" spans="1:15" x14ac:dyDescent="0.3">
      <c r="A116" s="29">
        <v>905214</v>
      </c>
      <c r="B116" s="29">
        <v>905214</v>
      </c>
      <c r="C116" s="30" t="s">
        <v>1637</v>
      </c>
      <c r="D116" s="30" t="s">
        <v>1638</v>
      </c>
      <c r="E116" s="30">
        <v>787000</v>
      </c>
      <c r="F116" s="30">
        <v>546000</v>
      </c>
      <c r="G116" s="30">
        <v>532000</v>
      </c>
      <c r="H116" s="30">
        <v>630000</v>
      </c>
      <c r="I116" s="30">
        <v>711000</v>
      </c>
      <c r="J116" s="30">
        <v>610000</v>
      </c>
      <c r="K116" s="30">
        <v>661000</v>
      </c>
      <c r="L116" s="30">
        <v>905000</v>
      </c>
      <c r="M116" s="30">
        <v>727000</v>
      </c>
      <c r="N116" s="30">
        <v>868000</v>
      </c>
      <c r="O116" s="30">
        <v>1027000</v>
      </c>
    </row>
    <row r="117" spans="1:15" x14ac:dyDescent="0.3">
      <c r="A117" s="29">
        <v>904383</v>
      </c>
      <c r="B117" s="29">
        <v>904383</v>
      </c>
      <c r="C117" s="30" t="s">
        <v>1639</v>
      </c>
      <c r="D117" s="30" t="s">
        <v>1640</v>
      </c>
      <c r="E117" s="30">
        <v>1522000</v>
      </c>
      <c r="F117" s="30">
        <v>1295000</v>
      </c>
      <c r="G117" s="30">
        <v>1075000</v>
      </c>
      <c r="H117" s="30">
        <v>1320000</v>
      </c>
      <c r="I117" s="30">
        <v>1706000</v>
      </c>
      <c r="J117" s="30">
        <v>1768000</v>
      </c>
      <c r="K117" s="30">
        <v>2665000</v>
      </c>
      <c r="L117" s="30">
        <v>1883000</v>
      </c>
      <c r="M117" s="30">
        <v>2816000</v>
      </c>
      <c r="N117" s="30">
        <v>2152000</v>
      </c>
      <c r="O117" s="30">
        <v>2947000</v>
      </c>
    </row>
    <row r="118" spans="1:15" x14ac:dyDescent="0.3">
      <c r="A118" s="29">
        <v>513260</v>
      </c>
      <c r="B118" s="29">
        <v>513260</v>
      </c>
      <c r="C118" s="30" t="s">
        <v>1641</v>
      </c>
      <c r="D118" s="30" t="s">
        <v>1642</v>
      </c>
      <c r="E118" s="30">
        <v>97421</v>
      </c>
      <c r="F118" s="30">
        <v>40491</v>
      </c>
      <c r="G118" s="30">
        <v>-340387</v>
      </c>
      <c r="H118" s="30">
        <v>-47162</v>
      </c>
      <c r="I118" s="30">
        <v>-72709</v>
      </c>
      <c r="J118" s="30">
        <v>-142687</v>
      </c>
      <c r="K118" s="30">
        <v>17124</v>
      </c>
      <c r="L118" s="30">
        <v>182511</v>
      </c>
      <c r="M118" s="30">
        <v>190512</v>
      </c>
      <c r="N118" s="30">
        <v>308771</v>
      </c>
      <c r="O118" s="30">
        <v>272672</v>
      </c>
    </row>
    <row r="119" spans="1:15" x14ac:dyDescent="0.3">
      <c r="A119" s="29">
        <v>916091</v>
      </c>
      <c r="B119" s="29">
        <v>916091</v>
      </c>
      <c r="C119" s="30" t="s">
        <v>1643</v>
      </c>
      <c r="D119" s="30" t="s">
        <v>1644</v>
      </c>
      <c r="E119" s="30">
        <v>388800</v>
      </c>
      <c r="F119" s="30">
        <v>544600</v>
      </c>
      <c r="G119" s="30">
        <v>1115200</v>
      </c>
      <c r="H119" s="30">
        <v>817000</v>
      </c>
      <c r="I119" s="30">
        <v>740000</v>
      </c>
      <c r="J119" s="30">
        <v>-4243000</v>
      </c>
      <c r="K119" s="30">
        <v>544000</v>
      </c>
      <c r="L119" s="30">
        <v>947000</v>
      </c>
      <c r="M119" s="30">
        <v>-8000</v>
      </c>
      <c r="N119" s="30">
        <v>251000</v>
      </c>
      <c r="O119" s="30">
        <v>-123000</v>
      </c>
    </row>
    <row r="120" spans="1:15" x14ac:dyDescent="0.3">
      <c r="A120" s="29">
        <v>883488</v>
      </c>
      <c r="B120" s="29">
        <v>883488</v>
      </c>
      <c r="C120" s="30" t="s">
        <v>1645</v>
      </c>
      <c r="D120" s="30" t="s">
        <v>1646</v>
      </c>
      <c r="E120" s="30">
        <v>-1441754</v>
      </c>
      <c r="F120" s="30">
        <v>-780588</v>
      </c>
      <c r="G120" s="30">
        <v>-1297762</v>
      </c>
      <c r="H120" s="30">
        <v>-28472</v>
      </c>
      <c r="I120" s="30">
        <v>156701</v>
      </c>
      <c r="J120" s="30">
        <v>-112583</v>
      </c>
      <c r="K120" s="30">
        <v>86012</v>
      </c>
      <c r="L120" s="30">
        <v>293000</v>
      </c>
      <c r="M120" s="30">
        <v>268000</v>
      </c>
      <c r="N120" s="30">
        <v>552000</v>
      </c>
      <c r="O120" s="30">
        <v>647000</v>
      </c>
    </row>
    <row r="121" spans="1:15" x14ac:dyDescent="0.3">
      <c r="A121" s="29">
        <v>357922</v>
      </c>
      <c r="B121" s="29">
        <v>357922</v>
      </c>
      <c r="C121" s="30" t="s">
        <v>1647</v>
      </c>
      <c r="D121" s="30" t="s">
        <v>1648</v>
      </c>
      <c r="E121" s="30">
        <v>311000</v>
      </c>
      <c r="F121" s="30">
        <v>328000</v>
      </c>
      <c r="G121" s="30">
        <v>136000</v>
      </c>
      <c r="H121" s="30">
        <v>438000</v>
      </c>
      <c r="I121" s="30">
        <v>665000</v>
      </c>
      <c r="J121" s="30">
        <v>436000</v>
      </c>
      <c r="K121" s="30">
        <v>1165000</v>
      </c>
      <c r="L121" s="30">
        <v>751000</v>
      </c>
      <c r="M121" s="30">
        <v>848000</v>
      </c>
      <c r="N121" s="30">
        <v>854000</v>
      </c>
      <c r="O121" s="30">
        <v>1045000</v>
      </c>
    </row>
    <row r="122" spans="1:15" x14ac:dyDescent="0.3">
      <c r="A122" s="29">
        <v>903749</v>
      </c>
      <c r="B122" s="29">
        <v>903749</v>
      </c>
      <c r="C122" s="30" t="s">
        <v>1649</v>
      </c>
      <c r="D122" s="30" t="s">
        <v>1650</v>
      </c>
      <c r="E122" s="30">
        <v>959000</v>
      </c>
      <c r="F122" s="30">
        <v>1058000</v>
      </c>
      <c r="G122" s="30">
        <v>383000</v>
      </c>
      <c r="H122" s="30">
        <v>929000</v>
      </c>
      <c r="I122" s="30">
        <v>1350000</v>
      </c>
      <c r="J122" s="30">
        <v>1217000</v>
      </c>
      <c r="K122" s="30">
        <v>1861000</v>
      </c>
      <c r="L122" s="30">
        <v>1793000</v>
      </c>
      <c r="M122" s="30">
        <v>1979000</v>
      </c>
      <c r="N122" s="30">
        <v>1922000</v>
      </c>
      <c r="O122" s="30">
        <v>2923000</v>
      </c>
    </row>
    <row r="123" spans="1:15" x14ac:dyDescent="0.3">
      <c r="A123" s="29">
        <v>687609</v>
      </c>
      <c r="B123" s="29">
        <v>687609</v>
      </c>
      <c r="C123" s="30" t="s">
        <v>1651</v>
      </c>
      <c r="D123" s="30" t="s">
        <v>1652</v>
      </c>
      <c r="E123" s="30">
        <v>348251</v>
      </c>
      <c r="F123" s="30">
        <v>1779474</v>
      </c>
      <c r="G123" s="30">
        <v>2389097</v>
      </c>
      <c r="H123" s="30">
        <v>1800961</v>
      </c>
      <c r="I123" s="30">
        <v>3229387</v>
      </c>
      <c r="J123" s="30">
        <v>2609000</v>
      </c>
      <c r="K123" s="30">
        <v>2856000</v>
      </c>
      <c r="L123" s="30">
        <v>46000</v>
      </c>
      <c r="M123" s="30">
        <v>1725000</v>
      </c>
      <c r="N123" s="30">
        <v>7266000</v>
      </c>
      <c r="O123" s="30">
        <v>2084000</v>
      </c>
    </row>
    <row r="124" spans="1:15" x14ac:dyDescent="0.3">
      <c r="A124" s="29">
        <v>921268</v>
      </c>
      <c r="B124" s="29">
        <v>921268</v>
      </c>
      <c r="C124" s="30" t="s">
        <v>1653</v>
      </c>
      <c r="D124" s="30" t="s">
        <v>1654</v>
      </c>
      <c r="E124" s="30">
        <v>427200</v>
      </c>
      <c r="F124" s="30">
        <v>448100</v>
      </c>
      <c r="G124" s="30">
        <v>417300</v>
      </c>
      <c r="H124" s="30">
        <v>530300</v>
      </c>
      <c r="I124" s="30">
        <v>462500</v>
      </c>
      <c r="J124" s="30">
        <v>703600</v>
      </c>
      <c r="K124" s="30">
        <v>967800</v>
      </c>
      <c r="L124" s="30">
        <v>1202800</v>
      </c>
      <c r="M124" s="30">
        <v>1002100</v>
      </c>
      <c r="N124" s="30">
        <v>1229600</v>
      </c>
      <c r="O124" s="30">
        <v>1347500</v>
      </c>
    </row>
    <row r="125" spans="1:15" x14ac:dyDescent="0.3">
      <c r="A125" s="29">
        <v>902324</v>
      </c>
      <c r="B125" s="29">
        <v>902324</v>
      </c>
      <c r="C125" s="30" t="s">
        <v>1655</v>
      </c>
      <c r="D125" s="30" t="s">
        <v>1656</v>
      </c>
      <c r="E125" s="30">
        <v>1100000</v>
      </c>
      <c r="F125" s="30">
        <v>1215000</v>
      </c>
      <c r="G125" s="30">
        <v>798000</v>
      </c>
      <c r="H125" s="30">
        <v>1251000</v>
      </c>
      <c r="I125" s="30">
        <v>-37000</v>
      </c>
      <c r="J125" s="30">
        <v>-183000</v>
      </c>
      <c r="K125" s="30">
        <v>915000</v>
      </c>
      <c r="L125" s="30">
        <v>1612000</v>
      </c>
      <c r="M125" s="30">
        <v>1020000</v>
      </c>
      <c r="N125" s="30">
        <v>1311000</v>
      </c>
      <c r="O125" s="30">
        <v>1031000</v>
      </c>
    </row>
    <row r="126" spans="1:15" x14ac:dyDescent="0.3">
      <c r="A126" s="29">
        <v>500320</v>
      </c>
      <c r="B126" s="29">
        <v>500320</v>
      </c>
      <c r="C126" s="30" t="s">
        <v>1657</v>
      </c>
      <c r="D126" s="30" t="s">
        <v>1658</v>
      </c>
      <c r="E126" s="30">
        <v>76000</v>
      </c>
      <c r="F126" s="30">
        <v>-454000</v>
      </c>
      <c r="G126" s="30">
        <v>-1088000</v>
      </c>
      <c r="H126" s="30">
        <v>-677000</v>
      </c>
      <c r="I126" s="30">
        <v>-276000</v>
      </c>
      <c r="J126" s="30">
        <v>76000</v>
      </c>
      <c r="K126" s="30">
        <v>98000</v>
      </c>
      <c r="L126" s="30">
        <v>8000</v>
      </c>
      <c r="M126" s="30">
        <v>875000</v>
      </c>
      <c r="N126" s="30">
        <v>1156000</v>
      </c>
      <c r="O126" s="30">
        <v>967000</v>
      </c>
    </row>
    <row r="127" spans="1:15" x14ac:dyDescent="0.3">
      <c r="A127" s="29">
        <v>905115</v>
      </c>
      <c r="B127" s="29">
        <v>905115</v>
      </c>
      <c r="C127" s="30" t="s">
        <v>1659</v>
      </c>
      <c r="D127" s="30" t="s">
        <v>1660</v>
      </c>
      <c r="E127" s="30">
        <v>2136000</v>
      </c>
      <c r="F127" s="30">
        <v>2462000</v>
      </c>
      <c r="G127" s="30">
        <v>1724000</v>
      </c>
      <c r="H127" s="30">
        <v>2164000</v>
      </c>
      <c r="I127" s="30">
        <v>2480000</v>
      </c>
      <c r="J127" s="30">
        <v>1968000</v>
      </c>
      <c r="K127" s="30">
        <v>2004000</v>
      </c>
      <c r="L127" s="30">
        <v>2147000</v>
      </c>
      <c r="M127" s="30">
        <v>2710000</v>
      </c>
      <c r="N127" s="30">
        <v>1635000</v>
      </c>
      <c r="O127" s="30">
        <v>1518000</v>
      </c>
    </row>
    <row r="128" spans="1:15" x14ac:dyDescent="0.3">
      <c r="A128" s="29">
        <v>902306</v>
      </c>
      <c r="B128" s="29">
        <v>902306</v>
      </c>
      <c r="C128" s="30" t="s">
        <v>1661</v>
      </c>
      <c r="D128" s="30" t="s">
        <v>1662</v>
      </c>
      <c r="E128" s="30">
        <v>1109744</v>
      </c>
      <c r="F128" s="30">
        <v>1200597</v>
      </c>
      <c r="G128" s="30">
        <v>1231092</v>
      </c>
      <c r="H128" s="30">
        <v>1250242</v>
      </c>
      <c r="I128" s="30">
        <v>1346439</v>
      </c>
      <c r="J128" s="30">
        <v>846673</v>
      </c>
      <c r="K128" s="30">
        <v>711902</v>
      </c>
      <c r="L128" s="30">
        <v>940721</v>
      </c>
      <c r="M128" s="30">
        <v>-176562</v>
      </c>
      <c r="N128" s="30">
        <v>-583618</v>
      </c>
      <c r="O128" s="30">
        <v>972022</v>
      </c>
    </row>
    <row r="129" spans="1:15" x14ac:dyDescent="0.3">
      <c r="A129" s="29">
        <v>500373</v>
      </c>
      <c r="B129" s="29">
        <v>500373</v>
      </c>
      <c r="C129" s="30" t="s">
        <v>1663</v>
      </c>
      <c r="D129" s="30" t="s">
        <v>1664</v>
      </c>
      <c r="E129" s="30">
        <v>1083255</v>
      </c>
      <c r="F129" s="30">
        <v>2436476</v>
      </c>
      <c r="G129" s="30">
        <v>546627</v>
      </c>
      <c r="H129" s="30">
        <v>160654</v>
      </c>
      <c r="I129" s="30">
        <v>1091123</v>
      </c>
      <c r="J129" s="30">
        <v>570279</v>
      </c>
      <c r="K129" s="30">
        <v>2197109</v>
      </c>
      <c r="L129" s="30">
        <v>2915487</v>
      </c>
      <c r="M129" s="30">
        <v>-4524515</v>
      </c>
      <c r="N129" s="30">
        <v>-1096686</v>
      </c>
      <c r="O129" s="30">
        <v>382579</v>
      </c>
    </row>
    <row r="130" spans="1:15" x14ac:dyDescent="0.3">
      <c r="A130" s="29">
        <v>906194</v>
      </c>
      <c r="B130" s="29">
        <v>906194</v>
      </c>
      <c r="C130" s="30" t="s">
        <v>1665</v>
      </c>
      <c r="D130" s="30" t="s">
        <v>1666</v>
      </c>
      <c r="E130" s="30">
        <v>272700</v>
      </c>
      <c r="F130" s="30">
        <v>272800</v>
      </c>
      <c r="G130" s="30">
        <v>233900</v>
      </c>
      <c r="H130" s="30">
        <v>266700</v>
      </c>
      <c r="I130" s="30">
        <v>231400</v>
      </c>
      <c r="J130" s="30">
        <v>272100</v>
      </c>
      <c r="K130" s="30">
        <v>351800</v>
      </c>
      <c r="L130" s="30">
        <v>367400</v>
      </c>
      <c r="M130" s="30">
        <v>429100</v>
      </c>
      <c r="N130" s="30">
        <v>488800</v>
      </c>
      <c r="O130" s="30">
        <v>539000</v>
      </c>
    </row>
    <row r="131" spans="1:15" x14ac:dyDescent="0.3">
      <c r="A131" s="29">
        <v>329534</v>
      </c>
      <c r="B131" s="29">
        <v>329534</v>
      </c>
      <c r="C131" s="30" t="s">
        <v>1667</v>
      </c>
      <c r="D131" s="30" t="s">
        <v>1668</v>
      </c>
      <c r="E131" s="30">
        <v>64060</v>
      </c>
      <c r="F131" s="30">
        <v>37203</v>
      </c>
      <c r="G131" s="30">
        <v>12495</v>
      </c>
      <c r="H131" s="30">
        <v>-28714</v>
      </c>
      <c r="I131" s="30">
        <v>53231</v>
      </c>
      <c r="J131" s="30">
        <v>277934</v>
      </c>
      <c r="K131" s="30">
        <v>1826468</v>
      </c>
      <c r="L131" s="30">
        <v>626984</v>
      </c>
      <c r="M131" s="30">
        <v>863277</v>
      </c>
      <c r="N131" s="30">
        <v>4289072</v>
      </c>
      <c r="O131" s="30">
        <v>600363</v>
      </c>
    </row>
    <row r="132" spans="1:15" x14ac:dyDescent="0.3">
      <c r="A132" s="29">
        <v>867375</v>
      </c>
      <c r="B132" s="29">
        <v>867375</v>
      </c>
      <c r="C132" s="30" t="s">
        <v>1669</v>
      </c>
      <c r="D132" s="30" t="s">
        <v>1670</v>
      </c>
      <c r="E132" s="30">
        <v>449200</v>
      </c>
      <c r="F132" s="30">
        <v>473800</v>
      </c>
      <c r="G132" s="30">
        <v>218400</v>
      </c>
      <c r="H132" s="30">
        <v>478300</v>
      </c>
      <c r="I132" s="30">
        <v>700800</v>
      </c>
      <c r="J132" s="30">
        <v>856900</v>
      </c>
      <c r="K132" s="30">
        <v>1019800</v>
      </c>
      <c r="L132" s="30">
        <v>1204100</v>
      </c>
      <c r="M132" s="30">
        <v>1088900</v>
      </c>
      <c r="N132" s="30">
        <v>1114600</v>
      </c>
      <c r="O132" s="30">
        <v>1249000</v>
      </c>
    </row>
    <row r="133" spans="1:15" x14ac:dyDescent="0.3">
      <c r="A133" s="29">
        <v>311759</v>
      </c>
      <c r="B133" s="29">
        <v>311759</v>
      </c>
      <c r="C133" s="30" t="s">
        <v>1671</v>
      </c>
      <c r="D133" s="30" t="s">
        <v>1672</v>
      </c>
      <c r="E133" s="30">
        <v>839275</v>
      </c>
      <c r="F133" s="30">
        <v>-18758</v>
      </c>
      <c r="G133" s="30">
        <v>806989</v>
      </c>
      <c r="H133" s="30">
        <v>607808</v>
      </c>
      <c r="I133" s="30">
        <v>-79984</v>
      </c>
      <c r="J133" s="30">
        <v>822293</v>
      </c>
      <c r="K133" s="30">
        <v>1152701</v>
      </c>
      <c r="L133" s="30">
        <v>1186870</v>
      </c>
      <c r="M133" s="30">
        <v>967676</v>
      </c>
      <c r="N133" s="30">
        <v>985829</v>
      </c>
      <c r="O133" s="30">
        <v>472380</v>
      </c>
    </row>
    <row r="134" spans="1:15" x14ac:dyDescent="0.3">
      <c r="A134" s="29">
        <v>902317</v>
      </c>
      <c r="B134" s="29">
        <v>902317</v>
      </c>
      <c r="C134" s="30" t="s">
        <v>1673</v>
      </c>
      <c r="D134" s="30" t="s">
        <v>1674</v>
      </c>
      <c r="E134" s="30">
        <v>2726000</v>
      </c>
      <c r="F134" s="30">
        <v>2716000</v>
      </c>
      <c r="G134" s="30">
        <v>2707000</v>
      </c>
      <c r="H134" s="30">
        <v>2563000</v>
      </c>
      <c r="I134" s="30">
        <v>2495000</v>
      </c>
      <c r="J134" s="30">
        <v>1160000</v>
      </c>
      <c r="K134" s="30">
        <v>1719000</v>
      </c>
      <c r="L134" s="30">
        <v>1623000</v>
      </c>
      <c r="M134" s="30">
        <v>2269000</v>
      </c>
      <c r="N134" s="30">
        <v>1134000</v>
      </c>
      <c r="O134" s="30">
        <v>3770000</v>
      </c>
    </row>
    <row r="135" spans="1:15" x14ac:dyDescent="0.3">
      <c r="A135" s="29" t="s">
        <v>73</v>
      </c>
      <c r="B135" s="29" t="s">
        <v>73</v>
      </c>
      <c r="C135" s="30" t="s">
        <v>1675</v>
      </c>
      <c r="D135" s="30" t="s">
        <v>1676</v>
      </c>
      <c r="E135" s="30">
        <v>295864</v>
      </c>
      <c r="F135" s="30">
        <v>-2517763</v>
      </c>
      <c r="G135" s="30">
        <v>299526</v>
      </c>
      <c r="H135" s="30">
        <v>421500</v>
      </c>
      <c r="I135" s="30">
        <v>472294</v>
      </c>
      <c r="J135" s="30">
        <v>280171</v>
      </c>
      <c r="K135" s="30">
        <v>232850</v>
      </c>
      <c r="L135" s="30">
        <v>398097</v>
      </c>
      <c r="M135" s="30">
        <v>764465</v>
      </c>
      <c r="N135" s="30">
        <v>281848</v>
      </c>
      <c r="O135" s="30">
        <v>363845</v>
      </c>
    </row>
    <row r="136" spans="1:15" x14ac:dyDescent="0.3">
      <c r="A136" s="29">
        <v>910722</v>
      </c>
      <c r="B136" s="29">
        <v>910722</v>
      </c>
      <c r="C136" s="30" t="s">
        <v>1677</v>
      </c>
      <c r="D136" s="30" t="s">
        <v>1678</v>
      </c>
      <c r="E136" s="30">
        <v>269154</v>
      </c>
      <c r="F136" s="30">
        <v>301014</v>
      </c>
      <c r="G136" s="30">
        <v>240217</v>
      </c>
      <c r="H136" s="30">
        <v>344172</v>
      </c>
      <c r="I136" s="30">
        <v>385679</v>
      </c>
      <c r="J136" s="30">
        <v>333360</v>
      </c>
      <c r="K136" s="30">
        <v>348526</v>
      </c>
      <c r="L136" s="30">
        <v>376888</v>
      </c>
      <c r="M136" s="30">
        <v>457223</v>
      </c>
      <c r="N136" s="30">
        <v>430807</v>
      </c>
      <c r="O136" s="30">
        <v>450077</v>
      </c>
    </row>
    <row r="137" spans="1:15" x14ac:dyDescent="0.3">
      <c r="A137" s="29">
        <v>905039</v>
      </c>
      <c r="B137" s="29">
        <v>905039</v>
      </c>
      <c r="C137" s="30" t="s">
        <v>1679</v>
      </c>
      <c r="D137" s="30" t="s">
        <v>1680</v>
      </c>
      <c r="E137" s="30">
        <v>40610000</v>
      </c>
      <c r="F137" s="30">
        <v>45220000</v>
      </c>
      <c r="G137" s="30">
        <v>19280000</v>
      </c>
      <c r="H137" s="30">
        <v>30460000</v>
      </c>
      <c r="I137" s="30">
        <v>41060000</v>
      </c>
      <c r="J137" s="30">
        <v>44880000</v>
      </c>
      <c r="K137" s="30">
        <v>32580000</v>
      </c>
      <c r="L137" s="30">
        <v>32520000</v>
      </c>
      <c r="M137" s="30">
        <v>16150000</v>
      </c>
      <c r="N137" s="30">
        <v>7840000</v>
      </c>
      <c r="O137" s="30">
        <v>13768000</v>
      </c>
    </row>
    <row r="138" spans="1:15" x14ac:dyDescent="0.3">
      <c r="A138" s="29">
        <v>755980</v>
      </c>
      <c r="B138" s="29">
        <v>755980</v>
      </c>
      <c r="C138" s="30" t="s">
        <v>1681</v>
      </c>
      <c r="D138" s="30" t="s">
        <v>1682</v>
      </c>
      <c r="E138" s="30">
        <v>232622</v>
      </c>
      <c r="F138" s="30">
        <v>279705</v>
      </c>
      <c r="G138" s="30">
        <v>184357</v>
      </c>
      <c r="H138" s="30">
        <v>265356</v>
      </c>
      <c r="I138" s="30">
        <v>357929</v>
      </c>
      <c r="J138" s="30">
        <v>420536</v>
      </c>
      <c r="K138" s="30">
        <v>448636</v>
      </c>
      <c r="L138" s="30">
        <v>494150</v>
      </c>
      <c r="M138" s="30">
        <v>516361</v>
      </c>
      <c r="N138" s="30">
        <v>499478</v>
      </c>
      <c r="O138" s="30">
        <v>554300</v>
      </c>
    </row>
    <row r="139" spans="1:15" x14ac:dyDescent="0.3">
      <c r="A139" s="29">
        <v>905994</v>
      </c>
      <c r="B139" s="29">
        <v>905994</v>
      </c>
      <c r="C139" s="30" t="s">
        <v>1683</v>
      </c>
      <c r="D139" s="30" t="s">
        <v>1684</v>
      </c>
      <c r="E139" s="30">
        <v>95938</v>
      </c>
      <c r="F139" s="30">
        <v>116674</v>
      </c>
      <c r="G139" s="30">
        <v>96465</v>
      </c>
      <c r="H139" s="30">
        <v>120839</v>
      </c>
      <c r="I139" s="30">
        <v>127596</v>
      </c>
      <c r="J139" s="30">
        <v>138679</v>
      </c>
      <c r="K139" s="30">
        <v>156257</v>
      </c>
      <c r="L139" s="30">
        <v>158590</v>
      </c>
      <c r="M139" s="30">
        <v>180551</v>
      </c>
      <c r="N139" s="30">
        <v>216209</v>
      </c>
      <c r="O139" s="30">
        <v>208592</v>
      </c>
    </row>
    <row r="140" spans="1:15" x14ac:dyDescent="0.3">
      <c r="A140" s="29">
        <v>951849</v>
      </c>
      <c r="B140" s="29">
        <v>951849</v>
      </c>
      <c r="C140" s="30" t="s">
        <v>1685</v>
      </c>
      <c r="D140" s="30" t="s">
        <v>1686</v>
      </c>
      <c r="E140" s="30">
        <v>2016000</v>
      </c>
      <c r="F140" s="30">
        <v>1125000</v>
      </c>
      <c r="G140" s="30">
        <v>98000</v>
      </c>
      <c r="H140" s="30">
        <v>1184000</v>
      </c>
      <c r="I140" s="30">
        <v>1452000</v>
      </c>
      <c r="J140" s="30">
        <v>2029000</v>
      </c>
      <c r="K140" s="30">
        <v>1558000</v>
      </c>
      <c r="L140" s="30">
        <v>2093000</v>
      </c>
      <c r="M140" s="30">
        <v>1048000</v>
      </c>
      <c r="N140" s="30">
        <v>1818000</v>
      </c>
      <c r="O140" s="30">
        <v>2993000</v>
      </c>
    </row>
    <row r="141" spans="1:15" x14ac:dyDescent="0.3">
      <c r="A141" s="29" t="s">
        <v>251</v>
      </c>
      <c r="B141" s="29" t="s">
        <v>251</v>
      </c>
      <c r="C141" s="30" t="s">
        <v>1687</v>
      </c>
      <c r="D141" s="30" t="s">
        <v>1688</v>
      </c>
      <c r="E141" s="30">
        <v>510459</v>
      </c>
      <c r="F141" s="30">
        <v>214800</v>
      </c>
      <c r="G141" s="30">
        <v>105900</v>
      </c>
      <c r="H141" s="30">
        <v>404500</v>
      </c>
      <c r="I141" s="30">
        <v>469600</v>
      </c>
      <c r="J141" s="30">
        <v>461200</v>
      </c>
      <c r="K141" s="30">
        <v>493100</v>
      </c>
      <c r="L141" s="30">
        <v>679100</v>
      </c>
      <c r="M141" s="30">
        <v>631500</v>
      </c>
      <c r="N141" s="30">
        <v>568000</v>
      </c>
      <c r="O141" s="30">
        <v>537000</v>
      </c>
    </row>
    <row r="142" spans="1:15" x14ac:dyDescent="0.3">
      <c r="A142" s="29">
        <v>997198</v>
      </c>
      <c r="B142" s="29">
        <v>997198</v>
      </c>
      <c r="C142" s="30" t="s">
        <v>1689</v>
      </c>
      <c r="D142" s="30" t="s">
        <v>1690</v>
      </c>
      <c r="E142" s="30">
        <v>1075000</v>
      </c>
      <c r="F142" s="30">
        <v>-2180000</v>
      </c>
      <c r="G142" s="30">
        <v>507000</v>
      </c>
      <c r="H142" s="30">
        <v>500000</v>
      </c>
      <c r="I142" s="30">
        <v>1088000</v>
      </c>
      <c r="J142" s="30">
        <v>1531000</v>
      </c>
      <c r="K142" s="30">
        <v>1785000</v>
      </c>
      <c r="L142" s="30">
        <v>1402000</v>
      </c>
      <c r="M142" s="30">
        <v>1622000</v>
      </c>
      <c r="N142" s="30">
        <v>1474000</v>
      </c>
      <c r="O142" s="30">
        <v>1876000</v>
      </c>
    </row>
    <row r="143" spans="1:15" x14ac:dyDescent="0.3">
      <c r="A143" s="29">
        <v>905159</v>
      </c>
      <c r="B143" s="29">
        <v>905159</v>
      </c>
      <c r="C143" s="30" t="s">
        <v>1691</v>
      </c>
      <c r="D143" s="30" t="s">
        <v>1692</v>
      </c>
      <c r="E143" s="30">
        <v>1309000</v>
      </c>
      <c r="F143" s="30">
        <v>1342000</v>
      </c>
      <c r="G143" s="30">
        <v>1006000</v>
      </c>
      <c r="H143" s="30">
        <v>784000</v>
      </c>
      <c r="I143" s="30">
        <v>885000</v>
      </c>
      <c r="J143" s="30">
        <v>770000</v>
      </c>
      <c r="K143" s="30">
        <v>392000</v>
      </c>
      <c r="L143" s="30">
        <v>299000</v>
      </c>
      <c r="M143" s="30">
        <v>578000</v>
      </c>
      <c r="N143" s="30">
        <v>-6177000</v>
      </c>
      <c r="O143" s="30">
        <v>-531000</v>
      </c>
    </row>
    <row r="144" spans="1:15" x14ac:dyDescent="0.3">
      <c r="A144" s="29">
        <v>741123</v>
      </c>
      <c r="B144" s="29">
        <v>741123</v>
      </c>
      <c r="C144" s="30" t="s">
        <v>1693</v>
      </c>
      <c r="D144" s="30" t="s">
        <v>1694</v>
      </c>
      <c r="E144" s="30">
        <v>439000</v>
      </c>
      <c r="F144" s="30">
        <v>569000</v>
      </c>
      <c r="G144" s="30">
        <v>451000</v>
      </c>
      <c r="H144" s="30">
        <v>493000</v>
      </c>
      <c r="I144" s="30">
        <v>472000</v>
      </c>
      <c r="J144" s="30">
        <v>611000</v>
      </c>
      <c r="K144" s="30">
        <v>648000</v>
      </c>
      <c r="L144" s="30">
        <v>754000</v>
      </c>
      <c r="M144" s="30">
        <v>712000</v>
      </c>
      <c r="N144" s="30">
        <v>930000</v>
      </c>
      <c r="O144" s="30">
        <v>971000</v>
      </c>
    </row>
    <row r="145" spans="1:15" x14ac:dyDescent="0.3">
      <c r="A145" s="29">
        <v>905082</v>
      </c>
      <c r="B145" s="29">
        <v>905082</v>
      </c>
      <c r="C145" s="30" t="s">
        <v>1695</v>
      </c>
      <c r="D145" s="30" t="s">
        <v>1696</v>
      </c>
      <c r="E145" s="30">
        <v>132400</v>
      </c>
      <c r="F145" s="30">
        <v>304600</v>
      </c>
      <c r="G145" s="30">
        <v>228500</v>
      </c>
      <c r="H145" s="30">
        <v>171500</v>
      </c>
      <c r="I145" s="30">
        <v>364200</v>
      </c>
      <c r="J145" s="30">
        <v>414200</v>
      </c>
      <c r="K145" s="30">
        <v>292300</v>
      </c>
      <c r="L145" s="30">
        <v>306600</v>
      </c>
      <c r="M145" s="30">
        <v>489000</v>
      </c>
      <c r="N145" s="30">
        <v>208400</v>
      </c>
      <c r="O145" s="30">
        <v>851700</v>
      </c>
    </row>
    <row r="146" spans="1:15" x14ac:dyDescent="0.3">
      <c r="A146" s="29">
        <v>902230</v>
      </c>
      <c r="B146" s="29">
        <v>902230</v>
      </c>
      <c r="C146" s="30" t="s">
        <v>1697</v>
      </c>
      <c r="D146" s="30" t="s">
        <v>1698</v>
      </c>
      <c r="E146" s="30">
        <v>-2764000</v>
      </c>
      <c r="F146" s="30">
        <v>-14672000</v>
      </c>
      <c r="G146" s="30">
        <v>2712000</v>
      </c>
      <c r="H146" s="30">
        <v>6561000</v>
      </c>
      <c r="I146" s="30">
        <v>20213000</v>
      </c>
      <c r="J146" s="30">
        <v>5665000</v>
      </c>
      <c r="K146" s="30">
        <v>7155000</v>
      </c>
      <c r="L146" s="30">
        <v>3187000</v>
      </c>
      <c r="M146" s="30">
        <v>7373000</v>
      </c>
      <c r="N146" s="30">
        <v>4596000</v>
      </c>
      <c r="O146" s="30">
        <v>7204000</v>
      </c>
    </row>
    <row r="147" spans="1:15" x14ac:dyDescent="0.3">
      <c r="A147" s="29">
        <v>938076</v>
      </c>
      <c r="B147" s="29">
        <v>938076</v>
      </c>
      <c r="C147" s="30" t="s">
        <v>1699</v>
      </c>
      <c r="D147" s="30" t="s">
        <v>1700</v>
      </c>
      <c r="E147" s="30">
        <v>1772938</v>
      </c>
      <c r="F147" s="30">
        <v>1588213</v>
      </c>
      <c r="G147" s="30">
        <v>896778</v>
      </c>
      <c r="H147" s="30">
        <v>1438099</v>
      </c>
      <c r="I147" s="30">
        <v>1915038</v>
      </c>
      <c r="J147" s="30">
        <v>1919700</v>
      </c>
      <c r="K147" s="30">
        <v>2136300</v>
      </c>
      <c r="L147" s="30">
        <v>2370000</v>
      </c>
      <c r="M147" s="30">
        <v>2023300</v>
      </c>
      <c r="N147" s="30">
        <v>1715800</v>
      </c>
      <c r="O147" s="30">
        <v>1684300</v>
      </c>
    </row>
    <row r="148" spans="1:15" x14ac:dyDescent="0.3">
      <c r="A148" s="29">
        <v>152594</v>
      </c>
      <c r="B148" s="29">
        <v>152594</v>
      </c>
      <c r="C148" s="30" t="s">
        <v>1701</v>
      </c>
      <c r="D148" s="30" t="s">
        <v>1702</v>
      </c>
      <c r="E148" s="30">
        <v>2734000</v>
      </c>
      <c r="F148" s="30">
        <v>-11341000</v>
      </c>
      <c r="G148" s="30">
        <v>2527000</v>
      </c>
      <c r="H148" s="30">
        <v>4273000</v>
      </c>
      <c r="I148" s="30">
        <v>4560000</v>
      </c>
      <c r="J148" s="30">
        <v>3041000</v>
      </c>
      <c r="K148" s="30">
        <v>2658000</v>
      </c>
      <c r="L148" s="30">
        <v>-1308000</v>
      </c>
      <c r="M148" s="30">
        <v>-12236000</v>
      </c>
      <c r="N148" s="30">
        <v>-3961000</v>
      </c>
      <c r="O148" s="30">
        <v>1354000</v>
      </c>
    </row>
    <row r="149" spans="1:15" x14ac:dyDescent="0.3">
      <c r="A149" s="29">
        <v>951018</v>
      </c>
      <c r="B149" s="29">
        <v>951018</v>
      </c>
      <c r="C149" s="30" t="s">
        <v>1703</v>
      </c>
      <c r="D149" s="30" t="s">
        <v>1704</v>
      </c>
      <c r="E149" s="30">
        <v>833000</v>
      </c>
      <c r="F149" s="30">
        <v>967000</v>
      </c>
      <c r="G149" s="30">
        <v>1102000</v>
      </c>
      <c r="H149" s="30">
        <v>1204000</v>
      </c>
      <c r="I149" s="30">
        <v>833000</v>
      </c>
      <c r="J149" s="30">
        <v>1135000</v>
      </c>
      <c r="K149" s="30">
        <v>1280000</v>
      </c>
      <c r="L149" s="30">
        <v>1262000</v>
      </c>
      <c r="M149" s="30">
        <v>920000</v>
      </c>
      <c r="N149" s="30">
        <v>676000</v>
      </c>
      <c r="O149" s="30">
        <v>882000</v>
      </c>
    </row>
    <row r="150" spans="1:15" x14ac:dyDescent="0.3">
      <c r="A150" s="29">
        <v>255781</v>
      </c>
      <c r="B150" s="29">
        <v>255781</v>
      </c>
      <c r="C150" s="30" t="s">
        <v>1705</v>
      </c>
      <c r="D150" s="30" t="s">
        <v>1706</v>
      </c>
      <c r="E150" s="30">
        <v>855011</v>
      </c>
      <c r="F150" s="30">
        <v>732848</v>
      </c>
      <c r="G150" s="30">
        <v>703950</v>
      </c>
      <c r="H150" s="30">
        <v>584603</v>
      </c>
      <c r="I150" s="30">
        <v>520896</v>
      </c>
      <c r="J150" s="30">
        <v>542403</v>
      </c>
      <c r="K150" s="30">
        <v>612412</v>
      </c>
      <c r="L150" s="30">
        <v>364211</v>
      </c>
      <c r="M150" s="30">
        <v>456227</v>
      </c>
      <c r="N150" s="30">
        <v>510814</v>
      </c>
      <c r="O150" s="30">
        <v>694955</v>
      </c>
    </row>
    <row r="151" spans="1:15" x14ac:dyDescent="0.3">
      <c r="A151" s="29">
        <v>907652</v>
      </c>
      <c r="B151" s="29">
        <v>907652</v>
      </c>
      <c r="C151" s="30" t="s">
        <v>1707</v>
      </c>
      <c r="D151" s="30" t="s">
        <v>1708</v>
      </c>
      <c r="E151" s="30">
        <v>2080000</v>
      </c>
      <c r="F151" s="30">
        <v>2478000</v>
      </c>
      <c r="G151" s="30">
        <v>2394000</v>
      </c>
      <c r="H151" s="30">
        <v>2624000</v>
      </c>
      <c r="I151" s="30">
        <v>2526000</v>
      </c>
      <c r="J151" s="30">
        <v>-332000</v>
      </c>
      <c r="K151" s="30">
        <v>2357000</v>
      </c>
      <c r="L151" s="30">
        <v>2533000</v>
      </c>
      <c r="M151" s="30">
        <v>2965000</v>
      </c>
      <c r="N151" s="30">
        <v>2955000</v>
      </c>
      <c r="O151" s="30">
        <v>3031000</v>
      </c>
    </row>
    <row r="152" spans="1:15" x14ac:dyDescent="0.3">
      <c r="A152" s="29">
        <v>906150</v>
      </c>
      <c r="B152" s="29">
        <v>906150</v>
      </c>
      <c r="C152" s="30" t="s">
        <v>1709</v>
      </c>
      <c r="D152" s="30" t="s">
        <v>1710</v>
      </c>
      <c r="E152" s="30">
        <v>22468000</v>
      </c>
      <c r="F152" s="30">
        <v>18089000</v>
      </c>
      <c r="G152" s="30">
        <v>10725000</v>
      </c>
      <c r="H152" s="30">
        <v>12504000</v>
      </c>
      <c r="I152" s="30">
        <v>13077000</v>
      </c>
      <c r="J152" s="30">
        <v>14217000</v>
      </c>
      <c r="K152" s="30">
        <v>14821000</v>
      </c>
      <c r="L152" s="30">
        <v>15197000</v>
      </c>
      <c r="M152" s="30">
        <v>1456000</v>
      </c>
      <c r="N152" s="30">
        <v>9415000</v>
      </c>
      <c r="O152" s="30">
        <v>-3049000</v>
      </c>
    </row>
    <row r="153" spans="1:15" x14ac:dyDescent="0.3">
      <c r="A153" s="29">
        <v>905801</v>
      </c>
      <c r="B153" s="29">
        <v>905801</v>
      </c>
      <c r="C153" s="30" t="s">
        <v>1711</v>
      </c>
      <c r="D153" s="30" t="s">
        <v>1712</v>
      </c>
      <c r="E153" s="30">
        <v>1144000</v>
      </c>
      <c r="F153" s="30">
        <v>1294700</v>
      </c>
      <c r="G153" s="30">
        <v>1304400</v>
      </c>
      <c r="H153" s="30">
        <v>1530500</v>
      </c>
      <c r="I153" s="30">
        <v>1798300</v>
      </c>
      <c r="J153" s="30">
        <v>1567300</v>
      </c>
      <c r="K153" s="30">
        <v>1855200</v>
      </c>
      <c r="L153" s="30">
        <v>1824400</v>
      </c>
      <c r="M153" s="30">
        <v>1221300</v>
      </c>
      <c r="N153" s="30">
        <v>1697400</v>
      </c>
      <c r="O153" s="30">
        <v>1657500</v>
      </c>
    </row>
    <row r="154" spans="1:15" x14ac:dyDescent="0.3">
      <c r="A154" s="29">
        <v>906511</v>
      </c>
      <c r="B154" s="29">
        <v>906511</v>
      </c>
      <c r="C154" s="30" t="s">
        <v>1713</v>
      </c>
      <c r="D154" s="30" t="s">
        <v>1714</v>
      </c>
      <c r="E154" s="30">
        <v>506339</v>
      </c>
      <c r="F154" s="30">
        <v>475417</v>
      </c>
      <c r="G154" s="30">
        <v>399575</v>
      </c>
      <c r="H154" s="30">
        <v>475511</v>
      </c>
      <c r="I154" s="30">
        <v>565116</v>
      </c>
      <c r="J154" s="30">
        <v>648041</v>
      </c>
      <c r="K154" s="30">
        <v>684959</v>
      </c>
      <c r="L154" s="30">
        <v>711286</v>
      </c>
      <c r="M154" s="30">
        <v>705672</v>
      </c>
      <c r="N154" s="30">
        <v>687240</v>
      </c>
      <c r="O154" s="30">
        <v>667743</v>
      </c>
    </row>
    <row r="155" spans="1:15" x14ac:dyDescent="0.3">
      <c r="A155" s="29">
        <v>546697</v>
      </c>
      <c r="B155" s="29">
        <v>546697</v>
      </c>
      <c r="C155" s="30" t="s">
        <v>1715</v>
      </c>
      <c r="D155" s="30" t="s">
        <v>1716</v>
      </c>
      <c r="E155" s="30">
        <v>1615298</v>
      </c>
      <c r="F155" s="30">
        <v>2011154</v>
      </c>
      <c r="G155" s="30">
        <v>2635755</v>
      </c>
      <c r="H155" s="30">
        <v>2901257</v>
      </c>
      <c r="I155" s="30">
        <v>2803637</v>
      </c>
      <c r="J155" s="30">
        <v>2591566</v>
      </c>
      <c r="K155" s="30">
        <v>3074808</v>
      </c>
      <c r="L155" s="30">
        <v>12101000</v>
      </c>
      <c r="M155" s="30">
        <v>18108000</v>
      </c>
      <c r="N155" s="30">
        <v>13501000</v>
      </c>
      <c r="O155" s="30">
        <v>10120000</v>
      </c>
    </row>
    <row r="156" spans="1:15" x14ac:dyDescent="0.3">
      <c r="A156" s="29">
        <v>993394</v>
      </c>
      <c r="B156" s="29">
        <v>993394</v>
      </c>
      <c r="C156" s="30" t="s">
        <v>1717</v>
      </c>
      <c r="D156" s="30" t="s">
        <v>1718</v>
      </c>
      <c r="E156" s="30">
        <v>527535</v>
      </c>
      <c r="F156" s="30">
        <v>452259</v>
      </c>
      <c r="G156" s="30">
        <v>404953</v>
      </c>
      <c r="H156" s="30">
        <v>552077</v>
      </c>
      <c r="I156" s="30">
        <v>518340</v>
      </c>
      <c r="J156" s="30">
        <v>529324</v>
      </c>
      <c r="K156" s="30">
        <v>528472</v>
      </c>
      <c r="L156" s="30">
        <v>542939</v>
      </c>
      <c r="M156" s="30">
        <v>527100</v>
      </c>
      <c r="N156" s="30">
        <v>549779</v>
      </c>
      <c r="O156" s="30">
        <v>577494</v>
      </c>
    </row>
    <row r="157" spans="1:15" x14ac:dyDescent="0.3">
      <c r="A157" s="29">
        <v>696738</v>
      </c>
      <c r="B157" s="29">
        <v>696738</v>
      </c>
      <c r="C157" s="30" t="s">
        <v>1719</v>
      </c>
      <c r="D157" s="30" t="s">
        <v>1720</v>
      </c>
      <c r="E157" s="30">
        <v>11407000</v>
      </c>
      <c r="F157" s="30">
        <v>2041000</v>
      </c>
      <c r="G157" s="30">
        <v>12192000</v>
      </c>
      <c r="H157" s="30">
        <v>7713000</v>
      </c>
      <c r="I157" s="30">
        <v>2510000</v>
      </c>
      <c r="J157" s="30">
        <v>7292000</v>
      </c>
      <c r="K157" s="30">
        <v>7726000</v>
      </c>
      <c r="L157" s="30">
        <v>8077000</v>
      </c>
      <c r="M157" s="30">
        <v>5568000</v>
      </c>
      <c r="N157" s="30">
        <v>7087000</v>
      </c>
      <c r="O157" s="30">
        <v>8085000</v>
      </c>
    </row>
    <row r="158" spans="1:15" x14ac:dyDescent="0.3">
      <c r="A158" s="29">
        <v>905898</v>
      </c>
      <c r="B158" s="29">
        <v>905898</v>
      </c>
      <c r="C158" s="30" t="s">
        <v>1721</v>
      </c>
      <c r="D158" s="30" t="s">
        <v>1722</v>
      </c>
      <c r="E158" s="30">
        <v>420120</v>
      </c>
      <c r="F158" s="30">
        <v>475355</v>
      </c>
      <c r="G158" s="30">
        <v>420417</v>
      </c>
      <c r="H158" s="30">
        <v>499424</v>
      </c>
      <c r="I158" s="30">
        <v>645572</v>
      </c>
      <c r="J158" s="30">
        <v>677536</v>
      </c>
      <c r="K158" s="30">
        <v>785384</v>
      </c>
      <c r="L158" s="30">
        <v>792205</v>
      </c>
      <c r="M158" s="30">
        <v>761438</v>
      </c>
      <c r="N158" s="30">
        <v>600501</v>
      </c>
      <c r="O158" s="30">
        <v>577847</v>
      </c>
    </row>
    <row r="159" spans="1:15" x14ac:dyDescent="0.3">
      <c r="A159" s="29">
        <v>905596</v>
      </c>
      <c r="B159" s="29">
        <v>905596</v>
      </c>
      <c r="C159" s="30" t="s">
        <v>1723</v>
      </c>
      <c r="D159" s="30" t="s">
        <v>1724</v>
      </c>
      <c r="E159" s="30">
        <v>-433653</v>
      </c>
      <c r="F159" s="30">
        <v>454476</v>
      </c>
      <c r="G159" s="30">
        <v>485673</v>
      </c>
      <c r="H159" s="30">
        <v>479242</v>
      </c>
      <c r="I159" s="30">
        <v>405025</v>
      </c>
      <c r="J159" s="30">
        <v>265477</v>
      </c>
      <c r="K159" s="30">
        <v>433406</v>
      </c>
      <c r="L159" s="30">
        <v>474465</v>
      </c>
      <c r="M159" s="30">
        <v>472889</v>
      </c>
      <c r="N159" s="30">
        <v>373549</v>
      </c>
      <c r="O159" s="30">
        <v>407940</v>
      </c>
    </row>
    <row r="160" spans="1:15" x14ac:dyDescent="0.3">
      <c r="A160" s="29">
        <v>904678</v>
      </c>
      <c r="B160" s="29">
        <v>904678</v>
      </c>
      <c r="C160" s="30" t="s">
        <v>1725</v>
      </c>
      <c r="D160" s="30" t="s">
        <v>1726</v>
      </c>
      <c r="E160" s="30">
        <v>3499000</v>
      </c>
      <c r="F160" s="30">
        <v>1538000</v>
      </c>
      <c r="G160" s="30">
        <v>1145000</v>
      </c>
      <c r="H160" s="30">
        <v>1835000</v>
      </c>
      <c r="I160" s="30">
        <v>2839000</v>
      </c>
      <c r="J160" s="30">
        <v>2635000</v>
      </c>
      <c r="K160" s="30">
        <v>2125000</v>
      </c>
      <c r="L160" s="30">
        <v>3500000</v>
      </c>
      <c r="M160" s="30">
        <v>-671000</v>
      </c>
      <c r="N160" s="30">
        <v>-5763000</v>
      </c>
      <c r="O160" s="30">
        <v>307000</v>
      </c>
    </row>
    <row r="161" spans="1:15" x14ac:dyDescent="0.3">
      <c r="A161" s="29" t="s">
        <v>116</v>
      </c>
      <c r="B161" s="29" t="s">
        <v>116</v>
      </c>
      <c r="C161" s="30" t="s">
        <v>1727</v>
      </c>
      <c r="D161" s="30" t="s">
        <v>1728</v>
      </c>
      <c r="E161" s="30">
        <v>126127</v>
      </c>
      <c r="F161" s="30">
        <v>127169</v>
      </c>
      <c r="G161" s="30">
        <v>51283</v>
      </c>
      <c r="H161" s="30">
        <v>211293</v>
      </c>
      <c r="I161" s="30">
        <v>266688</v>
      </c>
      <c r="J161" s="30">
        <v>164681</v>
      </c>
      <c r="K161" s="30">
        <v>330494</v>
      </c>
      <c r="L161" s="30">
        <v>404519</v>
      </c>
      <c r="M161" s="30">
        <v>428855</v>
      </c>
      <c r="N161" s="30">
        <v>539382</v>
      </c>
      <c r="O161" s="30">
        <v>518894</v>
      </c>
    </row>
    <row r="162" spans="1:15" x14ac:dyDescent="0.3">
      <c r="A162" s="29">
        <v>729665</v>
      </c>
      <c r="B162" s="29">
        <v>729665</v>
      </c>
      <c r="C162" s="30" t="s">
        <v>1729</v>
      </c>
      <c r="D162" s="30" t="s">
        <v>1730</v>
      </c>
      <c r="E162" s="30">
        <v>933843</v>
      </c>
      <c r="F162" s="30">
        <v>654718</v>
      </c>
      <c r="G162" s="30">
        <v>-55116</v>
      </c>
      <c r="H162" s="30">
        <v>146545</v>
      </c>
      <c r="I162" s="30">
        <v>599114</v>
      </c>
      <c r="J162" s="30">
        <v>623925</v>
      </c>
      <c r="K162" s="30">
        <v>733993</v>
      </c>
      <c r="L162" s="30">
        <v>844611</v>
      </c>
      <c r="M162" s="30">
        <v>752207</v>
      </c>
      <c r="N162" s="30">
        <v>692164</v>
      </c>
      <c r="O162" s="30">
        <v>574859</v>
      </c>
    </row>
    <row r="163" spans="1:15" x14ac:dyDescent="0.3">
      <c r="A163" s="29">
        <v>867871</v>
      </c>
      <c r="B163" s="29">
        <v>867871</v>
      </c>
      <c r="C163" s="30" t="s">
        <v>1731</v>
      </c>
      <c r="D163" s="30" t="s">
        <v>1732</v>
      </c>
      <c r="E163" s="30">
        <v>2949000</v>
      </c>
      <c r="F163" s="30">
        <v>-2757000</v>
      </c>
      <c r="G163" s="30">
        <v>-1014000</v>
      </c>
      <c r="H163" s="30">
        <v>1165000</v>
      </c>
      <c r="I163" s="30">
        <v>538000</v>
      </c>
      <c r="J163" s="30">
        <v>-79000</v>
      </c>
      <c r="K163" s="30">
        <v>166000</v>
      </c>
      <c r="L163" s="30">
        <v>798000</v>
      </c>
      <c r="M163" s="30">
        <v>1682000</v>
      </c>
      <c r="N163" s="30">
        <v>896000</v>
      </c>
      <c r="O163" s="30">
        <v>1003000</v>
      </c>
    </row>
    <row r="164" spans="1:15" x14ac:dyDescent="0.3">
      <c r="A164" s="29">
        <v>912030</v>
      </c>
      <c r="B164" s="29">
        <v>912030</v>
      </c>
      <c r="C164" s="30" t="s">
        <v>1733</v>
      </c>
      <c r="D164" s="30" t="s">
        <v>1734</v>
      </c>
      <c r="E164" s="30">
        <v>333003</v>
      </c>
      <c r="F164" s="30">
        <v>306766</v>
      </c>
      <c r="G164" s="30">
        <v>374930</v>
      </c>
      <c r="H164" s="30">
        <v>397752</v>
      </c>
      <c r="I164" s="30">
        <v>385367</v>
      </c>
      <c r="J164" s="30">
        <v>335999</v>
      </c>
      <c r="K164" s="30">
        <v>286198</v>
      </c>
      <c r="L164" s="30">
        <v>415930</v>
      </c>
      <c r="M164" s="30">
        <v>451838</v>
      </c>
      <c r="N164" s="30">
        <v>551380</v>
      </c>
      <c r="O164" s="30">
        <v>713030</v>
      </c>
    </row>
    <row r="165" spans="1:15" x14ac:dyDescent="0.3">
      <c r="A165" s="29">
        <v>945589</v>
      </c>
      <c r="B165" s="29">
        <v>945589</v>
      </c>
      <c r="C165" s="30" t="s">
        <v>1735</v>
      </c>
      <c r="D165" s="30" t="s">
        <v>1736</v>
      </c>
      <c r="E165" s="30">
        <v>139633</v>
      </c>
      <c r="F165" s="30">
        <v>198761</v>
      </c>
      <c r="G165" s="30">
        <v>71748</v>
      </c>
      <c r="H165" s="30">
        <v>287573</v>
      </c>
      <c r="I165" s="30">
        <v>512195</v>
      </c>
      <c r="J165" s="30">
        <v>812289</v>
      </c>
      <c r="K165" s="30">
        <v>969103</v>
      </c>
      <c r="L165" s="30">
        <v>919796</v>
      </c>
      <c r="M165" s="30">
        <v>-560552</v>
      </c>
      <c r="N165" s="30">
        <v>626549</v>
      </c>
      <c r="O165" s="30">
        <v>430041</v>
      </c>
    </row>
    <row r="166" spans="1:15" x14ac:dyDescent="0.3">
      <c r="A166" s="29">
        <v>905077</v>
      </c>
      <c r="B166" s="29">
        <v>905077</v>
      </c>
      <c r="C166" s="30" t="s">
        <v>1737</v>
      </c>
      <c r="D166" s="30" t="s">
        <v>1738</v>
      </c>
      <c r="E166" s="30">
        <v>214154</v>
      </c>
      <c r="F166" s="30">
        <v>311405</v>
      </c>
      <c r="G166" s="30">
        <v>435994</v>
      </c>
      <c r="H166" s="30">
        <v>509799</v>
      </c>
      <c r="I166" s="30">
        <v>628962</v>
      </c>
      <c r="J166" s="30">
        <v>660931</v>
      </c>
      <c r="K166" s="30">
        <v>820470</v>
      </c>
      <c r="L166" s="30">
        <v>846912</v>
      </c>
      <c r="M166" s="30">
        <v>512951</v>
      </c>
      <c r="N166" s="30">
        <v>720044</v>
      </c>
      <c r="O166" s="30">
        <v>750481</v>
      </c>
    </row>
    <row r="167" spans="1:15" x14ac:dyDescent="0.3">
      <c r="A167" s="29">
        <v>905802</v>
      </c>
      <c r="B167" s="29">
        <v>905802</v>
      </c>
      <c r="C167" s="30" t="s">
        <v>1739</v>
      </c>
      <c r="D167" s="30" t="s">
        <v>1740</v>
      </c>
      <c r="E167" s="30">
        <v>1832000</v>
      </c>
      <c r="F167" s="30">
        <v>2360000</v>
      </c>
      <c r="G167" s="30">
        <v>740000</v>
      </c>
      <c r="H167" s="30">
        <v>2125000</v>
      </c>
      <c r="I167" s="30">
        <v>1703000</v>
      </c>
      <c r="J167" s="30">
        <v>2025000</v>
      </c>
      <c r="K167" s="30">
        <v>5052000</v>
      </c>
      <c r="L167" s="30">
        <v>2317000</v>
      </c>
      <c r="M167" s="30">
        <v>-3056000</v>
      </c>
      <c r="N167" s="30">
        <v>-6173000</v>
      </c>
      <c r="O167" s="30">
        <v>-4120000</v>
      </c>
    </row>
    <row r="168" spans="1:15" x14ac:dyDescent="0.3">
      <c r="A168" s="29">
        <v>542983</v>
      </c>
      <c r="B168" s="29">
        <v>542983</v>
      </c>
      <c r="C168" s="30" t="s">
        <v>1741</v>
      </c>
      <c r="D168" s="30" t="s">
        <v>1742</v>
      </c>
      <c r="E168" s="30">
        <v>94578</v>
      </c>
      <c r="F168" s="30">
        <v>-385617</v>
      </c>
      <c r="G168" s="30">
        <v>-2176237</v>
      </c>
      <c r="H168" s="30">
        <v>-62813</v>
      </c>
      <c r="I168" s="30">
        <v>157150</v>
      </c>
      <c r="J168" s="30">
        <v>-73634</v>
      </c>
      <c r="K168" s="30">
        <v>-1172838</v>
      </c>
      <c r="L168" s="30">
        <v>17300</v>
      </c>
      <c r="M168" s="30">
        <v>131600</v>
      </c>
      <c r="N168" s="30">
        <v>330800</v>
      </c>
      <c r="O168" s="30">
        <v>755500</v>
      </c>
    </row>
    <row r="169" spans="1:15" x14ac:dyDescent="0.3">
      <c r="A169" s="29">
        <v>998171</v>
      </c>
      <c r="B169" s="29">
        <v>998171</v>
      </c>
      <c r="C169" s="30" t="s">
        <v>1743</v>
      </c>
      <c r="D169" s="30" t="s">
        <v>1744</v>
      </c>
      <c r="E169" s="30">
        <v>4395000</v>
      </c>
      <c r="F169" s="30">
        <v>2260000</v>
      </c>
      <c r="G169" s="30">
        <v>2661000</v>
      </c>
      <c r="H169" s="30">
        <v>3338000</v>
      </c>
      <c r="I169" s="30">
        <v>3883000</v>
      </c>
      <c r="J169" s="30">
        <v>4535000</v>
      </c>
      <c r="K169" s="30">
        <v>5385000</v>
      </c>
      <c r="L169" s="30">
        <v>6345000</v>
      </c>
      <c r="M169" s="30">
        <v>7009000</v>
      </c>
      <c r="N169" s="30">
        <v>7957000</v>
      </c>
      <c r="O169" s="30">
        <v>8757000</v>
      </c>
    </row>
    <row r="170" spans="1:15" x14ac:dyDescent="0.3">
      <c r="A170" s="29">
        <v>906191</v>
      </c>
      <c r="B170" s="29">
        <v>906191</v>
      </c>
      <c r="C170" s="30" t="s">
        <v>1745</v>
      </c>
      <c r="D170" s="30" t="s">
        <v>1746</v>
      </c>
      <c r="E170" s="30">
        <v>2444000</v>
      </c>
      <c r="F170" s="30">
        <v>2792000</v>
      </c>
      <c r="G170" s="30">
        <v>2153000</v>
      </c>
      <c r="H170" s="30">
        <v>2022000</v>
      </c>
      <c r="I170" s="30">
        <v>1889000</v>
      </c>
      <c r="J170" s="30">
        <v>2926000</v>
      </c>
      <c r="K170" s="30">
        <v>3924000</v>
      </c>
      <c r="L170" s="30">
        <v>4239000</v>
      </c>
      <c r="M170" s="30">
        <v>4768000</v>
      </c>
      <c r="N170" s="30">
        <v>4809000</v>
      </c>
      <c r="O170" s="30">
        <v>5420000</v>
      </c>
    </row>
    <row r="171" spans="1:15" x14ac:dyDescent="0.3">
      <c r="A171" s="29">
        <v>912588</v>
      </c>
      <c r="B171" s="29">
        <v>912588</v>
      </c>
      <c r="C171" s="30" t="s">
        <v>1747</v>
      </c>
      <c r="D171" s="30" t="s">
        <v>1748</v>
      </c>
      <c r="E171" s="30">
        <v>541000</v>
      </c>
      <c r="F171" s="30">
        <v>418000</v>
      </c>
      <c r="G171" s="30">
        <v>-287000</v>
      </c>
      <c r="H171" s="30">
        <v>-136000</v>
      </c>
      <c r="I171" s="30">
        <v>-15000</v>
      </c>
      <c r="J171" s="30">
        <v>13000</v>
      </c>
      <c r="K171" s="30">
        <v>317000</v>
      </c>
      <c r="L171" s="30">
        <v>732000</v>
      </c>
      <c r="M171" s="30">
        <v>558000</v>
      </c>
      <c r="N171" s="30">
        <v>762000</v>
      </c>
      <c r="O171" s="30">
        <v>570000</v>
      </c>
    </row>
    <row r="172" spans="1:15" x14ac:dyDescent="0.3">
      <c r="A172" s="29">
        <v>905277</v>
      </c>
      <c r="B172" s="29">
        <v>905277</v>
      </c>
      <c r="C172" s="30" t="s">
        <v>1749</v>
      </c>
      <c r="D172" s="30" t="s">
        <v>1750</v>
      </c>
      <c r="E172" s="30">
        <v>7264000</v>
      </c>
      <c r="F172" s="30">
        <v>8329000</v>
      </c>
      <c r="G172" s="30">
        <v>7660000</v>
      </c>
      <c r="H172" s="30">
        <v>8761000</v>
      </c>
      <c r="I172" s="30">
        <v>7074000</v>
      </c>
      <c r="J172" s="30">
        <v>-12650000</v>
      </c>
      <c r="K172" s="30">
        <v>5113000</v>
      </c>
      <c r="L172" s="30">
        <v>5013000</v>
      </c>
      <c r="M172" s="30">
        <v>4554000</v>
      </c>
      <c r="N172" s="30">
        <v>2496000</v>
      </c>
      <c r="O172" s="30">
        <v>2526000</v>
      </c>
    </row>
    <row r="173" spans="1:15" x14ac:dyDescent="0.3">
      <c r="A173" s="29">
        <v>916860</v>
      </c>
      <c r="B173" s="29">
        <v>916860</v>
      </c>
      <c r="C173" s="30" t="s">
        <v>1751</v>
      </c>
      <c r="D173" s="30" t="s">
        <v>1752</v>
      </c>
      <c r="E173" s="30">
        <v>833684</v>
      </c>
      <c r="F173" s="30">
        <v>647154</v>
      </c>
      <c r="G173" s="30">
        <v>1039675</v>
      </c>
      <c r="H173" s="30">
        <v>1099390</v>
      </c>
      <c r="I173" s="30">
        <v>1419000</v>
      </c>
      <c r="J173" s="30">
        <v>1222000</v>
      </c>
      <c r="K173" s="30">
        <v>1231000</v>
      </c>
      <c r="L173" s="30">
        <v>1147000</v>
      </c>
      <c r="M173" s="30">
        <v>1276000</v>
      </c>
      <c r="N173" s="30">
        <v>614000</v>
      </c>
      <c r="O173" s="30">
        <v>2581000</v>
      </c>
    </row>
    <row r="174" spans="1:15" x14ac:dyDescent="0.3">
      <c r="A174" s="29">
        <v>951068</v>
      </c>
      <c r="B174" s="29">
        <v>951068</v>
      </c>
      <c r="C174" s="30" t="s">
        <v>1753</v>
      </c>
      <c r="D174" s="30" t="s">
        <v>1754</v>
      </c>
      <c r="E174" s="30">
        <v>75169</v>
      </c>
      <c r="F174" s="30">
        <v>-160206</v>
      </c>
      <c r="G174" s="30">
        <v>-3268935</v>
      </c>
      <c r="H174" s="30">
        <v>140315</v>
      </c>
      <c r="I174" s="30">
        <v>511800</v>
      </c>
      <c r="J174" s="30">
        <v>609033</v>
      </c>
      <c r="K174" s="30">
        <v>606872</v>
      </c>
      <c r="L174" s="30">
        <v>600538</v>
      </c>
      <c r="M174" s="30">
        <v>661084</v>
      </c>
      <c r="N174" s="30">
        <v>646547</v>
      </c>
      <c r="O174" s="30">
        <v>987000</v>
      </c>
    </row>
    <row r="175" spans="1:15" x14ac:dyDescent="0.3">
      <c r="A175" s="29">
        <v>905052</v>
      </c>
      <c r="B175" s="29">
        <v>905052</v>
      </c>
      <c r="C175" s="30" t="s">
        <v>1755</v>
      </c>
      <c r="D175" s="30" t="s">
        <v>1756</v>
      </c>
      <c r="E175" s="30">
        <v>1826079</v>
      </c>
      <c r="F175" s="30">
        <v>1583266</v>
      </c>
      <c r="G175" s="30">
        <v>947009</v>
      </c>
      <c r="H175" s="30">
        <v>1527193</v>
      </c>
      <c r="I175" s="30">
        <v>2071384</v>
      </c>
      <c r="J175" s="30">
        <v>2870000</v>
      </c>
      <c r="K175" s="30">
        <v>1679000</v>
      </c>
      <c r="L175" s="30">
        <v>2946000</v>
      </c>
      <c r="M175" s="30">
        <v>1899000</v>
      </c>
      <c r="N175" s="30">
        <v>2035000</v>
      </c>
      <c r="O175" s="30">
        <v>2345000</v>
      </c>
    </row>
    <row r="176" spans="1:15" x14ac:dyDescent="0.3">
      <c r="A176" s="29">
        <v>905446</v>
      </c>
      <c r="B176" s="29">
        <v>905446</v>
      </c>
      <c r="C176" s="30" t="s">
        <v>1757</v>
      </c>
      <c r="D176" s="30" t="s">
        <v>1758</v>
      </c>
      <c r="E176" s="30">
        <v>511085</v>
      </c>
      <c r="F176" s="30">
        <v>-1759161</v>
      </c>
      <c r="G176" s="30">
        <v>340757</v>
      </c>
      <c r="H176" s="30">
        <v>489687</v>
      </c>
      <c r="I176" s="30">
        <v>259862</v>
      </c>
      <c r="J176" s="30">
        <v>779574</v>
      </c>
      <c r="K176" s="30">
        <v>465276</v>
      </c>
      <c r="L176" s="30">
        <v>705614</v>
      </c>
      <c r="M176" s="30">
        <v>602566</v>
      </c>
      <c r="N176" s="30">
        <v>1337467</v>
      </c>
      <c r="O176" s="30">
        <v>1125065</v>
      </c>
    </row>
    <row r="177" spans="1:15" x14ac:dyDescent="0.3">
      <c r="A177" s="29">
        <v>922726</v>
      </c>
      <c r="B177" s="29">
        <v>922726</v>
      </c>
      <c r="C177" s="30" t="s">
        <v>1759</v>
      </c>
      <c r="D177" s="30" t="s">
        <v>1760</v>
      </c>
      <c r="E177" s="30">
        <v>6976000</v>
      </c>
      <c r="F177" s="30">
        <v>5292000</v>
      </c>
      <c r="G177" s="30">
        <v>4369000</v>
      </c>
      <c r="H177" s="30">
        <v>11464000</v>
      </c>
      <c r="I177" s="30">
        <v>12942000</v>
      </c>
      <c r="J177" s="30">
        <v>11005000</v>
      </c>
      <c r="K177" s="30">
        <v>9620000</v>
      </c>
      <c r="L177" s="30">
        <v>11704000</v>
      </c>
      <c r="M177" s="30">
        <v>11420000</v>
      </c>
      <c r="N177" s="30">
        <v>10316000</v>
      </c>
      <c r="O177" s="30">
        <v>15001000</v>
      </c>
    </row>
    <row r="178" spans="1:15" x14ac:dyDescent="0.3">
      <c r="A178" s="29" t="s">
        <v>50</v>
      </c>
      <c r="B178" s="29" t="s">
        <v>50</v>
      </c>
      <c r="C178" s="30" t="s">
        <v>1761</v>
      </c>
      <c r="D178" s="30" t="s">
        <v>1762</v>
      </c>
      <c r="E178" s="30">
        <v>240612</v>
      </c>
      <c r="F178" s="30">
        <v>300972</v>
      </c>
      <c r="G178" s="30">
        <v>315988</v>
      </c>
      <c r="H178" s="30">
        <v>398298</v>
      </c>
      <c r="I178" s="30">
        <v>509673</v>
      </c>
      <c r="J178" s="30">
        <v>551576</v>
      </c>
      <c r="K178" s="30">
        <v>254000</v>
      </c>
      <c r="L178" s="30">
        <v>981000</v>
      </c>
      <c r="M178" s="30">
        <v>1274000</v>
      </c>
      <c r="N178" s="30">
        <v>1422000</v>
      </c>
      <c r="O178" s="30">
        <v>1750000</v>
      </c>
    </row>
    <row r="179" spans="1:15" x14ac:dyDescent="0.3">
      <c r="A179" s="29">
        <v>904069</v>
      </c>
      <c r="B179" s="29">
        <v>904069</v>
      </c>
      <c r="C179" s="30" t="s">
        <v>1763</v>
      </c>
      <c r="D179" s="30" t="s">
        <v>1764</v>
      </c>
      <c r="E179" s="30">
        <v>1204000</v>
      </c>
      <c r="F179" s="30">
        <v>-1282000</v>
      </c>
      <c r="G179" s="30">
        <v>663000</v>
      </c>
      <c r="H179" s="30">
        <v>644000</v>
      </c>
      <c r="I179" s="30">
        <v>1341000</v>
      </c>
      <c r="J179" s="30">
        <v>803000</v>
      </c>
      <c r="K179" s="30">
        <v>1395000</v>
      </c>
      <c r="L179" s="30">
        <v>555000</v>
      </c>
      <c r="M179" s="30">
        <v>938000</v>
      </c>
      <c r="N179" s="30">
        <v>904000</v>
      </c>
      <c r="O179" s="30">
        <v>921000</v>
      </c>
    </row>
    <row r="180" spans="1:15" x14ac:dyDescent="0.3">
      <c r="A180" s="29">
        <v>923465</v>
      </c>
      <c r="B180" s="29">
        <v>923465</v>
      </c>
      <c r="C180" s="30" t="s">
        <v>1765</v>
      </c>
      <c r="D180" s="30" t="s">
        <v>1766</v>
      </c>
      <c r="E180" s="30">
        <v>131300</v>
      </c>
      <c r="F180" s="30">
        <v>265200</v>
      </c>
      <c r="G180" s="30">
        <v>93600</v>
      </c>
      <c r="H180" s="30">
        <v>271200</v>
      </c>
      <c r="I180" s="30">
        <v>520700</v>
      </c>
      <c r="J180" s="30">
        <v>435100</v>
      </c>
      <c r="K180" s="30">
        <v>259200</v>
      </c>
      <c r="L180" s="30">
        <v>477100</v>
      </c>
      <c r="M180" s="30">
        <v>454600</v>
      </c>
      <c r="N180" s="30">
        <v>608500</v>
      </c>
      <c r="O180" s="30">
        <v>543000</v>
      </c>
    </row>
    <row r="181" spans="1:15" x14ac:dyDescent="0.3">
      <c r="A181" s="29">
        <v>906187</v>
      </c>
      <c r="B181" s="29">
        <v>906187</v>
      </c>
      <c r="C181" s="30" t="s">
        <v>1767</v>
      </c>
      <c r="D181" s="30" t="s">
        <v>1768</v>
      </c>
      <c r="E181" s="30">
        <v>10418000</v>
      </c>
      <c r="F181" s="30">
        <v>12334000</v>
      </c>
      <c r="G181" s="30">
        <v>13425000</v>
      </c>
      <c r="H181" s="30">
        <v>14833000</v>
      </c>
      <c r="I181" s="30">
        <v>15855000</v>
      </c>
      <c r="J181" s="30">
        <v>16604000</v>
      </c>
      <c r="K181" s="30">
        <v>16483000</v>
      </c>
      <c r="L181" s="30">
        <v>12022000</v>
      </c>
      <c r="M181" s="30">
        <v>13190000</v>
      </c>
      <c r="N181" s="30">
        <v>11872000</v>
      </c>
      <c r="O181" s="30">
        <v>11228000</v>
      </c>
    </row>
    <row r="182" spans="1:15" x14ac:dyDescent="0.3">
      <c r="A182" s="29">
        <v>905050</v>
      </c>
      <c r="B182" s="29">
        <v>905050</v>
      </c>
      <c r="C182" s="30" t="s">
        <v>1769</v>
      </c>
      <c r="D182" s="30" t="s">
        <v>1770</v>
      </c>
      <c r="E182" s="30">
        <v>247128</v>
      </c>
      <c r="F182" s="30">
        <v>229628</v>
      </c>
      <c r="G182" s="30">
        <v>195526</v>
      </c>
      <c r="H182" s="30">
        <v>261857</v>
      </c>
      <c r="I182" s="30">
        <v>266866</v>
      </c>
      <c r="J182" s="30">
        <v>252246</v>
      </c>
      <c r="K182" s="30">
        <v>351244</v>
      </c>
      <c r="L182" s="30">
        <v>412143</v>
      </c>
      <c r="M182" s="30">
        <v>417247</v>
      </c>
      <c r="N182" s="30">
        <v>404031</v>
      </c>
      <c r="O182" s="30">
        <v>433865</v>
      </c>
    </row>
    <row r="183" spans="1:15" x14ac:dyDescent="0.3">
      <c r="A183" s="29">
        <v>328184</v>
      </c>
      <c r="B183" s="29">
        <v>328184</v>
      </c>
      <c r="C183" s="30" t="s">
        <v>1771</v>
      </c>
      <c r="D183" s="30" t="s">
        <v>1772</v>
      </c>
      <c r="E183" s="30">
        <v>443468</v>
      </c>
      <c r="F183" s="30">
        <v>450750</v>
      </c>
      <c r="G183" s="30">
        <v>447041</v>
      </c>
      <c r="H183" s="30">
        <v>539000</v>
      </c>
      <c r="I183" s="30">
        <v>634000</v>
      </c>
      <c r="J183" s="30">
        <v>792000</v>
      </c>
      <c r="K183" s="30">
        <v>858000</v>
      </c>
      <c r="L183" s="30">
        <v>907000</v>
      </c>
      <c r="M183" s="30">
        <v>365000</v>
      </c>
      <c r="N183" s="30">
        <v>979000</v>
      </c>
      <c r="O183" s="30">
        <v>971000</v>
      </c>
    </row>
    <row r="184" spans="1:15" x14ac:dyDescent="0.3">
      <c r="A184" s="29">
        <v>894720</v>
      </c>
      <c r="B184" s="29">
        <v>894720</v>
      </c>
      <c r="C184" s="30" t="s">
        <v>1773</v>
      </c>
      <c r="D184" s="30" t="s">
        <v>1774</v>
      </c>
      <c r="E184" s="30">
        <v>153094</v>
      </c>
      <c r="F184" s="30">
        <v>82037</v>
      </c>
      <c r="G184" s="30">
        <v>220877</v>
      </c>
      <c r="H184" s="30">
        <v>-53900</v>
      </c>
      <c r="I184" s="30">
        <v>194919</v>
      </c>
      <c r="J184" s="30">
        <v>173593</v>
      </c>
      <c r="K184" s="30">
        <v>97262</v>
      </c>
      <c r="L184" s="30">
        <v>326119</v>
      </c>
      <c r="M184" s="30">
        <v>123241</v>
      </c>
      <c r="N184" s="30">
        <v>104824</v>
      </c>
      <c r="O184" s="30">
        <v>185427</v>
      </c>
    </row>
    <row r="185" spans="1:15" x14ac:dyDescent="0.3">
      <c r="A185" s="29">
        <v>912142</v>
      </c>
      <c r="B185" s="29">
        <v>912142</v>
      </c>
      <c r="C185" s="30" t="s">
        <v>1775</v>
      </c>
      <c r="D185" s="30" t="s">
        <v>1776</v>
      </c>
      <c r="E185" s="30">
        <v>287130</v>
      </c>
      <c r="F185" s="30">
        <v>420742</v>
      </c>
      <c r="G185" s="30">
        <v>399854</v>
      </c>
      <c r="H185" s="30">
        <v>245974</v>
      </c>
      <c r="I185" s="30">
        <v>331029</v>
      </c>
      <c r="J185" s="30">
        <v>378954</v>
      </c>
      <c r="K185" s="30">
        <v>423093</v>
      </c>
      <c r="L185" s="30">
        <v>328108</v>
      </c>
      <c r="M185" s="30">
        <v>302971</v>
      </c>
      <c r="N185" s="30">
        <v>210463</v>
      </c>
      <c r="O185" s="30">
        <v>293727</v>
      </c>
    </row>
    <row r="186" spans="1:15" x14ac:dyDescent="0.3">
      <c r="A186" s="29">
        <v>921925</v>
      </c>
      <c r="B186" s="29">
        <v>921925</v>
      </c>
      <c r="C186" s="30" t="s">
        <v>1777</v>
      </c>
      <c r="D186" s="30" t="s">
        <v>1778</v>
      </c>
      <c r="E186" s="30">
        <v>480808</v>
      </c>
      <c r="F186" s="30">
        <v>-2534407</v>
      </c>
      <c r="G186" s="30">
        <v>550280</v>
      </c>
      <c r="H186" s="30">
        <v>1878315</v>
      </c>
      <c r="I186" s="30">
        <v>18946</v>
      </c>
      <c r="J186" s="30">
        <v>858593</v>
      </c>
      <c r="K186" s="30">
        <v>351206</v>
      </c>
      <c r="L186" s="30">
        <v>197803</v>
      </c>
      <c r="M186" s="30">
        <v>269783</v>
      </c>
      <c r="N186" s="30">
        <v>125364</v>
      </c>
      <c r="O186" s="30">
        <v>617241</v>
      </c>
    </row>
    <row r="187" spans="1:15" x14ac:dyDescent="0.3">
      <c r="A187" s="29">
        <v>912212</v>
      </c>
      <c r="B187" s="29">
        <v>912212</v>
      </c>
      <c r="C187" s="30" t="s">
        <v>1779</v>
      </c>
      <c r="D187" s="30" t="s">
        <v>1780</v>
      </c>
      <c r="E187" s="30">
        <v>10576000</v>
      </c>
      <c r="F187" s="30">
        <v>12949000</v>
      </c>
      <c r="G187" s="30">
        <v>12266000</v>
      </c>
      <c r="H187" s="30">
        <v>13334000</v>
      </c>
      <c r="I187" s="30">
        <v>9672000</v>
      </c>
      <c r="J187" s="30">
        <v>10853000</v>
      </c>
      <c r="K187" s="30">
        <v>13831000</v>
      </c>
      <c r="L187" s="30">
        <v>16323000</v>
      </c>
      <c r="M187" s="30">
        <v>15409000</v>
      </c>
      <c r="N187" s="30">
        <v>16540000</v>
      </c>
      <c r="O187" s="30">
        <v>14300000</v>
      </c>
    </row>
    <row r="188" spans="1:15" x14ac:dyDescent="0.3">
      <c r="A188" s="29">
        <v>545615</v>
      </c>
      <c r="B188" s="29">
        <v>545615</v>
      </c>
      <c r="C188" s="30" t="s">
        <v>1781</v>
      </c>
      <c r="D188" s="30" t="s">
        <v>1782</v>
      </c>
      <c r="E188" s="30">
        <v>-2519000</v>
      </c>
      <c r="F188" s="30">
        <v>1095000</v>
      </c>
      <c r="G188" s="30">
        <v>-1798000</v>
      </c>
      <c r="H188" s="30">
        <v>1132000</v>
      </c>
      <c r="I188" s="30">
        <v>1733000</v>
      </c>
      <c r="J188" s="30">
        <v>472000</v>
      </c>
      <c r="K188" s="30">
        <v>536000</v>
      </c>
      <c r="L188" s="30">
        <v>1838000</v>
      </c>
      <c r="M188" s="30">
        <v>551000</v>
      </c>
      <c r="N188" s="30">
        <v>-868000</v>
      </c>
      <c r="O188" s="30">
        <v>1611000</v>
      </c>
    </row>
    <row r="189" spans="1:15" x14ac:dyDescent="0.3">
      <c r="A189" s="29">
        <v>902242</v>
      </c>
      <c r="B189" s="29">
        <v>902242</v>
      </c>
      <c r="C189" s="30" t="s">
        <v>1783</v>
      </c>
      <c r="D189" s="30" t="s">
        <v>1784</v>
      </c>
      <c r="E189" s="30">
        <v>15365000</v>
      </c>
      <c r="F189" s="30">
        <v>3025000</v>
      </c>
      <c r="G189" s="30">
        <v>8698000</v>
      </c>
      <c r="H189" s="30">
        <v>15764000</v>
      </c>
      <c r="I189" s="30">
        <v>17568000</v>
      </c>
      <c r="J189" s="30">
        <v>19877000</v>
      </c>
      <c r="K189" s="30">
        <v>16593000</v>
      </c>
      <c r="L189" s="30">
        <v>20093000</v>
      </c>
      <c r="M189" s="30">
        <v>22406000</v>
      </c>
      <c r="N189" s="30">
        <v>22583000</v>
      </c>
      <c r="O189" s="30">
        <v>24467000</v>
      </c>
    </row>
    <row r="190" spans="1:15" x14ac:dyDescent="0.3">
      <c r="A190" s="29">
        <v>699943</v>
      </c>
      <c r="B190" s="29">
        <v>699943</v>
      </c>
      <c r="C190" s="30" t="s">
        <v>1785</v>
      </c>
      <c r="D190" s="30" t="s">
        <v>1786</v>
      </c>
      <c r="E190" s="30">
        <v>360830</v>
      </c>
      <c r="F190" s="30">
        <v>511749</v>
      </c>
      <c r="G190" s="30">
        <v>116999</v>
      </c>
      <c r="H190" s="30">
        <v>618402</v>
      </c>
      <c r="I190" s="30">
        <v>425136</v>
      </c>
      <c r="J190" s="30">
        <v>186500</v>
      </c>
      <c r="K190" s="30">
        <v>439800</v>
      </c>
      <c r="L190" s="30">
        <v>-334300</v>
      </c>
      <c r="M190" s="30">
        <v>633700</v>
      </c>
      <c r="N190" s="30">
        <v>592700</v>
      </c>
      <c r="O190" s="30">
        <v>595700</v>
      </c>
    </row>
    <row r="191" spans="1:15" x14ac:dyDescent="0.3">
      <c r="A191" s="29">
        <v>905922</v>
      </c>
      <c r="B191" s="29">
        <v>905922</v>
      </c>
      <c r="C191" s="30" t="s">
        <v>1787</v>
      </c>
      <c r="D191" s="30" t="s">
        <v>1788</v>
      </c>
      <c r="E191" s="30">
        <v>1103000</v>
      </c>
      <c r="F191" s="30">
        <v>1148000</v>
      </c>
      <c r="G191" s="30">
        <v>1212000</v>
      </c>
      <c r="H191" s="30">
        <v>1247000</v>
      </c>
      <c r="I191" s="30">
        <v>1231000</v>
      </c>
      <c r="J191" s="30">
        <v>961000</v>
      </c>
      <c r="K191" s="30">
        <v>1807000</v>
      </c>
      <c r="L191" s="30">
        <v>632000</v>
      </c>
      <c r="M191" s="30">
        <v>614000</v>
      </c>
      <c r="N191" s="30">
        <v>694000</v>
      </c>
      <c r="O191" s="30">
        <v>1273000</v>
      </c>
    </row>
    <row r="192" spans="1:15" x14ac:dyDescent="0.3">
      <c r="A192" s="29">
        <v>916130</v>
      </c>
      <c r="B192" s="29">
        <v>916130</v>
      </c>
      <c r="C192" s="30" t="s">
        <v>1789</v>
      </c>
      <c r="D192" s="30" t="s">
        <v>1790</v>
      </c>
      <c r="E192" s="30">
        <v>941000</v>
      </c>
      <c r="F192" s="30">
        <v>-1508000</v>
      </c>
      <c r="G192" s="30">
        <v>-1629000</v>
      </c>
      <c r="H192" s="30">
        <v>390000</v>
      </c>
      <c r="I192" s="30">
        <v>813000</v>
      </c>
      <c r="J192" s="30">
        <v>836000</v>
      </c>
      <c r="K192" s="30">
        <v>887000</v>
      </c>
      <c r="L192" s="30">
        <v>878000</v>
      </c>
      <c r="M192" s="30">
        <v>893000</v>
      </c>
      <c r="N192" s="30">
        <v>754000</v>
      </c>
      <c r="O192" s="30">
        <v>1373000</v>
      </c>
    </row>
    <row r="193" spans="1:15" x14ac:dyDescent="0.3">
      <c r="A193" s="29">
        <v>902354</v>
      </c>
      <c r="B193" s="29">
        <v>902354</v>
      </c>
      <c r="C193" s="30" t="s">
        <v>1791</v>
      </c>
      <c r="D193" s="30" t="s">
        <v>1792</v>
      </c>
      <c r="E193" s="30">
        <v>1822900</v>
      </c>
      <c r="F193" s="30">
        <v>1698000</v>
      </c>
      <c r="G193" s="30">
        <v>1884000</v>
      </c>
      <c r="H193" s="30">
        <v>1843000</v>
      </c>
      <c r="I193" s="30">
        <v>1591000</v>
      </c>
      <c r="J193" s="30">
        <v>1750000</v>
      </c>
      <c r="K193" s="30">
        <v>2142000</v>
      </c>
      <c r="L193" s="30">
        <v>1526000</v>
      </c>
      <c r="M193" s="30">
        <v>1013000</v>
      </c>
      <c r="N193" s="30">
        <v>2166000</v>
      </c>
      <c r="O193" s="30">
        <v>2202000</v>
      </c>
    </row>
    <row r="194" spans="1:15" x14ac:dyDescent="0.3">
      <c r="A194" s="29">
        <v>546169</v>
      </c>
      <c r="B194" s="29">
        <v>546169</v>
      </c>
      <c r="C194" s="30" t="s">
        <v>1793</v>
      </c>
      <c r="D194" s="30" t="s">
        <v>1794</v>
      </c>
      <c r="E194" s="30">
        <v>342275</v>
      </c>
      <c r="F194" s="30">
        <v>182596</v>
      </c>
      <c r="G194" s="30">
        <v>-51651</v>
      </c>
      <c r="H194" s="30">
        <v>89590</v>
      </c>
      <c r="I194" s="30">
        <v>109080</v>
      </c>
      <c r="J194" s="30">
        <v>167153</v>
      </c>
      <c r="K194" s="30">
        <v>176627</v>
      </c>
      <c r="L194" s="30">
        <v>363958</v>
      </c>
      <c r="M194" s="30">
        <v>827081</v>
      </c>
      <c r="N194" s="30">
        <v>330612</v>
      </c>
      <c r="O194" s="30">
        <v>371429</v>
      </c>
    </row>
    <row r="195" spans="1:15" x14ac:dyDescent="0.3">
      <c r="A195" s="29">
        <v>993062</v>
      </c>
      <c r="B195" s="29">
        <v>993062</v>
      </c>
      <c r="C195" s="30" t="s">
        <v>1795</v>
      </c>
      <c r="D195" s="30" t="s">
        <v>1796</v>
      </c>
      <c r="E195" s="30">
        <v>528098</v>
      </c>
      <c r="F195" s="30">
        <v>359083</v>
      </c>
      <c r="G195" s="30">
        <v>-523368</v>
      </c>
      <c r="H195" s="30">
        <v>212300</v>
      </c>
      <c r="I195" s="30">
        <v>794488</v>
      </c>
      <c r="J195" s="30">
        <v>756015</v>
      </c>
      <c r="K195" s="30">
        <v>543149</v>
      </c>
      <c r="L195" s="30">
        <v>582755</v>
      </c>
      <c r="M195" s="30">
        <v>366158</v>
      </c>
      <c r="N195" s="30">
        <v>704422</v>
      </c>
      <c r="O195" s="30">
        <v>926076</v>
      </c>
    </row>
    <row r="196" spans="1:15" x14ac:dyDescent="0.3">
      <c r="A196" s="29">
        <v>325849</v>
      </c>
      <c r="B196" s="29">
        <v>325849</v>
      </c>
      <c r="C196" s="30" t="s">
        <v>1797</v>
      </c>
      <c r="D196" s="30" t="s">
        <v>1798</v>
      </c>
      <c r="E196" s="30">
        <v>1083851</v>
      </c>
      <c r="F196" s="30">
        <v>885000</v>
      </c>
      <c r="G196" s="30">
        <v>991000</v>
      </c>
      <c r="H196" s="30">
        <v>1120000</v>
      </c>
      <c r="I196" s="30">
        <v>1167000</v>
      </c>
      <c r="J196" s="30">
        <v>986000</v>
      </c>
      <c r="K196" s="30">
        <v>889000</v>
      </c>
      <c r="L196" s="30">
        <v>867000</v>
      </c>
      <c r="M196" s="30">
        <v>673000</v>
      </c>
      <c r="N196" s="30">
        <v>556000</v>
      </c>
      <c r="O196" s="30">
        <v>723000</v>
      </c>
    </row>
    <row r="197" spans="1:15" x14ac:dyDescent="0.3">
      <c r="A197" s="29">
        <v>912134</v>
      </c>
      <c r="B197" s="29">
        <v>912134</v>
      </c>
      <c r="C197" s="30" t="s">
        <v>1799</v>
      </c>
      <c r="D197" s="30" t="s">
        <v>1800</v>
      </c>
      <c r="E197" s="30">
        <v>1181000</v>
      </c>
      <c r="F197" s="30">
        <v>1249000</v>
      </c>
      <c r="G197" s="30">
        <v>70000</v>
      </c>
      <c r="H197" s="30">
        <v>1109000</v>
      </c>
      <c r="I197" s="30">
        <v>598000</v>
      </c>
      <c r="J197" s="30">
        <v>1485000</v>
      </c>
      <c r="K197" s="30">
        <v>1507000</v>
      </c>
      <c r="L197" s="30">
        <v>1711000</v>
      </c>
      <c r="M197" s="30">
        <v>2021000</v>
      </c>
      <c r="N197" s="30">
        <v>1959000</v>
      </c>
      <c r="O197" s="30">
        <v>968000</v>
      </c>
    </row>
    <row r="198" spans="1:15" x14ac:dyDescent="0.3">
      <c r="A198" s="29">
        <v>937343</v>
      </c>
      <c r="B198" s="29">
        <v>937343</v>
      </c>
      <c r="C198" s="30" t="s">
        <v>1801</v>
      </c>
      <c r="D198" s="30" t="s">
        <v>1802</v>
      </c>
      <c r="E198" s="30">
        <v>718000</v>
      </c>
      <c r="F198" s="30">
        <v>220000</v>
      </c>
      <c r="G198" s="30">
        <v>448000</v>
      </c>
      <c r="H198" s="30">
        <v>805000</v>
      </c>
      <c r="I198" s="30">
        <v>850000</v>
      </c>
      <c r="J198" s="30">
        <v>753000</v>
      </c>
      <c r="K198" s="30">
        <v>903000</v>
      </c>
      <c r="L198" s="30">
        <v>1042000</v>
      </c>
      <c r="M198" s="30">
        <v>1253000</v>
      </c>
      <c r="N198" s="30">
        <v>1158000</v>
      </c>
      <c r="O198" s="30">
        <v>892000</v>
      </c>
    </row>
    <row r="199" spans="1:15" x14ac:dyDescent="0.3">
      <c r="A199" s="29">
        <v>905409</v>
      </c>
      <c r="B199" s="29">
        <v>905409</v>
      </c>
      <c r="C199" s="30" t="s">
        <v>1803</v>
      </c>
      <c r="D199" s="30" t="s">
        <v>1804</v>
      </c>
      <c r="E199" s="30">
        <v>480400</v>
      </c>
      <c r="F199" s="30">
        <v>444200</v>
      </c>
      <c r="G199" s="30">
        <v>100500</v>
      </c>
      <c r="H199" s="30">
        <v>555700</v>
      </c>
      <c r="I199" s="30">
        <v>580800</v>
      </c>
      <c r="J199" s="30">
        <v>23300</v>
      </c>
      <c r="K199" s="30">
        <v>109500</v>
      </c>
      <c r="L199" s="30">
        <v>531000</v>
      </c>
      <c r="M199" s="30">
        <v>333000</v>
      </c>
      <c r="N199" s="30">
        <v>323000</v>
      </c>
      <c r="O199" s="30">
        <v>551000</v>
      </c>
    </row>
    <row r="200" spans="1:15" x14ac:dyDescent="0.3">
      <c r="A200" s="29">
        <v>152533</v>
      </c>
      <c r="B200" s="29">
        <v>152533</v>
      </c>
      <c r="C200" s="30" t="s">
        <v>1805</v>
      </c>
      <c r="D200" s="30" t="s">
        <v>1806</v>
      </c>
      <c r="E200" s="30">
        <v>476800</v>
      </c>
      <c r="F200" s="30">
        <v>464500</v>
      </c>
      <c r="G200" s="30">
        <v>543300</v>
      </c>
      <c r="H200" s="30">
        <v>558200</v>
      </c>
      <c r="I200" s="30">
        <v>519700</v>
      </c>
      <c r="J200" s="30">
        <v>583100</v>
      </c>
      <c r="K200" s="30">
        <v>573800</v>
      </c>
      <c r="L200" s="30">
        <v>511200</v>
      </c>
      <c r="M200" s="30">
        <v>436900</v>
      </c>
      <c r="N200" s="30">
        <v>732100</v>
      </c>
      <c r="O200" s="30">
        <v>749200</v>
      </c>
    </row>
    <row r="201" spans="1:15" x14ac:dyDescent="0.3">
      <c r="A201" s="29">
        <v>906487</v>
      </c>
      <c r="B201" s="29">
        <v>906487</v>
      </c>
      <c r="C201" s="30" t="s">
        <v>1807</v>
      </c>
      <c r="D201" s="30" t="s">
        <v>1808</v>
      </c>
      <c r="E201" s="30">
        <v>51000</v>
      </c>
      <c r="F201" s="30">
        <v>122900</v>
      </c>
      <c r="G201" s="30">
        <v>111800</v>
      </c>
      <c r="H201" s="30">
        <v>176600</v>
      </c>
      <c r="I201" s="30">
        <v>153300</v>
      </c>
      <c r="J201" s="30">
        <v>248200</v>
      </c>
      <c r="K201" s="30">
        <v>197300</v>
      </c>
      <c r="L201" s="30">
        <v>98000</v>
      </c>
      <c r="M201" s="30">
        <v>325100</v>
      </c>
      <c r="N201" s="30">
        <v>385800</v>
      </c>
      <c r="O201" s="30">
        <v>343000</v>
      </c>
    </row>
    <row r="202" spans="1:15" x14ac:dyDescent="0.3">
      <c r="A202" s="29">
        <v>912219</v>
      </c>
      <c r="B202" s="29">
        <v>912219</v>
      </c>
      <c r="C202" s="30" t="s">
        <v>1809</v>
      </c>
      <c r="D202" s="30" t="s">
        <v>1810</v>
      </c>
      <c r="E202" s="30">
        <v>-1941081</v>
      </c>
      <c r="F202" s="30">
        <v>-1109085</v>
      </c>
      <c r="G202" s="30">
        <v>-417147</v>
      </c>
      <c r="H202" s="30">
        <v>94216</v>
      </c>
      <c r="I202" s="30">
        <v>91003</v>
      </c>
      <c r="J202" s="30">
        <v>668196</v>
      </c>
      <c r="K202" s="30">
        <v>472860</v>
      </c>
      <c r="L202" s="30">
        <v>631123</v>
      </c>
      <c r="M202" s="30">
        <v>794162</v>
      </c>
      <c r="N202" s="30">
        <v>902655</v>
      </c>
      <c r="O202" s="30">
        <v>802656</v>
      </c>
    </row>
    <row r="203" spans="1:15" x14ac:dyDescent="0.3">
      <c r="A203" s="29">
        <v>921290</v>
      </c>
      <c r="B203" s="29">
        <v>921290</v>
      </c>
      <c r="C203" s="30" t="s">
        <v>1811</v>
      </c>
      <c r="D203" s="30" t="s">
        <v>1812</v>
      </c>
      <c r="E203" s="30">
        <v>2953000</v>
      </c>
      <c r="F203" s="30">
        <v>-2071900</v>
      </c>
      <c r="G203" s="30">
        <v>4328800</v>
      </c>
      <c r="H203" s="30">
        <v>5069500</v>
      </c>
      <c r="I203" s="30">
        <v>4347700</v>
      </c>
      <c r="J203" s="30">
        <v>4088600</v>
      </c>
      <c r="K203" s="30">
        <v>4684800</v>
      </c>
      <c r="L203" s="30">
        <v>2390500</v>
      </c>
      <c r="M203" s="30">
        <v>2408400</v>
      </c>
      <c r="N203" s="30">
        <v>2737600</v>
      </c>
      <c r="O203" s="30">
        <v>1709900</v>
      </c>
    </row>
    <row r="204" spans="1:15" x14ac:dyDescent="0.3">
      <c r="A204" s="29">
        <v>912402</v>
      </c>
      <c r="B204" s="29">
        <v>912402</v>
      </c>
      <c r="C204" s="30" t="s">
        <v>1813</v>
      </c>
      <c r="D204" s="30" t="s">
        <v>1814</v>
      </c>
      <c r="E204" s="30">
        <v>1321000</v>
      </c>
      <c r="F204" s="30">
        <v>67000</v>
      </c>
      <c r="G204" s="30">
        <v>-406000</v>
      </c>
      <c r="H204" s="30">
        <v>773000</v>
      </c>
      <c r="I204" s="30">
        <v>302000</v>
      </c>
      <c r="J204" s="30">
        <v>1286000</v>
      </c>
      <c r="K204" s="30">
        <v>1244000</v>
      </c>
      <c r="L204" s="30">
        <v>1515000</v>
      </c>
      <c r="M204" s="30">
        <v>1154000</v>
      </c>
      <c r="N204" s="30">
        <v>1192000</v>
      </c>
      <c r="O204" s="30">
        <v>779000</v>
      </c>
    </row>
    <row r="205" spans="1:15" x14ac:dyDescent="0.3">
      <c r="A205" s="29" t="s">
        <v>2</v>
      </c>
      <c r="B205" s="29" t="s">
        <v>2</v>
      </c>
      <c r="C205" s="30" t="s">
        <v>1815</v>
      </c>
      <c r="D205" s="30" t="s">
        <v>1816</v>
      </c>
      <c r="E205" s="30">
        <v>1177000</v>
      </c>
      <c r="F205" s="30">
        <v>1211000</v>
      </c>
      <c r="G205" s="30">
        <v>1254000</v>
      </c>
      <c r="H205" s="30">
        <v>1195000</v>
      </c>
      <c r="I205" s="30">
        <v>1672000</v>
      </c>
      <c r="J205" s="30">
        <v>1692000</v>
      </c>
      <c r="K205" s="30">
        <v>1755000</v>
      </c>
      <c r="L205" s="30">
        <v>1694000</v>
      </c>
      <c r="M205" s="30">
        <v>1547000</v>
      </c>
      <c r="N205" s="30">
        <v>1500000</v>
      </c>
      <c r="O205" s="30">
        <v>1641000</v>
      </c>
    </row>
    <row r="206" spans="1:15" x14ac:dyDescent="0.3">
      <c r="A206" s="29">
        <v>154423</v>
      </c>
      <c r="B206" s="29">
        <v>154423</v>
      </c>
      <c r="C206" s="30" t="s">
        <v>1817</v>
      </c>
      <c r="D206" s="30" t="s">
        <v>1818</v>
      </c>
      <c r="E206" s="30">
        <v>3033000</v>
      </c>
      <c r="F206" s="30">
        <v>3217000</v>
      </c>
      <c r="G206" s="30">
        <v>3024000</v>
      </c>
      <c r="H206" s="30">
        <v>2926000</v>
      </c>
      <c r="I206" s="30">
        <v>2655000</v>
      </c>
      <c r="J206" s="30">
        <v>2745000</v>
      </c>
      <c r="K206" s="30">
        <v>2981000</v>
      </c>
      <c r="L206" s="30">
        <v>3614000</v>
      </c>
      <c r="M206" s="30">
        <v>3605000</v>
      </c>
      <c r="N206" s="30">
        <v>5302000</v>
      </c>
      <c r="O206" s="30">
        <v>3864000</v>
      </c>
    </row>
    <row r="207" spans="1:15" x14ac:dyDescent="0.3">
      <c r="A207" s="29">
        <v>922418</v>
      </c>
      <c r="B207" s="29">
        <v>922418</v>
      </c>
      <c r="C207" s="30" t="s">
        <v>1819</v>
      </c>
      <c r="D207" s="30" t="s">
        <v>1820</v>
      </c>
      <c r="E207" s="30">
        <v>1956000</v>
      </c>
      <c r="F207" s="30">
        <v>-43000</v>
      </c>
      <c r="G207" s="30">
        <v>564000</v>
      </c>
      <c r="H207" s="30">
        <v>1288000</v>
      </c>
      <c r="I207" s="30">
        <v>1064000</v>
      </c>
      <c r="J207" s="30">
        <v>568000</v>
      </c>
      <c r="K207" s="30">
        <v>595000</v>
      </c>
      <c r="L207" s="30">
        <v>591000</v>
      </c>
      <c r="M207" s="30">
        <v>260000</v>
      </c>
      <c r="N207" s="30">
        <v>654000</v>
      </c>
      <c r="O207" s="30">
        <v>974000</v>
      </c>
    </row>
    <row r="208" spans="1:15" x14ac:dyDescent="0.3">
      <c r="A208" s="29">
        <v>905620</v>
      </c>
      <c r="B208" s="29">
        <v>905620</v>
      </c>
      <c r="C208" s="30" t="s">
        <v>1821</v>
      </c>
      <c r="D208" s="30" t="s">
        <v>1822</v>
      </c>
      <c r="E208" s="30">
        <v>2809000</v>
      </c>
      <c r="F208" s="30">
        <v>2195000</v>
      </c>
      <c r="G208" s="30">
        <v>1783000</v>
      </c>
      <c r="H208" s="30">
        <v>1993000</v>
      </c>
      <c r="I208" s="30">
        <v>1824000</v>
      </c>
      <c r="J208" s="30">
        <v>1945000</v>
      </c>
      <c r="K208" s="30">
        <v>2270000</v>
      </c>
      <c r="L208" s="30">
        <v>2682000</v>
      </c>
      <c r="M208" s="30">
        <v>2534000</v>
      </c>
      <c r="N208" s="30">
        <v>3062000</v>
      </c>
      <c r="O208" s="30">
        <v>3456000</v>
      </c>
    </row>
    <row r="209" spans="1:15" x14ac:dyDescent="0.3">
      <c r="A209" s="29">
        <v>951503</v>
      </c>
      <c r="B209" s="29">
        <v>951503</v>
      </c>
      <c r="C209" s="30" t="s">
        <v>1823</v>
      </c>
      <c r="D209" s="30" t="s">
        <v>1824</v>
      </c>
      <c r="E209" s="30">
        <v>654259</v>
      </c>
      <c r="F209" s="30">
        <v>555096</v>
      </c>
      <c r="G209" s="30">
        <v>332006</v>
      </c>
      <c r="H209" s="30">
        <v>675826</v>
      </c>
      <c r="I209" s="30">
        <v>781743</v>
      </c>
      <c r="J209" s="30">
        <v>953390</v>
      </c>
      <c r="K209" s="30">
        <v>1062429</v>
      </c>
      <c r="L209" s="30">
        <v>978531</v>
      </c>
      <c r="M209" s="30">
        <v>987689</v>
      </c>
      <c r="N209" s="30">
        <v>1223459</v>
      </c>
      <c r="O209" s="30">
        <v>1412934</v>
      </c>
    </row>
    <row r="210" spans="1:15" x14ac:dyDescent="0.3">
      <c r="A210" s="29">
        <v>357366</v>
      </c>
      <c r="B210" s="29">
        <v>357366</v>
      </c>
      <c r="C210" s="30" t="s">
        <v>1825</v>
      </c>
      <c r="D210" s="30" t="s">
        <v>1826</v>
      </c>
      <c r="E210" s="30">
        <v>73266</v>
      </c>
      <c r="F210" s="30">
        <v>82783</v>
      </c>
      <c r="G210" s="30">
        <v>160913</v>
      </c>
      <c r="H210" s="30">
        <v>22598</v>
      </c>
      <c r="I210" s="30">
        <v>193418</v>
      </c>
      <c r="J210" s="30">
        <v>262016</v>
      </c>
      <c r="K210" s="30">
        <v>133279</v>
      </c>
      <c r="L210" s="30">
        <v>1497466</v>
      </c>
      <c r="M210" s="30">
        <v>486069</v>
      </c>
      <c r="N210" s="30">
        <v>516216</v>
      </c>
      <c r="O210" s="30">
        <v>159562</v>
      </c>
    </row>
    <row r="211" spans="1:15" x14ac:dyDescent="0.3">
      <c r="A211" s="29">
        <v>546814</v>
      </c>
      <c r="B211" s="29">
        <v>546814</v>
      </c>
      <c r="C211" s="30" t="s">
        <v>1827</v>
      </c>
      <c r="D211" s="30" t="s">
        <v>1828</v>
      </c>
      <c r="E211" s="30">
        <v>909000</v>
      </c>
      <c r="F211" s="30">
        <v>-4803000</v>
      </c>
      <c r="G211" s="30">
        <v>350000</v>
      </c>
      <c r="H211" s="30">
        <v>847000</v>
      </c>
      <c r="I211" s="30">
        <v>1256000</v>
      </c>
      <c r="J211" s="30">
        <v>1335000</v>
      </c>
      <c r="K211" s="30">
        <v>1486000</v>
      </c>
      <c r="L211" s="30">
        <v>1526000</v>
      </c>
      <c r="M211" s="30">
        <v>1072000</v>
      </c>
      <c r="N211" s="30">
        <v>619000</v>
      </c>
      <c r="O211" s="30">
        <v>976000</v>
      </c>
    </row>
    <row r="212" spans="1:15" x14ac:dyDescent="0.3">
      <c r="A212" s="29">
        <v>544682</v>
      </c>
      <c r="B212" s="29">
        <v>544682</v>
      </c>
      <c r="C212" s="30" t="s">
        <v>1829</v>
      </c>
      <c r="D212" s="30" t="s">
        <v>1830</v>
      </c>
      <c r="E212" s="30">
        <v>3948000</v>
      </c>
      <c r="F212" s="30">
        <v>3528000</v>
      </c>
      <c r="G212" s="30">
        <v>1463000</v>
      </c>
      <c r="H212" s="30">
        <v>2568000</v>
      </c>
      <c r="I212" s="30">
        <v>2946000</v>
      </c>
      <c r="J212" s="30">
        <v>1582000</v>
      </c>
      <c r="K212" s="30">
        <v>1753000</v>
      </c>
      <c r="L212" s="30">
        <v>3046000</v>
      </c>
      <c r="M212" s="30">
        <v>-2204000</v>
      </c>
      <c r="N212" s="30">
        <v>-2140000</v>
      </c>
      <c r="O212" s="30">
        <v>-5758000</v>
      </c>
    </row>
    <row r="213" spans="1:15" x14ac:dyDescent="0.3">
      <c r="A213" s="29">
        <v>904780</v>
      </c>
      <c r="B213" s="29">
        <v>904780</v>
      </c>
      <c r="C213" s="30" t="s">
        <v>1831</v>
      </c>
      <c r="D213" s="30" t="s">
        <v>1832</v>
      </c>
      <c r="E213" s="30">
        <v>538000</v>
      </c>
      <c r="F213" s="30">
        <v>-69000</v>
      </c>
      <c r="G213" s="30">
        <v>223000</v>
      </c>
      <c r="H213" s="30">
        <v>551000</v>
      </c>
      <c r="I213" s="30">
        <v>937000</v>
      </c>
      <c r="J213" s="30">
        <v>1174000</v>
      </c>
      <c r="K213" s="30">
        <v>1357000</v>
      </c>
      <c r="L213" s="30">
        <v>1465000</v>
      </c>
      <c r="M213" s="30">
        <v>1599000</v>
      </c>
      <c r="N213" s="30">
        <v>1768000</v>
      </c>
      <c r="O213" s="30">
        <v>1952000</v>
      </c>
    </row>
    <row r="214" spans="1:15" x14ac:dyDescent="0.3">
      <c r="A214" s="29">
        <v>130062</v>
      </c>
      <c r="B214" s="29">
        <v>130062</v>
      </c>
      <c r="C214" s="30" t="s">
        <v>1833</v>
      </c>
      <c r="D214" s="30" t="s">
        <v>1834</v>
      </c>
      <c r="E214" s="30">
        <v>262507</v>
      </c>
      <c r="F214" s="30">
        <v>165660</v>
      </c>
      <c r="G214" s="30">
        <v>84411</v>
      </c>
      <c r="H214" s="30">
        <v>96019</v>
      </c>
      <c r="I214" s="30">
        <v>81722</v>
      </c>
      <c r="J214" s="30">
        <v>83974</v>
      </c>
      <c r="K214" s="30">
        <v>120824</v>
      </c>
      <c r="L214" s="30">
        <v>154954</v>
      </c>
      <c r="M214" s="30">
        <v>287540</v>
      </c>
      <c r="N214" s="30">
        <v>423611</v>
      </c>
      <c r="O214" s="30">
        <v>453213</v>
      </c>
    </row>
    <row r="215" spans="1:15" x14ac:dyDescent="0.3">
      <c r="A215" s="29">
        <v>905624</v>
      </c>
      <c r="B215" s="29">
        <v>905624</v>
      </c>
      <c r="C215" s="30" t="s">
        <v>1835</v>
      </c>
      <c r="D215" s="30" t="s">
        <v>1836</v>
      </c>
      <c r="E215" s="30">
        <v>397000</v>
      </c>
      <c r="F215" s="30">
        <v>-382000</v>
      </c>
      <c r="G215" s="30">
        <v>-152000</v>
      </c>
      <c r="H215" s="30">
        <v>-1046000</v>
      </c>
      <c r="I215" s="30">
        <v>-578000</v>
      </c>
      <c r="J215" s="30">
        <v>-116000</v>
      </c>
      <c r="K215" s="30">
        <v>266000</v>
      </c>
      <c r="L215" s="30">
        <v>839000</v>
      </c>
      <c r="M215" s="30">
        <v>350000</v>
      </c>
      <c r="N215" s="30">
        <v>485000</v>
      </c>
      <c r="O215" s="30">
        <v>511000</v>
      </c>
    </row>
    <row r="216" spans="1:15" x14ac:dyDescent="0.3">
      <c r="A216" s="29">
        <v>771830</v>
      </c>
      <c r="B216" s="29">
        <v>771830</v>
      </c>
      <c r="C216" s="30" t="s">
        <v>1837</v>
      </c>
      <c r="D216" s="30" t="s">
        <v>1838</v>
      </c>
      <c r="E216" s="30">
        <v>286227</v>
      </c>
      <c r="F216" s="30">
        <v>317725</v>
      </c>
      <c r="G216" s="30">
        <v>10455</v>
      </c>
      <c r="H216" s="30">
        <v>125139</v>
      </c>
      <c r="I216" s="30">
        <v>489009</v>
      </c>
      <c r="J216" s="30">
        <v>354918</v>
      </c>
      <c r="K216" s="30">
        <v>454912</v>
      </c>
      <c r="L216" s="30">
        <v>354810</v>
      </c>
      <c r="M216" s="30">
        <v>206038</v>
      </c>
      <c r="N216" s="30">
        <v>227475</v>
      </c>
      <c r="O216" s="30">
        <v>571613</v>
      </c>
    </row>
    <row r="217" spans="1:15" x14ac:dyDescent="0.3">
      <c r="A217" s="29">
        <v>510493</v>
      </c>
      <c r="B217" s="29">
        <v>510493</v>
      </c>
      <c r="C217" s="30" t="s">
        <v>1839</v>
      </c>
      <c r="D217" s="30" t="s">
        <v>1840</v>
      </c>
      <c r="E217" s="30">
        <v>230100</v>
      </c>
      <c r="F217" s="30">
        <v>255800</v>
      </c>
      <c r="G217" s="30">
        <v>299800</v>
      </c>
      <c r="H217" s="30">
        <v>370200</v>
      </c>
      <c r="I217" s="30">
        <v>374200</v>
      </c>
      <c r="J217" s="30">
        <v>407800</v>
      </c>
      <c r="K217" s="30">
        <v>389000</v>
      </c>
      <c r="L217" s="30">
        <v>437900</v>
      </c>
      <c r="M217" s="30">
        <v>401600</v>
      </c>
      <c r="N217" s="30">
        <v>472300</v>
      </c>
      <c r="O217" s="30">
        <v>477400</v>
      </c>
    </row>
    <row r="218" spans="1:15" x14ac:dyDescent="0.3">
      <c r="A218" s="29">
        <v>921910</v>
      </c>
      <c r="B218" s="29">
        <v>921910</v>
      </c>
      <c r="C218" s="30" t="s">
        <v>1841</v>
      </c>
      <c r="D218" s="30" t="s">
        <v>1842</v>
      </c>
      <c r="E218" s="30">
        <v>2335000</v>
      </c>
      <c r="F218" s="30">
        <v>4313200</v>
      </c>
      <c r="G218" s="30">
        <v>4551000</v>
      </c>
      <c r="H218" s="30">
        <v>4946300</v>
      </c>
      <c r="I218" s="30">
        <v>5503100</v>
      </c>
      <c r="J218" s="30">
        <v>5464800</v>
      </c>
      <c r="K218" s="30">
        <v>5585900</v>
      </c>
      <c r="L218" s="30">
        <v>4757800</v>
      </c>
      <c r="M218" s="30">
        <v>4529300</v>
      </c>
      <c r="N218" s="30">
        <v>4686500</v>
      </c>
      <c r="O218" s="30">
        <v>5892300</v>
      </c>
    </row>
    <row r="219" spans="1:15" x14ac:dyDescent="0.3">
      <c r="A219" s="29">
        <v>134784</v>
      </c>
      <c r="B219" s="29">
        <v>134784</v>
      </c>
      <c r="C219" s="30" t="s">
        <v>1843</v>
      </c>
      <c r="D219" s="30" t="s">
        <v>1844</v>
      </c>
      <c r="E219" s="30">
        <v>963000</v>
      </c>
      <c r="F219" s="30">
        <v>990000</v>
      </c>
      <c r="G219" s="30">
        <v>823000</v>
      </c>
      <c r="H219" s="30">
        <v>1263000</v>
      </c>
      <c r="I219" s="30">
        <v>1130000</v>
      </c>
      <c r="J219" s="30">
        <v>1403000</v>
      </c>
      <c r="K219" s="30">
        <v>1338000</v>
      </c>
      <c r="L219" s="30">
        <v>1359000</v>
      </c>
      <c r="M219" s="30">
        <v>1775000</v>
      </c>
      <c r="N219" s="30">
        <v>2290000</v>
      </c>
      <c r="O219" s="30">
        <v>5194000</v>
      </c>
    </row>
    <row r="220" spans="1:15" x14ac:dyDescent="0.3">
      <c r="A220" s="29">
        <v>906496</v>
      </c>
      <c r="B220" s="29">
        <v>906496</v>
      </c>
      <c r="C220" s="30" t="s">
        <v>1845</v>
      </c>
      <c r="D220" s="30" t="s">
        <v>1846</v>
      </c>
      <c r="E220" s="30">
        <v>2802000</v>
      </c>
      <c r="F220" s="30">
        <v>2231000</v>
      </c>
      <c r="G220" s="30">
        <v>2169000</v>
      </c>
      <c r="H220" s="30">
        <v>3099000</v>
      </c>
      <c r="I220" s="30">
        <v>3096000</v>
      </c>
      <c r="J220" s="30">
        <v>3413000</v>
      </c>
      <c r="K220" s="30">
        <v>3467000</v>
      </c>
      <c r="L220" s="30">
        <v>3065000</v>
      </c>
      <c r="M220" s="30">
        <v>2675000</v>
      </c>
      <c r="N220" s="30">
        <v>3538000</v>
      </c>
      <c r="O220" s="30">
        <v>4028000</v>
      </c>
    </row>
    <row r="221" spans="1:15" x14ac:dyDescent="0.3">
      <c r="A221" s="29">
        <v>905019</v>
      </c>
      <c r="B221" s="29">
        <v>905019</v>
      </c>
      <c r="C221" s="30" t="s">
        <v>1847</v>
      </c>
      <c r="D221" s="30" t="s">
        <v>1848</v>
      </c>
      <c r="E221" s="30">
        <v>3275400</v>
      </c>
      <c r="F221" s="30">
        <v>7808400</v>
      </c>
      <c r="G221" s="30">
        <v>12852900</v>
      </c>
      <c r="H221" s="30">
        <v>859000</v>
      </c>
      <c r="I221" s="30">
        <v>6257000</v>
      </c>
      <c r="J221" s="30">
        <v>6165000</v>
      </c>
      <c r="K221" s="30">
        <v>4404000</v>
      </c>
      <c r="L221" s="30">
        <v>11920000</v>
      </c>
      <c r="M221" s="30">
        <v>4442000</v>
      </c>
      <c r="N221" s="30">
        <v>3920000</v>
      </c>
      <c r="O221" s="30">
        <v>5019000</v>
      </c>
    </row>
    <row r="222" spans="1:15" x14ac:dyDescent="0.3">
      <c r="A222" s="29">
        <v>286738</v>
      </c>
      <c r="B222" s="29">
        <v>286738</v>
      </c>
      <c r="C222" s="30" t="s">
        <v>1849</v>
      </c>
      <c r="D222" s="30" t="s">
        <v>1850</v>
      </c>
      <c r="E222" s="30">
        <v>4180000</v>
      </c>
      <c r="F222" s="30">
        <v>3084000</v>
      </c>
      <c r="G222" s="30">
        <v>-2396000</v>
      </c>
      <c r="H222" s="30">
        <v>2668000</v>
      </c>
      <c r="I222" s="30">
        <v>6777000</v>
      </c>
      <c r="J222" s="30">
        <v>1202000</v>
      </c>
      <c r="K222" s="30">
        <v>3246000</v>
      </c>
      <c r="L222" s="30">
        <v>6187000</v>
      </c>
      <c r="M222" s="30">
        <v>5152000</v>
      </c>
      <c r="N222" s="30">
        <v>697000</v>
      </c>
      <c r="O222" s="30">
        <v>3609000</v>
      </c>
    </row>
    <row r="223" spans="1:15" x14ac:dyDescent="0.3">
      <c r="A223" s="29">
        <v>516007</v>
      </c>
      <c r="B223" s="29">
        <v>516007</v>
      </c>
      <c r="C223" s="30" t="s">
        <v>1851</v>
      </c>
      <c r="D223" s="30" t="s">
        <v>1852</v>
      </c>
      <c r="E223" s="30">
        <v>1400545</v>
      </c>
      <c r="F223" s="30">
        <v>-855286</v>
      </c>
      <c r="G223" s="30">
        <v>-1291682</v>
      </c>
      <c r="H223" s="30">
        <v>-1437397</v>
      </c>
      <c r="I223" s="30">
        <v>3114637</v>
      </c>
      <c r="J223" s="30">
        <v>-1767691</v>
      </c>
      <c r="K223" s="30">
        <v>-156606</v>
      </c>
      <c r="L223" s="30">
        <v>-149873</v>
      </c>
      <c r="M223" s="30">
        <v>-447720</v>
      </c>
      <c r="N223" s="30">
        <v>1101440</v>
      </c>
      <c r="O223" s="30">
        <v>541923</v>
      </c>
    </row>
    <row r="224" spans="1:15" x14ac:dyDescent="0.3">
      <c r="A224" s="29">
        <v>328228</v>
      </c>
      <c r="B224" s="29">
        <v>328228</v>
      </c>
      <c r="C224" s="30" t="s">
        <v>1853</v>
      </c>
      <c r="D224" s="30" t="s">
        <v>1854</v>
      </c>
      <c r="E224" s="30">
        <v>357029</v>
      </c>
      <c r="F224" s="30">
        <v>297748</v>
      </c>
      <c r="G224" s="30">
        <v>248820</v>
      </c>
      <c r="H224" s="30">
        <v>217005</v>
      </c>
      <c r="I224" s="30">
        <v>418950</v>
      </c>
      <c r="J224" s="30">
        <v>336705</v>
      </c>
      <c r="K224" s="30">
        <v>127389</v>
      </c>
      <c r="L224" s="30">
        <v>395281</v>
      </c>
      <c r="M224" s="30">
        <v>369009</v>
      </c>
      <c r="N224" s="30">
        <v>324132</v>
      </c>
      <c r="O224" s="30">
        <v>164639</v>
      </c>
    </row>
    <row r="225" spans="1:15" x14ac:dyDescent="0.3">
      <c r="A225" s="29">
        <v>999506</v>
      </c>
      <c r="B225" s="29">
        <v>999506</v>
      </c>
      <c r="C225" s="30" t="s">
        <v>1855</v>
      </c>
      <c r="D225" s="30" t="s">
        <v>1856</v>
      </c>
      <c r="E225" s="30">
        <v>-320000</v>
      </c>
      <c r="F225" s="30">
        <v>-1619000</v>
      </c>
      <c r="G225" s="30">
        <v>-1835000</v>
      </c>
      <c r="H225" s="30">
        <v>1850000</v>
      </c>
      <c r="I225" s="30">
        <v>167000</v>
      </c>
      <c r="J225" s="30">
        <v>-1032000</v>
      </c>
      <c r="K225" s="30">
        <v>1190000</v>
      </c>
      <c r="L225" s="30">
        <v>3045000</v>
      </c>
      <c r="M225" s="30">
        <v>2899000</v>
      </c>
      <c r="N225" s="30">
        <v>-276000</v>
      </c>
      <c r="O225" s="30">
        <v>5089000</v>
      </c>
    </row>
    <row r="226" spans="1:15" x14ac:dyDescent="0.3">
      <c r="A226" s="29">
        <v>719643</v>
      </c>
      <c r="B226" s="29">
        <v>719643</v>
      </c>
      <c r="C226" s="30" t="s">
        <v>1857</v>
      </c>
      <c r="D226" s="30" t="s">
        <v>1858</v>
      </c>
      <c r="E226" s="30">
        <v>14065000</v>
      </c>
      <c r="F226" s="30">
        <v>17681000</v>
      </c>
      <c r="G226" s="30">
        <v>14569000</v>
      </c>
      <c r="H226" s="30">
        <v>18760000</v>
      </c>
      <c r="I226" s="30">
        <v>23150000</v>
      </c>
      <c r="J226" s="30">
        <v>16978000</v>
      </c>
      <c r="K226" s="30">
        <v>21863000</v>
      </c>
      <c r="L226" s="30">
        <v>22074000</v>
      </c>
      <c r="M226" s="30">
        <v>12193000</v>
      </c>
      <c r="N226" s="30">
        <v>16798000</v>
      </c>
      <c r="O226" s="30">
        <v>21204000</v>
      </c>
    </row>
    <row r="227" spans="1:15" x14ac:dyDescent="0.3">
      <c r="A227" s="29">
        <v>325475</v>
      </c>
      <c r="B227" s="29">
        <v>325475</v>
      </c>
      <c r="C227" s="30" t="s">
        <v>1859</v>
      </c>
      <c r="D227" s="30" t="s">
        <v>1860</v>
      </c>
      <c r="E227" s="30">
        <v>706814</v>
      </c>
      <c r="F227" s="30">
        <v>-1458228</v>
      </c>
      <c r="G227" s="30">
        <v>-5499</v>
      </c>
      <c r="H227" s="30">
        <v>182227</v>
      </c>
      <c r="I227" s="30">
        <v>173922</v>
      </c>
      <c r="J227" s="30">
        <v>250258</v>
      </c>
      <c r="K227" s="30">
        <v>348786</v>
      </c>
      <c r="L227" s="30">
        <v>531965</v>
      </c>
      <c r="M227" s="30">
        <v>615302</v>
      </c>
      <c r="N227" s="30">
        <v>930239</v>
      </c>
      <c r="O227" s="30">
        <v>1016841</v>
      </c>
    </row>
    <row r="228" spans="1:15" x14ac:dyDescent="0.3">
      <c r="A228" s="29">
        <v>905997</v>
      </c>
      <c r="B228" s="29">
        <v>905997</v>
      </c>
      <c r="C228" s="30" t="s">
        <v>1861</v>
      </c>
      <c r="D228" s="30" t="s">
        <v>1862</v>
      </c>
      <c r="E228" s="30">
        <v>497192</v>
      </c>
      <c r="F228" s="30">
        <v>388000</v>
      </c>
      <c r="G228" s="30">
        <v>720400</v>
      </c>
      <c r="H228" s="30">
        <v>707700</v>
      </c>
      <c r="I228" s="30">
        <v>676300</v>
      </c>
      <c r="J228" s="30">
        <v>443000</v>
      </c>
      <c r="K228" s="30">
        <v>567300</v>
      </c>
      <c r="L228" s="30">
        <v>514000</v>
      </c>
      <c r="M228" s="30">
        <v>359500</v>
      </c>
      <c r="N228" s="30">
        <v>1975900</v>
      </c>
      <c r="O228" s="30">
        <v>980200</v>
      </c>
    </row>
    <row r="229" spans="1:15" x14ac:dyDescent="0.3">
      <c r="A229" s="29" t="s">
        <v>66</v>
      </c>
      <c r="B229" s="29" t="s">
        <v>66</v>
      </c>
      <c r="C229" s="30" t="s">
        <v>1863</v>
      </c>
      <c r="D229" s="30" t="s">
        <v>1864</v>
      </c>
      <c r="E229" s="30">
        <v>2590000</v>
      </c>
      <c r="F229" s="30">
        <v>1849000</v>
      </c>
      <c r="G229" s="30">
        <v>3021000</v>
      </c>
      <c r="H229" s="30">
        <v>2518000</v>
      </c>
      <c r="I229" s="30">
        <v>3527000</v>
      </c>
      <c r="J229" s="30">
        <v>3028000</v>
      </c>
      <c r="K229" s="30">
        <v>3915000</v>
      </c>
      <c r="L229" s="30">
        <v>2184000</v>
      </c>
      <c r="M229" s="30">
        <v>7267000</v>
      </c>
      <c r="N229" s="30">
        <v>1659000</v>
      </c>
      <c r="O229" s="30">
        <v>2863000</v>
      </c>
    </row>
    <row r="230" spans="1:15" x14ac:dyDescent="0.3">
      <c r="A230" s="29">
        <v>683118</v>
      </c>
      <c r="B230" s="29">
        <v>683118</v>
      </c>
      <c r="C230" s="30" t="s">
        <v>1865</v>
      </c>
      <c r="D230" s="30" t="s">
        <v>1866</v>
      </c>
      <c r="E230" s="30">
        <v>701500</v>
      </c>
      <c r="F230" s="30">
        <v>457600</v>
      </c>
      <c r="G230" s="30">
        <v>402000</v>
      </c>
      <c r="H230" s="30">
        <v>507800</v>
      </c>
      <c r="I230" s="30">
        <v>571400</v>
      </c>
      <c r="J230" s="30">
        <v>690000</v>
      </c>
      <c r="K230" s="30">
        <v>804500</v>
      </c>
      <c r="L230" s="30">
        <v>988700</v>
      </c>
      <c r="M230" s="30">
        <v>941300</v>
      </c>
      <c r="N230" s="30">
        <v>266600</v>
      </c>
      <c r="O230" s="30">
        <v>1246200</v>
      </c>
    </row>
    <row r="231" spans="1:15" x14ac:dyDescent="0.3">
      <c r="A231" s="29">
        <v>327998</v>
      </c>
      <c r="B231" s="29">
        <v>327998</v>
      </c>
      <c r="C231" s="30" t="s">
        <v>1867</v>
      </c>
      <c r="D231" s="30" t="s">
        <v>1868</v>
      </c>
      <c r="E231" s="30">
        <v>2495000</v>
      </c>
      <c r="F231" s="30">
        <v>1588000</v>
      </c>
      <c r="G231" s="30">
        <v>-907000</v>
      </c>
      <c r="H231" s="30">
        <v>3594000</v>
      </c>
      <c r="I231" s="30">
        <v>3793000</v>
      </c>
      <c r="J231" s="30">
        <v>-30000</v>
      </c>
      <c r="K231" s="30">
        <v>2655000</v>
      </c>
      <c r="L231" s="30">
        <v>3152000</v>
      </c>
      <c r="M231" s="30">
        <v>5671000</v>
      </c>
      <c r="N231" s="30">
        <v>5508000</v>
      </c>
      <c r="O231" s="30">
        <v>6788000</v>
      </c>
    </row>
    <row r="232" spans="1:15" x14ac:dyDescent="0.3">
      <c r="A232" s="29">
        <v>771767</v>
      </c>
      <c r="B232" s="29">
        <v>771767</v>
      </c>
      <c r="C232" s="30" t="s">
        <v>1869</v>
      </c>
      <c r="D232" s="30" t="s">
        <v>1870</v>
      </c>
      <c r="E232" s="30">
        <v>419700</v>
      </c>
      <c r="F232" s="30">
        <v>2082800</v>
      </c>
      <c r="G232" s="30">
        <v>2350200</v>
      </c>
      <c r="H232" s="30">
        <v>827100</v>
      </c>
      <c r="I232" s="30">
        <v>2514600</v>
      </c>
      <c r="J232" s="30">
        <v>1930200</v>
      </c>
      <c r="K232" s="30">
        <v>611430</v>
      </c>
      <c r="L232" s="30">
        <v>1006300</v>
      </c>
      <c r="M232" s="30">
        <v>1000400</v>
      </c>
      <c r="N232" s="30">
        <v>297800</v>
      </c>
      <c r="O232" s="30">
        <v>350300</v>
      </c>
    </row>
    <row r="233" spans="1:15" x14ac:dyDescent="0.3">
      <c r="A233" s="29">
        <v>904878</v>
      </c>
      <c r="B233" s="29">
        <v>904878</v>
      </c>
      <c r="C233" s="30" t="s">
        <v>1871</v>
      </c>
      <c r="D233" s="30" t="s">
        <v>1872</v>
      </c>
      <c r="E233" s="30">
        <v>-49000</v>
      </c>
      <c r="F233" s="30">
        <v>-4244000</v>
      </c>
      <c r="G233" s="30">
        <v>-51000</v>
      </c>
      <c r="H233" s="30">
        <v>633000</v>
      </c>
      <c r="I233" s="30">
        <v>1158000</v>
      </c>
      <c r="J233" s="30">
        <v>881000</v>
      </c>
      <c r="K233" s="30">
        <v>1099000</v>
      </c>
      <c r="L233" s="30">
        <v>1299000</v>
      </c>
      <c r="M233" s="30">
        <v>610000</v>
      </c>
      <c r="N233" s="30">
        <v>560000</v>
      </c>
      <c r="O233" s="30">
        <v>719000</v>
      </c>
    </row>
    <row r="234" spans="1:15" x14ac:dyDescent="0.3">
      <c r="A234" s="29">
        <v>906931</v>
      </c>
      <c r="B234" s="29">
        <v>906931</v>
      </c>
      <c r="C234" s="30" t="s">
        <v>1873</v>
      </c>
      <c r="D234" s="30" t="s">
        <v>1874</v>
      </c>
      <c r="E234" s="30">
        <v>-1538695</v>
      </c>
      <c r="F234" s="30">
        <v>-320250</v>
      </c>
      <c r="G234" s="30">
        <v>93536</v>
      </c>
      <c r="H234" s="30">
        <v>223580</v>
      </c>
      <c r="I234" s="30">
        <v>536810</v>
      </c>
      <c r="J234" s="30">
        <v>640850</v>
      </c>
      <c r="K234" s="30">
        <v>623711</v>
      </c>
      <c r="L234" s="30">
        <v>929400</v>
      </c>
      <c r="M234" s="30">
        <v>847600</v>
      </c>
      <c r="N234" s="30">
        <v>480000</v>
      </c>
      <c r="O234" s="30">
        <v>824600</v>
      </c>
    </row>
    <row r="235" spans="1:15" x14ac:dyDescent="0.3">
      <c r="A235" s="29">
        <v>884383</v>
      </c>
      <c r="B235" s="29">
        <v>884383</v>
      </c>
      <c r="C235" s="30" t="s">
        <v>1875</v>
      </c>
      <c r="D235" s="30" t="s">
        <v>1876</v>
      </c>
      <c r="E235" s="30">
        <v>1337100</v>
      </c>
      <c r="F235" s="30">
        <v>1952000</v>
      </c>
      <c r="G235" s="30">
        <v>1469000</v>
      </c>
      <c r="H235" s="30">
        <v>1667000</v>
      </c>
      <c r="I235" s="30">
        <v>1994000</v>
      </c>
      <c r="J235" s="30">
        <v>2491000</v>
      </c>
      <c r="K235" s="30">
        <v>2327000</v>
      </c>
      <c r="L235" s="30">
        <v>2502000</v>
      </c>
      <c r="M235" s="30">
        <v>-769000</v>
      </c>
      <c r="N235" s="30">
        <v>-2412000</v>
      </c>
      <c r="O235" s="30">
        <v>-479000</v>
      </c>
    </row>
    <row r="236" spans="1:15" x14ac:dyDescent="0.3">
      <c r="A236" s="29">
        <v>867422</v>
      </c>
      <c r="B236" s="29">
        <v>867422</v>
      </c>
      <c r="C236" s="30" t="s">
        <v>1877</v>
      </c>
      <c r="D236" s="30" t="s">
        <v>1878</v>
      </c>
      <c r="E236" s="30">
        <v>297735</v>
      </c>
      <c r="F236" s="30">
        <v>309738</v>
      </c>
      <c r="G236" s="30">
        <v>86545</v>
      </c>
      <c r="H236" s="30">
        <v>400400</v>
      </c>
      <c r="I236" s="30">
        <v>673100</v>
      </c>
      <c r="J236" s="30">
        <v>605400</v>
      </c>
      <c r="K236" s="30">
        <v>505300</v>
      </c>
      <c r="L236" s="30">
        <v>637500</v>
      </c>
      <c r="M236" s="30">
        <v>559900</v>
      </c>
      <c r="N236" s="30">
        <v>229000</v>
      </c>
      <c r="O236" s="30">
        <v>509000</v>
      </c>
    </row>
    <row r="237" spans="1:15" x14ac:dyDescent="0.3">
      <c r="A237" s="29">
        <v>906933</v>
      </c>
      <c r="B237" s="29">
        <v>906933</v>
      </c>
      <c r="C237" s="30" t="s">
        <v>1879</v>
      </c>
      <c r="D237" s="30" t="s">
        <v>1880</v>
      </c>
      <c r="E237" s="30">
        <v>479200</v>
      </c>
      <c r="F237" s="30">
        <v>-51800</v>
      </c>
      <c r="G237" s="30">
        <v>285700</v>
      </c>
      <c r="H237" s="30">
        <v>292900</v>
      </c>
      <c r="I237" s="30">
        <v>125200</v>
      </c>
      <c r="J237" s="30">
        <v>401400</v>
      </c>
      <c r="K237" s="30">
        <v>415800</v>
      </c>
      <c r="L237" s="30">
        <v>374500</v>
      </c>
      <c r="M237" s="30">
        <v>254500</v>
      </c>
      <c r="N237" s="30">
        <v>527200</v>
      </c>
      <c r="O237" s="30">
        <v>1356600</v>
      </c>
    </row>
    <row r="238" spans="1:15" x14ac:dyDescent="0.3">
      <c r="A238" s="29">
        <v>912160</v>
      </c>
      <c r="B238" s="29">
        <v>912160</v>
      </c>
      <c r="C238" s="30" t="s">
        <v>1881</v>
      </c>
      <c r="D238" s="30" t="s">
        <v>1882</v>
      </c>
      <c r="E238" s="30">
        <v>-963000</v>
      </c>
      <c r="F238" s="30">
        <v>853000</v>
      </c>
      <c r="G238" s="30">
        <v>1302000</v>
      </c>
      <c r="H238" s="30">
        <v>2277000</v>
      </c>
      <c r="I238" s="30">
        <v>366000</v>
      </c>
      <c r="J238" s="30">
        <v>1809000</v>
      </c>
      <c r="K238" s="30">
        <v>-2462000</v>
      </c>
      <c r="L238" s="30">
        <v>508000</v>
      </c>
      <c r="M238" s="30">
        <v>220000</v>
      </c>
      <c r="N238" s="30">
        <v>-627000</v>
      </c>
      <c r="O238" s="30">
        <v>603000</v>
      </c>
    </row>
    <row r="239" spans="1:15" x14ac:dyDescent="0.3">
      <c r="A239" s="29">
        <v>905016</v>
      </c>
      <c r="B239" s="29">
        <v>905016</v>
      </c>
      <c r="C239" s="30" t="s">
        <v>1883</v>
      </c>
      <c r="D239" s="30" t="s">
        <v>1884</v>
      </c>
      <c r="E239" s="30">
        <v>1312000</v>
      </c>
      <c r="F239" s="30">
        <v>1639000</v>
      </c>
      <c r="G239" s="30">
        <v>1615000</v>
      </c>
      <c r="H239" s="30">
        <v>1957000</v>
      </c>
      <c r="I239" s="30">
        <v>1923000</v>
      </c>
      <c r="J239" s="30">
        <v>1911000</v>
      </c>
      <c r="K239" s="30">
        <v>1908000</v>
      </c>
      <c r="L239" s="30">
        <v>2465000</v>
      </c>
      <c r="M239" s="30">
        <v>2752000</v>
      </c>
      <c r="N239" s="30">
        <v>2912000</v>
      </c>
      <c r="O239" s="30">
        <v>3501000</v>
      </c>
    </row>
    <row r="240" spans="1:15" x14ac:dyDescent="0.3">
      <c r="A240" s="29">
        <v>993249</v>
      </c>
      <c r="B240" s="29">
        <v>993249</v>
      </c>
      <c r="C240" s="30" t="s">
        <v>1885</v>
      </c>
      <c r="D240" s="30" t="s">
        <v>1886</v>
      </c>
      <c r="E240" s="30">
        <v>1491500</v>
      </c>
      <c r="F240" s="30">
        <v>1883400</v>
      </c>
      <c r="G240" s="30">
        <v>1486700</v>
      </c>
      <c r="H240" s="30">
        <v>1906700</v>
      </c>
      <c r="I240" s="30">
        <v>2133000</v>
      </c>
      <c r="J240" s="30">
        <v>2223000</v>
      </c>
      <c r="K240" s="30">
        <v>2485000</v>
      </c>
      <c r="L240" s="30">
        <v>2693000</v>
      </c>
      <c r="M240" s="30">
        <v>3273000</v>
      </c>
      <c r="N240" s="30">
        <v>3760000</v>
      </c>
      <c r="O240" s="30">
        <v>4240000</v>
      </c>
    </row>
    <row r="241" spans="1:15" x14ac:dyDescent="0.3">
      <c r="A241" s="29">
        <v>906176</v>
      </c>
      <c r="B241" s="29">
        <v>906176</v>
      </c>
      <c r="C241" s="30" t="s">
        <v>1887</v>
      </c>
      <c r="D241" s="30" t="s">
        <v>1888</v>
      </c>
      <c r="E241" s="30">
        <v>312000</v>
      </c>
      <c r="F241" s="30">
        <v>187200</v>
      </c>
      <c r="G241" s="30">
        <v>220500</v>
      </c>
      <c r="H241" s="30">
        <v>291900</v>
      </c>
      <c r="I241" s="30">
        <v>299100</v>
      </c>
      <c r="J241" s="30">
        <v>416100</v>
      </c>
      <c r="K241" s="30">
        <v>532100</v>
      </c>
      <c r="L241" s="30">
        <v>530000</v>
      </c>
      <c r="M241" s="30">
        <v>286500</v>
      </c>
      <c r="N241" s="30">
        <v>331500</v>
      </c>
      <c r="O241" s="30">
        <v>289600</v>
      </c>
    </row>
    <row r="242" spans="1:15" x14ac:dyDescent="0.3">
      <c r="A242" s="29">
        <v>906557</v>
      </c>
      <c r="B242" s="29">
        <v>906557</v>
      </c>
      <c r="C242" s="30" t="s">
        <v>1889</v>
      </c>
      <c r="D242" s="30" t="s">
        <v>1890</v>
      </c>
      <c r="E242" s="30">
        <v>943870</v>
      </c>
      <c r="F242" s="30">
        <v>1350000</v>
      </c>
      <c r="G242" s="30">
        <v>-131000</v>
      </c>
      <c r="H242" s="30">
        <v>725000</v>
      </c>
      <c r="I242" s="30">
        <v>453000</v>
      </c>
      <c r="J242" s="30">
        <v>1011000</v>
      </c>
      <c r="K242" s="30">
        <v>913000</v>
      </c>
      <c r="L242" s="30">
        <v>1214000</v>
      </c>
      <c r="M242" s="30">
        <v>-2441000</v>
      </c>
      <c r="N242" s="30">
        <v>-998000</v>
      </c>
      <c r="O242" s="30">
        <v>-1782000</v>
      </c>
    </row>
    <row r="243" spans="1:15" x14ac:dyDescent="0.3">
      <c r="A243" s="29">
        <v>906560</v>
      </c>
      <c r="B243" s="29">
        <v>906560</v>
      </c>
      <c r="C243" s="30" t="s">
        <v>1891</v>
      </c>
      <c r="D243" s="30" t="s">
        <v>1892</v>
      </c>
      <c r="E243" s="30">
        <v>715000</v>
      </c>
      <c r="F243" s="30">
        <v>401000</v>
      </c>
      <c r="G243" s="30">
        <v>441000</v>
      </c>
      <c r="H243" s="30">
        <v>613000</v>
      </c>
      <c r="I243" s="30">
        <v>683000</v>
      </c>
      <c r="J243" s="30">
        <v>735000</v>
      </c>
      <c r="K243" s="30">
        <v>734000</v>
      </c>
      <c r="L243" s="30">
        <v>720000</v>
      </c>
      <c r="M243" s="30">
        <v>600000</v>
      </c>
      <c r="N243" s="30">
        <v>354000</v>
      </c>
      <c r="O243" s="30">
        <v>479000</v>
      </c>
    </row>
    <row r="244" spans="1:15" x14ac:dyDescent="0.3">
      <c r="A244" s="29">
        <v>901899</v>
      </c>
      <c r="B244" s="29">
        <v>901899</v>
      </c>
      <c r="C244" s="30" t="s">
        <v>1893</v>
      </c>
      <c r="D244" s="30" t="s">
        <v>1894</v>
      </c>
      <c r="E244" s="30">
        <v>1459000</v>
      </c>
      <c r="F244" s="30">
        <v>1711000</v>
      </c>
      <c r="G244" s="30">
        <v>1026000</v>
      </c>
      <c r="H244" s="30">
        <v>1488000</v>
      </c>
      <c r="I244" s="30">
        <v>1907000</v>
      </c>
      <c r="J244" s="30">
        <v>1740000</v>
      </c>
      <c r="K244" s="30">
        <v>1903000</v>
      </c>
      <c r="L244" s="30">
        <v>1994000</v>
      </c>
      <c r="M244" s="30">
        <v>1550000</v>
      </c>
      <c r="N244" s="30">
        <v>1663000</v>
      </c>
      <c r="O244" s="30">
        <v>2069000</v>
      </c>
    </row>
    <row r="245" spans="1:15" x14ac:dyDescent="0.3">
      <c r="A245" s="29">
        <v>905861</v>
      </c>
      <c r="B245" s="29">
        <v>905861</v>
      </c>
      <c r="C245" s="30" t="s">
        <v>1895</v>
      </c>
      <c r="D245" s="30" t="s">
        <v>1896</v>
      </c>
      <c r="E245" s="30">
        <v>726900</v>
      </c>
      <c r="F245" s="30">
        <v>782800</v>
      </c>
      <c r="G245" s="30">
        <v>747800</v>
      </c>
      <c r="H245" s="30">
        <v>663900</v>
      </c>
      <c r="I245" s="30">
        <v>596500</v>
      </c>
      <c r="J245" s="30">
        <v>677300</v>
      </c>
      <c r="K245" s="30">
        <v>719400</v>
      </c>
      <c r="L245" s="30">
        <v>789000</v>
      </c>
      <c r="M245" s="30">
        <v>935000</v>
      </c>
      <c r="N245" s="30">
        <v>990400</v>
      </c>
      <c r="O245" s="30">
        <v>1077300</v>
      </c>
    </row>
    <row r="246" spans="1:15" x14ac:dyDescent="0.3">
      <c r="A246" s="29">
        <v>905809</v>
      </c>
      <c r="B246" s="29">
        <v>905809</v>
      </c>
      <c r="C246" s="30" t="s">
        <v>1897</v>
      </c>
      <c r="D246" s="30" t="s">
        <v>1898</v>
      </c>
      <c r="E246" s="30">
        <v>1766000</v>
      </c>
      <c r="F246" s="30">
        <v>-1262000</v>
      </c>
      <c r="G246" s="30">
        <v>1240000</v>
      </c>
      <c r="H246" s="30">
        <v>2038000</v>
      </c>
      <c r="I246" s="30">
        <v>2117000</v>
      </c>
      <c r="J246" s="30">
        <v>1978000</v>
      </c>
      <c r="K246" s="30">
        <v>1952000</v>
      </c>
      <c r="L246" s="30">
        <v>2069000</v>
      </c>
      <c r="M246" s="30">
        <v>1990000</v>
      </c>
      <c r="N246" s="30">
        <v>2200000</v>
      </c>
      <c r="O246" s="30">
        <v>2315000</v>
      </c>
    </row>
    <row r="247" spans="1:15" x14ac:dyDescent="0.3">
      <c r="A247" s="29">
        <v>921482</v>
      </c>
      <c r="B247" s="29">
        <v>921482</v>
      </c>
      <c r="C247" s="30" t="s">
        <v>1899</v>
      </c>
      <c r="D247" s="30" t="s">
        <v>1900</v>
      </c>
      <c r="E247" s="30">
        <v>1471947</v>
      </c>
      <c r="F247" s="30">
        <v>1830990</v>
      </c>
      <c r="G247" s="30">
        <v>-293613</v>
      </c>
      <c r="H247" s="30">
        <v>132269</v>
      </c>
      <c r="I247" s="30">
        <v>775535</v>
      </c>
      <c r="J247" s="30">
        <v>502906</v>
      </c>
      <c r="K247" s="30">
        <v>486106</v>
      </c>
      <c r="L247" s="30">
        <v>711625</v>
      </c>
      <c r="M247" s="30">
        <v>356145</v>
      </c>
      <c r="N247" s="30">
        <v>793639</v>
      </c>
      <c r="O247" s="30">
        <v>1138939</v>
      </c>
    </row>
    <row r="248" spans="1:15" x14ac:dyDescent="0.3">
      <c r="A248" s="29">
        <v>694405</v>
      </c>
      <c r="B248" s="29">
        <v>694405</v>
      </c>
      <c r="C248" s="30" t="s">
        <v>1901</v>
      </c>
      <c r="D248" s="30" t="s">
        <v>1902</v>
      </c>
      <c r="E248" s="30">
        <v>797645</v>
      </c>
      <c r="F248" s="30">
        <v>-30041</v>
      </c>
      <c r="G248" s="30">
        <v>-67987</v>
      </c>
      <c r="H248" s="30">
        <v>253146</v>
      </c>
      <c r="I248" s="30">
        <v>581090</v>
      </c>
      <c r="J248" s="30">
        <v>562536</v>
      </c>
      <c r="K248" s="30">
        <v>439990</v>
      </c>
      <c r="L248" s="30">
        <v>630587</v>
      </c>
      <c r="M248" s="30">
        <v>614000</v>
      </c>
      <c r="N248" s="30">
        <v>1666000</v>
      </c>
      <c r="O248" s="30">
        <v>2914000</v>
      </c>
    </row>
    <row r="249" spans="1:15" x14ac:dyDescent="0.3">
      <c r="A249" s="29">
        <v>905102</v>
      </c>
      <c r="B249" s="29">
        <v>905102</v>
      </c>
      <c r="C249" s="30" t="s">
        <v>1903</v>
      </c>
      <c r="D249" s="30" t="s">
        <v>1904</v>
      </c>
      <c r="E249" s="30">
        <v>5078000</v>
      </c>
      <c r="F249" s="30">
        <v>6857000</v>
      </c>
      <c r="G249" s="30">
        <v>2911000</v>
      </c>
      <c r="H249" s="30">
        <v>4524000</v>
      </c>
      <c r="I249" s="30">
        <v>6616000</v>
      </c>
      <c r="J249" s="30">
        <v>4590000</v>
      </c>
      <c r="K249" s="30">
        <v>5724000</v>
      </c>
      <c r="L249" s="30">
        <v>1543000</v>
      </c>
      <c r="M249" s="30">
        <v>-7829000</v>
      </c>
      <c r="N249" s="30">
        <v>-574000</v>
      </c>
      <c r="O249" s="30">
        <v>1295000</v>
      </c>
    </row>
    <row r="250" spans="1:15" x14ac:dyDescent="0.3">
      <c r="A250" s="29">
        <v>932913</v>
      </c>
      <c r="B250" s="29">
        <v>932913</v>
      </c>
      <c r="C250" s="30" t="s">
        <v>1905</v>
      </c>
      <c r="D250" s="30" t="s">
        <v>1906</v>
      </c>
      <c r="E250" s="30">
        <v>975700</v>
      </c>
      <c r="F250" s="30">
        <v>1000300</v>
      </c>
      <c r="G250" s="30">
        <v>783900</v>
      </c>
      <c r="H250" s="30">
        <v>819700</v>
      </c>
      <c r="I250" s="30">
        <v>941900</v>
      </c>
      <c r="J250" s="30">
        <v>975800</v>
      </c>
      <c r="K250" s="30">
        <v>966000</v>
      </c>
      <c r="L250" s="30">
        <v>1104000</v>
      </c>
      <c r="M250" s="30">
        <v>1093900</v>
      </c>
      <c r="N250" s="30">
        <v>1142100</v>
      </c>
      <c r="O250" s="30">
        <v>1193100</v>
      </c>
    </row>
    <row r="251" spans="1:15" x14ac:dyDescent="0.3">
      <c r="A251" s="29">
        <v>719618</v>
      </c>
      <c r="B251" s="29">
        <v>719618</v>
      </c>
      <c r="C251" s="30" t="s">
        <v>1907</v>
      </c>
      <c r="D251" s="30" t="s">
        <v>1908</v>
      </c>
      <c r="E251" s="30">
        <v>4274000</v>
      </c>
      <c r="F251" s="30">
        <v>5521000</v>
      </c>
      <c r="G251" s="30">
        <v>5593000</v>
      </c>
      <c r="H251" s="30">
        <v>6135000</v>
      </c>
      <c r="I251" s="30">
        <v>8547000</v>
      </c>
      <c r="J251" s="30">
        <v>9981000</v>
      </c>
      <c r="K251" s="30">
        <v>11037000</v>
      </c>
      <c r="L251" s="30">
        <v>11053000</v>
      </c>
      <c r="M251" s="30">
        <v>10051000</v>
      </c>
      <c r="N251" s="30">
        <v>9017000</v>
      </c>
      <c r="O251" s="30">
        <v>9453000</v>
      </c>
    </row>
    <row r="252" spans="1:15" x14ac:dyDescent="0.3">
      <c r="A252" s="29">
        <v>921757</v>
      </c>
      <c r="B252" s="29">
        <v>921757</v>
      </c>
      <c r="C252" s="30" t="s">
        <v>1909</v>
      </c>
      <c r="D252" s="30" t="s">
        <v>1910</v>
      </c>
      <c r="E252" s="30">
        <v>1227300</v>
      </c>
      <c r="F252" s="30">
        <v>1017900</v>
      </c>
      <c r="G252" s="30">
        <v>111900</v>
      </c>
      <c r="H252" s="30">
        <v>457600</v>
      </c>
      <c r="I252" s="30">
        <v>1042300</v>
      </c>
      <c r="J252" s="30">
        <v>1111600</v>
      </c>
      <c r="K252" s="30">
        <v>1171300</v>
      </c>
      <c r="L252" s="30">
        <v>1358800</v>
      </c>
      <c r="M252" s="30">
        <v>1604000</v>
      </c>
      <c r="N252" s="30">
        <v>521700</v>
      </c>
      <c r="O252" s="30">
        <v>1501800</v>
      </c>
    </row>
    <row r="253" spans="1:15" x14ac:dyDescent="0.3">
      <c r="A253" s="29">
        <v>905150</v>
      </c>
      <c r="B253" s="29">
        <v>905150</v>
      </c>
      <c r="C253" s="30" t="s">
        <v>1911</v>
      </c>
      <c r="D253" s="30" t="s">
        <v>1912</v>
      </c>
      <c r="E253" s="30">
        <v>830046</v>
      </c>
      <c r="F253" s="30">
        <v>949466</v>
      </c>
      <c r="G253" s="30">
        <v>508515</v>
      </c>
      <c r="H253" s="30">
        <v>554065</v>
      </c>
      <c r="I253" s="30">
        <v>1049130</v>
      </c>
      <c r="J253" s="30">
        <v>1151823</v>
      </c>
      <c r="K253" s="30">
        <v>948427</v>
      </c>
      <c r="L253" s="30">
        <v>1041048</v>
      </c>
      <c r="M253" s="30">
        <v>1012140</v>
      </c>
      <c r="N253" s="30">
        <v>806840</v>
      </c>
      <c r="O253" s="30">
        <v>983412</v>
      </c>
    </row>
    <row r="254" spans="1:15" x14ac:dyDescent="0.3">
      <c r="A254" s="29">
        <v>945297</v>
      </c>
      <c r="B254" s="29">
        <v>945297</v>
      </c>
      <c r="C254" s="30" t="s">
        <v>1913</v>
      </c>
      <c r="D254" s="30" t="s">
        <v>1914</v>
      </c>
      <c r="E254" s="30">
        <v>515447</v>
      </c>
      <c r="F254" s="30">
        <v>576145</v>
      </c>
      <c r="G254" s="30">
        <v>533545</v>
      </c>
      <c r="H254" s="30">
        <v>476999</v>
      </c>
      <c r="I254" s="30">
        <v>515300</v>
      </c>
      <c r="J254" s="30">
        <v>548000</v>
      </c>
      <c r="K254" s="30">
        <v>569000</v>
      </c>
      <c r="L254" s="30">
        <v>627500</v>
      </c>
      <c r="M254" s="30">
        <v>674900</v>
      </c>
      <c r="N254" s="30">
        <v>756800</v>
      </c>
      <c r="O254" s="30">
        <v>817300</v>
      </c>
    </row>
    <row r="255" spans="1:15" x14ac:dyDescent="0.3">
      <c r="A255" s="29">
        <v>906585</v>
      </c>
      <c r="B255" s="29">
        <v>906585</v>
      </c>
      <c r="C255" s="30" t="s">
        <v>1915</v>
      </c>
      <c r="D255" s="30" t="s">
        <v>1916</v>
      </c>
      <c r="E255" s="30">
        <v>210489</v>
      </c>
      <c r="F255" s="30">
        <v>250580</v>
      </c>
      <c r="G255" s="30">
        <v>115512</v>
      </c>
      <c r="H255" s="30">
        <v>198454</v>
      </c>
      <c r="I255" s="30">
        <v>34222</v>
      </c>
      <c r="J255" s="30">
        <v>-107186</v>
      </c>
      <c r="K255" s="30">
        <v>536800</v>
      </c>
      <c r="L255" s="30">
        <v>600600</v>
      </c>
      <c r="M255" s="30">
        <v>-69700</v>
      </c>
      <c r="N255" s="30">
        <v>521600</v>
      </c>
      <c r="O255" s="30">
        <v>548300</v>
      </c>
    </row>
    <row r="256" spans="1:15" x14ac:dyDescent="0.3">
      <c r="A256" s="29">
        <v>517465</v>
      </c>
      <c r="B256" s="29">
        <v>517465</v>
      </c>
      <c r="C256" s="30" t="s">
        <v>1917</v>
      </c>
      <c r="D256" s="30" t="s">
        <v>1918</v>
      </c>
      <c r="E256" s="30">
        <v>150700</v>
      </c>
      <c r="F256" s="30">
        <v>139500</v>
      </c>
      <c r="G256" s="30">
        <v>101200</v>
      </c>
      <c r="H256" s="30">
        <v>83900</v>
      </c>
      <c r="I256" s="30">
        <v>197500</v>
      </c>
      <c r="J256" s="30">
        <v>244100</v>
      </c>
      <c r="K256" s="30">
        <v>231200</v>
      </c>
      <c r="L256" s="30">
        <v>250500</v>
      </c>
      <c r="M256" s="30">
        <v>259000</v>
      </c>
      <c r="N256" s="30">
        <v>279200</v>
      </c>
      <c r="O256" s="30">
        <v>316100</v>
      </c>
    </row>
    <row r="257" spans="1:15" x14ac:dyDescent="0.3">
      <c r="A257" s="29">
        <v>905677</v>
      </c>
      <c r="B257" s="29">
        <v>905677</v>
      </c>
      <c r="C257" s="30" t="s">
        <v>1919</v>
      </c>
      <c r="D257" s="30" t="s">
        <v>1920</v>
      </c>
      <c r="E257" s="30">
        <v>5646000</v>
      </c>
      <c r="F257" s="30">
        <v>5132000</v>
      </c>
      <c r="G257" s="30">
        <v>5935000</v>
      </c>
      <c r="H257" s="30">
        <v>6314000</v>
      </c>
      <c r="I257" s="30">
        <v>6436000</v>
      </c>
      <c r="J257" s="30">
        <v>6171000</v>
      </c>
      <c r="K257" s="30">
        <v>6732000</v>
      </c>
      <c r="L257" s="30">
        <v>6503000</v>
      </c>
      <c r="M257" s="30">
        <v>5446000</v>
      </c>
      <c r="N257" s="30">
        <v>6323000</v>
      </c>
      <c r="O257" s="30">
        <v>7304000</v>
      </c>
    </row>
    <row r="258" spans="1:15" x14ac:dyDescent="0.3">
      <c r="A258" s="29">
        <v>912157</v>
      </c>
      <c r="B258" s="29">
        <v>912157</v>
      </c>
      <c r="C258" s="30" t="s">
        <v>1921</v>
      </c>
      <c r="D258" s="30" t="s">
        <v>1922</v>
      </c>
      <c r="E258" s="30">
        <v>133834</v>
      </c>
      <c r="F258" s="30">
        <v>128406</v>
      </c>
      <c r="G258" s="30">
        <v>87695</v>
      </c>
      <c r="H258" s="30">
        <v>383919</v>
      </c>
      <c r="I258" s="30">
        <v>1172</v>
      </c>
      <c r="J258" s="30">
        <v>68441</v>
      </c>
      <c r="K258" s="30">
        <v>167212</v>
      </c>
      <c r="L258" s="30">
        <v>157778</v>
      </c>
      <c r="M258" s="30">
        <v>212425</v>
      </c>
      <c r="N258" s="30">
        <v>234299</v>
      </c>
      <c r="O258" s="30">
        <v>399171</v>
      </c>
    </row>
    <row r="259" spans="1:15" x14ac:dyDescent="0.3">
      <c r="A259" s="29">
        <v>904030</v>
      </c>
      <c r="B259" s="29">
        <v>904030</v>
      </c>
      <c r="C259" s="30" t="s">
        <v>1923</v>
      </c>
      <c r="D259" s="30" t="s">
        <v>1924</v>
      </c>
      <c r="E259" s="30">
        <v>8205000</v>
      </c>
      <c r="F259" s="30">
        <v>8019000</v>
      </c>
      <c r="G259" s="30">
        <v>8630000</v>
      </c>
      <c r="H259" s="30">
        <v>8254000</v>
      </c>
      <c r="I259" s="30">
        <v>8702000</v>
      </c>
      <c r="J259" s="30">
        <v>9785000</v>
      </c>
      <c r="K259" s="30">
        <v>11647000</v>
      </c>
      <c r="L259" s="30">
        <v>9079000</v>
      </c>
      <c r="M259" s="30">
        <v>6965000</v>
      </c>
      <c r="N259" s="30">
        <v>7214000</v>
      </c>
      <c r="O259" s="30">
        <v>11904000</v>
      </c>
    </row>
    <row r="260" spans="1:15" x14ac:dyDescent="0.3">
      <c r="A260" s="29">
        <v>902607</v>
      </c>
      <c r="B260" s="29">
        <v>902607</v>
      </c>
      <c r="C260" s="30" t="s">
        <v>1925</v>
      </c>
      <c r="D260" s="30" t="s">
        <v>1926</v>
      </c>
      <c r="E260" s="30">
        <v>298780</v>
      </c>
      <c r="F260" s="30">
        <v>242125</v>
      </c>
      <c r="G260" s="30">
        <v>68330</v>
      </c>
      <c r="H260" s="30">
        <v>325053</v>
      </c>
      <c r="I260" s="30">
        <v>339473</v>
      </c>
      <c r="J260" s="30">
        <v>381542</v>
      </c>
      <c r="K260" s="30">
        <v>406074</v>
      </c>
      <c r="L260" s="30">
        <v>397595</v>
      </c>
      <c r="M260" s="30">
        <v>437257</v>
      </c>
      <c r="N260" s="30">
        <v>442034</v>
      </c>
      <c r="O260" s="30">
        <v>497804</v>
      </c>
    </row>
    <row r="261" spans="1:15" x14ac:dyDescent="0.3">
      <c r="A261" s="29">
        <v>895705</v>
      </c>
      <c r="B261" s="29">
        <v>895705</v>
      </c>
      <c r="C261" s="30" t="s">
        <v>1927</v>
      </c>
      <c r="D261" s="30" t="s">
        <v>1928</v>
      </c>
      <c r="E261" s="30">
        <v>241979</v>
      </c>
      <c r="F261" s="30">
        <v>220063</v>
      </c>
      <c r="G261" s="30">
        <v>-52106</v>
      </c>
      <c r="H261" s="30">
        <v>591312</v>
      </c>
      <c r="I261" s="30">
        <v>819311</v>
      </c>
      <c r="J261" s="30">
        <v>189256</v>
      </c>
      <c r="K261" s="30">
        <v>-838544</v>
      </c>
      <c r="L261" s="30">
        <v>920000</v>
      </c>
      <c r="M261" s="30">
        <v>-273000</v>
      </c>
      <c r="N261" s="30">
        <v>-556000</v>
      </c>
      <c r="O261" s="30">
        <v>202000</v>
      </c>
    </row>
    <row r="262" spans="1:15" x14ac:dyDescent="0.3">
      <c r="A262" s="29">
        <v>944175</v>
      </c>
      <c r="B262" s="29">
        <v>944175</v>
      </c>
      <c r="C262" s="30" t="s">
        <v>1929</v>
      </c>
      <c r="D262" s="30" t="s">
        <v>1930</v>
      </c>
      <c r="E262" s="30">
        <v>1467000</v>
      </c>
      <c r="F262" s="30">
        <v>861000</v>
      </c>
      <c r="G262" s="30">
        <v>1997000</v>
      </c>
      <c r="H262" s="30">
        <v>3000000</v>
      </c>
      <c r="I262" s="30">
        <v>2986000</v>
      </c>
      <c r="J262" s="30">
        <v>2818000</v>
      </c>
      <c r="K262" s="30">
        <v>3953000</v>
      </c>
      <c r="L262" s="30">
        <v>3936000</v>
      </c>
      <c r="M262" s="30">
        <v>3881000</v>
      </c>
      <c r="N262" s="30">
        <v>3662000</v>
      </c>
      <c r="O262" s="30">
        <v>3853000</v>
      </c>
    </row>
    <row r="263" spans="1:15" x14ac:dyDescent="0.3">
      <c r="A263" s="29">
        <v>901897</v>
      </c>
      <c r="B263" s="29">
        <v>901897</v>
      </c>
      <c r="C263" s="30" t="s">
        <v>1931</v>
      </c>
      <c r="D263" s="30" t="s">
        <v>1932</v>
      </c>
      <c r="E263" s="30">
        <v>815000</v>
      </c>
      <c r="F263" s="30">
        <v>538000</v>
      </c>
      <c r="G263" s="30">
        <v>336000</v>
      </c>
      <c r="H263" s="30">
        <v>769000</v>
      </c>
      <c r="I263" s="30">
        <v>1095000</v>
      </c>
      <c r="J263" s="30">
        <v>941000</v>
      </c>
      <c r="K263" s="30">
        <v>3231000</v>
      </c>
      <c r="L263" s="30">
        <v>2102000</v>
      </c>
      <c r="M263" s="30">
        <v>1406000</v>
      </c>
      <c r="N263" s="30">
        <v>877000</v>
      </c>
      <c r="O263" s="30">
        <v>1725000</v>
      </c>
    </row>
    <row r="264" spans="1:15" x14ac:dyDescent="0.3">
      <c r="A264" s="29">
        <v>902107</v>
      </c>
      <c r="B264" s="29">
        <v>902107</v>
      </c>
      <c r="C264" s="30" t="s">
        <v>1933</v>
      </c>
      <c r="D264" s="30" t="s">
        <v>1934</v>
      </c>
      <c r="E264" s="30">
        <v>1013000</v>
      </c>
      <c r="F264" s="30">
        <v>930000</v>
      </c>
      <c r="G264" s="30">
        <v>407000</v>
      </c>
      <c r="H264" s="30">
        <v>938000</v>
      </c>
      <c r="I264" s="30">
        <v>1495000</v>
      </c>
      <c r="J264" s="30">
        <v>1512000</v>
      </c>
      <c r="K264" s="30">
        <v>1124000</v>
      </c>
      <c r="L264" s="30">
        <v>1728000</v>
      </c>
      <c r="M264" s="30">
        <v>682000</v>
      </c>
      <c r="N264" s="30">
        <v>1896000</v>
      </c>
      <c r="O264" s="30">
        <v>1447000</v>
      </c>
    </row>
    <row r="265" spans="1:15" x14ac:dyDescent="0.3">
      <c r="A265" s="29" t="s">
        <v>237</v>
      </c>
      <c r="B265" s="29" t="s">
        <v>237</v>
      </c>
      <c r="C265" s="30" t="s">
        <v>1935</v>
      </c>
      <c r="D265" s="30" t="s">
        <v>1936</v>
      </c>
      <c r="E265" s="30">
        <v>807100</v>
      </c>
      <c r="F265" s="30">
        <v>425100</v>
      </c>
      <c r="G265" s="30">
        <v>589700</v>
      </c>
      <c r="H265" s="30">
        <v>666300</v>
      </c>
      <c r="I265" s="30">
        <v>682000</v>
      </c>
      <c r="J265" s="30">
        <v>772900</v>
      </c>
      <c r="K265" s="30">
        <v>879700</v>
      </c>
      <c r="L265" s="30">
        <v>1111100</v>
      </c>
      <c r="M265" s="30">
        <v>1209300</v>
      </c>
      <c r="N265" s="30">
        <v>1316500</v>
      </c>
      <c r="O265" s="30">
        <v>1713700</v>
      </c>
    </row>
    <row r="266" spans="1:15" x14ac:dyDescent="0.3">
      <c r="A266" s="29">
        <v>912228</v>
      </c>
      <c r="B266" s="29">
        <v>912228</v>
      </c>
      <c r="C266" s="30" t="s">
        <v>1937</v>
      </c>
      <c r="D266" s="30" t="s">
        <v>1938</v>
      </c>
      <c r="E266" s="30">
        <v>10179000</v>
      </c>
      <c r="F266" s="30">
        <v>11899000</v>
      </c>
      <c r="G266" s="30">
        <v>11233000</v>
      </c>
      <c r="H266" s="30">
        <v>10932000</v>
      </c>
      <c r="I266" s="30">
        <v>11564000</v>
      </c>
      <c r="J266" s="30">
        <v>9083000</v>
      </c>
      <c r="K266" s="30">
        <v>11068000</v>
      </c>
      <c r="L266" s="30">
        <v>11390000</v>
      </c>
      <c r="M266" s="30">
        <v>6777000</v>
      </c>
      <c r="N266" s="30">
        <v>10253000</v>
      </c>
      <c r="O266" s="30">
        <v>15079000</v>
      </c>
    </row>
    <row r="267" spans="1:15" x14ac:dyDescent="0.3">
      <c r="A267" s="29">
        <v>936324</v>
      </c>
      <c r="B267" s="29">
        <v>936324</v>
      </c>
      <c r="C267" s="30" t="s">
        <v>1939</v>
      </c>
      <c r="D267" s="30" t="s">
        <v>1940</v>
      </c>
      <c r="E267" s="30">
        <v>1182500</v>
      </c>
      <c r="F267" s="30">
        <v>-70000</v>
      </c>
      <c r="G267" s="30">
        <v>1057500</v>
      </c>
      <c r="H267" s="30">
        <v>1068300</v>
      </c>
      <c r="I267" s="30">
        <v>1015500</v>
      </c>
      <c r="J267" s="30">
        <v>902300</v>
      </c>
      <c r="K267" s="30">
        <v>1165400</v>
      </c>
      <c r="L267" s="30">
        <v>1281000</v>
      </c>
      <c r="M267" s="30">
        <v>1267600</v>
      </c>
      <c r="N267" s="30">
        <v>1031000</v>
      </c>
      <c r="O267" s="30">
        <v>1492700</v>
      </c>
    </row>
    <row r="268" spans="1:15" x14ac:dyDescent="0.3">
      <c r="A268" s="29">
        <v>670129</v>
      </c>
      <c r="B268" s="29">
        <v>670129</v>
      </c>
      <c r="C268" s="30" t="s">
        <v>1941</v>
      </c>
      <c r="D268" s="30" t="s">
        <v>1942</v>
      </c>
      <c r="E268" s="30">
        <v>223822</v>
      </c>
      <c r="F268" s="30">
        <v>-67003</v>
      </c>
      <c r="G268" s="30">
        <v>-88795</v>
      </c>
      <c r="H268" s="30">
        <v>-10281</v>
      </c>
      <c r="I268" s="30">
        <v>-246724</v>
      </c>
      <c r="J268" s="30">
        <v>-116044</v>
      </c>
      <c r="K268" s="30">
        <v>193207</v>
      </c>
      <c r="L268" s="30">
        <v>622235</v>
      </c>
      <c r="M268" s="30">
        <v>874294</v>
      </c>
      <c r="N268" s="30">
        <v>1240297</v>
      </c>
      <c r="O268" s="30">
        <v>1641931</v>
      </c>
    </row>
    <row r="269" spans="1:15" x14ac:dyDescent="0.3">
      <c r="A269" s="29" t="s">
        <v>228</v>
      </c>
      <c r="B269" s="29" t="s">
        <v>228</v>
      </c>
      <c r="C269" s="30" t="s">
        <v>1943</v>
      </c>
      <c r="D269" s="30" t="s">
        <v>1944</v>
      </c>
      <c r="E269" s="30">
        <v>3704000</v>
      </c>
      <c r="F269" s="30">
        <v>-1073000</v>
      </c>
      <c r="G269" s="30">
        <v>3415000</v>
      </c>
      <c r="H269" s="30">
        <v>2716000</v>
      </c>
      <c r="I269" s="30">
        <v>3508000</v>
      </c>
      <c r="J269" s="30">
        <v>439000</v>
      </c>
      <c r="K269" s="30">
        <v>-675000</v>
      </c>
      <c r="L269" s="30">
        <v>1367000</v>
      </c>
      <c r="M269" s="30">
        <v>5587000</v>
      </c>
      <c r="N269" s="30">
        <v>4318000</v>
      </c>
      <c r="O269" s="30">
        <v>4888000</v>
      </c>
    </row>
    <row r="270" spans="1:15" x14ac:dyDescent="0.3">
      <c r="A270" s="29">
        <v>905792</v>
      </c>
      <c r="B270" s="29">
        <v>905792</v>
      </c>
      <c r="C270" s="30" t="s">
        <v>1945</v>
      </c>
      <c r="D270" s="30" t="s">
        <v>1946</v>
      </c>
      <c r="E270" s="30">
        <v>199346</v>
      </c>
      <c r="F270" s="30">
        <v>674256</v>
      </c>
      <c r="G270" s="30">
        <v>581666</v>
      </c>
      <c r="H270" s="30">
        <v>431499</v>
      </c>
      <c r="I270" s="30">
        <v>596265</v>
      </c>
      <c r="J270" s="30">
        <v>657594</v>
      </c>
      <c r="K270" s="30">
        <v>844731</v>
      </c>
      <c r="L270" s="30">
        <v>908176</v>
      </c>
      <c r="M270" s="30">
        <v>1053050</v>
      </c>
      <c r="N270" s="30">
        <v>1183879</v>
      </c>
      <c r="O270" s="30">
        <v>1171609</v>
      </c>
    </row>
    <row r="271" spans="1:15" x14ac:dyDescent="0.3">
      <c r="A271" s="29">
        <v>902321</v>
      </c>
      <c r="B271" s="29">
        <v>902321</v>
      </c>
      <c r="C271" s="30" t="s">
        <v>1947</v>
      </c>
      <c r="D271" s="30" t="s">
        <v>1948</v>
      </c>
      <c r="E271" s="30">
        <v>1319000</v>
      </c>
      <c r="F271" s="30">
        <v>983000</v>
      </c>
      <c r="G271" s="30">
        <v>1592000</v>
      </c>
      <c r="H271" s="30">
        <v>1564000</v>
      </c>
      <c r="I271" s="30">
        <v>1503000</v>
      </c>
      <c r="J271" s="30">
        <v>1275000</v>
      </c>
      <c r="K271" s="30">
        <v>1243000</v>
      </c>
      <c r="L271" s="30">
        <v>1518000</v>
      </c>
      <c r="M271" s="30">
        <v>1679000</v>
      </c>
      <c r="N271" s="30">
        <v>887000</v>
      </c>
      <c r="O271" s="30">
        <v>829000</v>
      </c>
    </row>
    <row r="272" spans="1:15" x14ac:dyDescent="0.3">
      <c r="A272" s="29">
        <v>912518</v>
      </c>
      <c r="B272" s="29">
        <v>912518</v>
      </c>
      <c r="C272" s="30" t="s">
        <v>1949</v>
      </c>
      <c r="D272" s="30" t="s">
        <v>1950</v>
      </c>
      <c r="E272" s="30">
        <v>-2274417</v>
      </c>
      <c r="F272" s="30">
        <v>-1473113</v>
      </c>
      <c r="G272" s="30">
        <v>-1182567</v>
      </c>
      <c r="H272" s="30">
        <v>-1096729</v>
      </c>
      <c r="I272" s="30">
        <v>-210388</v>
      </c>
      <c r="J272" s="30">
        <v>206145</v>
      </c>
      <c r="K272" s="30">
        <v>2600508</v>
      </c>
      <c r="L272" s="30">
        <v>471087</v>
      </c>
      <c r="M272" s="30">
        <v>490887</v>
      </c>
      <c r="N272" s="30">
        <v>597981</v>
      </c>
      <c r="O272" s="30">
        <v>614749</v>
      </c>
    </row>
    <row r="273" spans="1:15" x14ac:dyDescent="0.3">
      <c r="A273" s="29">
        <v>546370</v>
      </c>
      <c r="B273" s="29">
        <v>546370</v>
      </c>
      <c r="C273" s="30" t="s">
        <v>1951</v>
      </c>
      <c r="D273" s="30" t="s">
        <v>1952</v>
      </c>
      <c r="E273" s="30">
        <v>3303000</v>
      </c>
      <c r="F273" s="30">
        <v>3160000</v>
      </c>
      <c r="G273" s="30">
        <v>1592000</v>
      </c>
      <c r="H273" s="30">
        <v>3247000</v>
      </c>
      <c r="I273" s="30">
        <v>4260000</v>
      </c>
      <c r="J273" s="30">
        <v>4909000</v>
      </c>
      <c r="K273" s="30">
        <v>6853000</v>
      </c>
      <c r="L273" s="30">
        <v>7967000</v>
      </c>
      <c r="M273" s="30">
        <v>5271000</v>
      </c>
      <c r="N273" s="30">
        <v>5705000</v>
      </c>
      <c r="O273" s="30">
        <v>2466000</v>
      </c>
    </row>
    <row r="274" spans="1:15" x14ac:dyDescent="0.3">
      <c r="A274" s="29">
        <v>877181</v>
      </c>
      <c r="B274" s="29">
        <v>877181</v>
      </c>
      <c r="C274" s="30" t="s">
        <v>1953</v>
      </c>
      <c r="D274" s="30" t="s">
        <v>1954</v>
      </c>
      <c r="E274" s="30">
        <v>339939</v>
      </c>
      <c r="F274" s="30">
        <v>581490</v>
      </c>
      <c r="G274" s="30">
        <v>729111</v>
      </c>
      <c r="H274" s="30">
        <v>717539</v>
      </c>
      <c r="I274" s="30">
        <v>467606</v>
      </c>
      <c r="J274" s="30">
        <v>553215</v>
      </c>
      <c r="K274" s="30">
        <v>846000</v>
      </c>
      <c r="L274" s="30">
        <v>554000</v>
      </c>
      <c r="M274" s="30">
        <v>706000</v>
      </c>
      <c r="N274" s="30">
        <v>642000</v>
      </c>
      <c r="O274" s="30">
        <v>663000</v>
      </c>
    </row>
    <row r="275" spans="1:15" x14ac:dyDescent="0.3">
      <c r="A275" s="29">
        <v>894145</v>
      </c>
      <c r="B275" s="29">
        <v>894145</v>
      </c>
      <c r="C275" s="30" t="s">
        <v>1955</v>
      </c>
      <c r="D275" s="30" t="s">
        <v>1956</v>
      </c>
      <c r="E275" s="30">
        <v>400900</v>
      </c>
      <c r="F275" s="30">
        <v>419800</v>
      </c>
      <c r="G275" s="30">
        <v>406000</v>
      </c>
      <c r="H275" s="30">
        <v>479500</v>
      </c>
      <c r="I275" s="30">
        <v>567600</v>
      </c>
      <c r="J275" s="30">
        <v>681000</v>
      </c>
      <c r="K275" s="30">
        <v>750000</v>
      </c>
      <c r="L275" s="30">
        <v>776000</v>
      </c>
      <c r="M275" s="30">
        <v>702000</v>
      </c>
      <c r="N275" s="30">
        <v>396000</v>
      </c>
      <c r="O275" s="30">
        <v>-99300</v>
      </c>
    </row>
    <row r="276" spans="1:15" x14ac:dyDescent="0.3">
      <c r="A276" s="29">
        <v>912633</v>
      </c>
      <c r="B276" s="29">
        <v>912633</v>
      </c>
      <c r="C276" s="30" t="s">
        <v>1957</v>
      </c>
      <c r="D276" s="30" t="s">
        <v>1958</v>
      </c>
      <c r="E276" s="30">
        <v>1693000</v>
      </c>
      <c r="F276" s="30">
        <v>1672000</v>
      </c>
      <c r="G276" s="30">
        <v>1935000</v>
      </c>
      <c r="H276" s="30">
        <v>1840000</v>
      </c>
      <c r="I276" s="30">
        <v>1866000</v>
      </c>
      <c r="J276" s="30">
        <v>1888000</v>
      </c>
      <c r="K276" s="30">
        <v>1996000</v>
      </c>
      <c r="L276" s="30">
        <v>2244000</v>
      </c>
      <c r="M276" s="30">
        <v>2074000</v>
      </c>
      <c r="N276" s="30">
        <v>2211000</v>
      </c>
      <c r="O276" s="30">
        <v>2195000</v>
      </c>
    </row>
    <row r="277" spans="1:15" x14ac:dyDescent="0.3">
      <c r="A277" s="29">
        <v>312451</v>
      </c>
      <c r="B277" s="29">
        <v>312451</v>
      </c>
      <c r="C277" s="30" t="s">
        <v>1959</v>
      </c>
      <c r="D277" s="30" t="s">
        <v>1960</v>
      </c>
      <c r="E277" s="30">
        <v>156744</v>
      </c>
      <c r="F277" s="30">
        <v>99132</v>
      </c>
      <c r="G277" s="30">
        <v>-65939</v>
      </c>
      <c r="H277" s="30">
        <v>-15780</v>
      </c>
      <c r="I277" s="30">
        <v>25138</v>
      </c>
      <c r="J277" s="30">
        <v>-29091</v>
      </c>
      <c r="K277" s="30">
        <v>70341</v>
      </c>
      <c r="L277" s="30">
        <v>165875</v>
      </c>
      <c r="M277" s="30">
        <v>128994</v>
      </c>
      <c r="N277" s="30">
        <v>143860</v>
      </c>
      <c r="O277" s="30">
        <v>159949</v>
      </c>
    </row>
    <row r="278" spans="1:15" x14ac:dyDescent="0.3">
      <c r="A278" s="29">
        <v>951051</v>
      </c>
      <c r="B278" s="29">
        <v>951051</v>
      </c>
      <c r="C278" s="30" t="s">
        <v>1961</v>
      </c>
      <c r="D278" s="30" t="s">
        <v>1962</v>
      </c>
      <c r="E278" s="30">
        <v>1393163</v>
      </c>
      <c r="F278" s="30">
        <v>-5622010</v>
      </c>
      <c r="G278" s="30">
        <v>-1261000</v>
      </c>
      <c r="H278" s="30">
        <v>-763000</v>
      </c>
      <c r="I278" s="30">
        <v>-429000</v>
      </c>
      <c r="J278" s="30">
        <v>991000</v>
      </c>
      <c r="K278" s="30">
        <v>1090000</v>
      </c>
      <c r="L278" s="30">
        <v>1103000</v>
      </c>
      <c r="M278" s="30">
        <v>998000</v>
      </c>
      <c r="N278" s="30">
        <v>1099000</v>
      </c>
      <c r="O278" s="30">
        <v>1243000</v>
      </c>
    </row>
    <row r="279" spans="1:15" x14ac:dyDescent="0.3">
      <c r="A279" s="29">
        <v>683432</v>
      </c>
      <c r="B279" s="29">
        <v>683432</v>
      </c>
      <c r="C279" s="30" t="s">
        <v>1963</v>
      </c>
      <c r="D279" s="30" t="s">
        <v>1964</v>
      </c>
      <c r="E279" s="30">
        <v>290200</v>
      </c>
      <c r="F279" s="30">
        <v>73800</v>
      </c>
      <c r="G279" s="30">
        <v>495000</v>
      </c>
      <c r="H279" s="30">
        <v>506500</v>
      </c>
      <c r="I279" s="30">
        <v>589200</v>
      </c>
      <c r="J279" s="30">
        <v>571800</v>
      </c>
      <c r="K279" s="30">
        <v>588900</v>
      </c>
      <c r="L279" s="30">
        <v>547600</v>
      </c>
      <c r="M279" s="30">
        <v>749900</v>
      </c>
      <c r="N279" s="30">
        <v>612600</v>
      </c>
      <c r="O279" s="30">
        <v>814500</v>
      </c>
    </row>
    <row r="280" spans="1:15" x14ac:dyDescent="0.3">
      <c r="A280" s="29">
        <v>923649</v>
      </c>
      <c r="B280" s="29">
        <v>923649</v>
      </c>
      <c r="C280" s="30" t="s">
        <v>1965</v>
      </c>
      <c r="D280" s="30" t="s">
        <v>1966</v>
      </c>
      <c r="E280" s="30">
        <v>296212</v>
      </c>
      <c r="F280" s="30">
        <v>250181</v>
      </c>
      <c r="G280" s="30">
        <v>35067</v>
      </c>
      <c r="H280" s="30">
        <v>63729</v>
      </c>
      <c r="I280" s="30">
        <v>147763</v>
      </c>
      <c r="J280" s="30">
        <v>208861</v>
      </c>
      <c r="K280" s="30">
        <v>252192</v>
      </c>
      <c r="L280" s="30">
        <v>305928</v>
      </c>
      <c r="M280" s="30">
        <v>357796</v>
      </c>
      <c r="N280" s="30">
        <v>343389</v>
      </c>
      <c r="O280" s="30">
        <v>332917</v>
      </c>
    </row>
    <row r="281" spans="1:15" x14ac:dyDescent="0.3">
      <c r="A281" s="29">
        <v>902233</v>
      </c>
      <c r="B281" s="29">
        <v>902233</v>
      </c>
      <c r="C281" s="30" t="s">
        <v>1967</v>
      </c>
      <c r="D281" s="30" t="s">
        <v>1968</v>
      </c>
      <c r="E281" s="30">
        <v>569300</v>
      </c>
      <c r="F281" s="30">
        <v>577600</v>
      </c>
      <c r="G281" s="30">
        <v>220700</v>
      </c>
      <c r="H281" s="30">
        <v>464300</v>
      </c>
      <c r="I281" s="30">
        <v>696400</v>
      </c>
      <c r="J281" s="30">
        <v>735600</v>
      </c>
      <c r="K281" s="30">
        <v>755200</v>
      </c>
      <c r="L281" s="30">
        <v>825700</v>
      </c>
      <c r="M281" s="30">
        <v>826900</v>
      </c>
      <c r="N281" s="30">
        <v>729000</v>
      </c>
      <c r="O281" s="30">
        <v>824800</v>
      </c>
    </row>
    <row r="282" spans="1:15" x14ac:dyDescent="0.3">
      <c r="A282" s="29">
        <v>546965</v>
      </c>
      <c r="B282" s="29">
        <v>546965</v>
      </c>
      <c r="C282" s="30" t="s">
        <v>1969</v>
      </c>
      <c r="D282" s="30" t="s">
        <v>1970</v>
      </c>
      <c r="E282" s="30">
        <v>250033</v>
      </c>
      <c r="F282" s="30">
        <v>286515</v>
      </c>
      <c r="G282" s="30">
        <v>239481</v>
      </c>
      <c r="H282" s="30">
        <v>322580</v>
      </c>
      <c r="I282" s="30">
        <v>427247</v>
      </c>
      <c r="J282" s="30">
        <v>483360</v>
      </c>
      <c r="K282" s="30">
        <v>538293</v>
      </c>
      <c r="L282" s="30">
        <v>646033</v>
      </c>
      <c r="M282" s="30">
        <v>696067</v>
      </c>
      <c r="N282" s="30">
        <v>658645</v>
      </c>
      <c r="O282" s="30">
        <v>756372</v>
      </c>
    </row>
    <row r="283" spans="1:15" x14ac:dyDescent="0.3">
      <c r="A283" s="29">
        <v>702365</v>
      </c>
      <c r="B283" s="29">
        <v>702365</v>
      </c>
      <c r="C283" s="30" t="s">
        <v>1971</v>
      </c>
      <c r="D283" s="30" t="s">
        <v>1972</v>
      </c>
      <c r="E283" s="30">
        <v>261051</v>
      </c>
      <c r="F283" s="30">
        <v>305441</v>
      </c>
      <c r="G283" s="30">
        <v>442757</v>
      </c>
      <c r="H283" s="30">
        <v>554797</v>
      </c>
      <c r="I283" s="30">
        <v>657170</v>
      </c>
      <c r="J283" s="30">
        <v>786763</v>
      </c>
      <c r="K283" s="30">
        <v>837304</v>
      </c>
      <c r="L283" s="30">
        <v>924724</v>
      </c>
      <c r="M283" s="30">
        <v>1020661</v>
      </c>
      <c r="N283" s="30">
        <v>1117654</v>
      </c>
      <c r="O283" s="30">
        <v>1282653</v>
      </c>
    </row>
    <row r="284" spans="1:15" x14ac:dyDescent="0.3">
      <c r="A284" s="29">
        <v>322549</v>
      </c>
      <c r="B284" s="29">
        <v>322549</v>
      </c>
      <c r="C284" s="30" t="s">
        <v>1973</v>
      </c>
      <c r="D284" s="30" t="s">
        <v>1974</v>
      </c>
      <c r="E284" s="30">
        <v>603405</v>
      </c>
      <c r="F284" s="30">
        <v>573722</v>
      </c>
      <c r="G284" s="30">
        <v>162421</v>
      </c>
      <c r="H284" s="30">
        <v>547467</v>
      </c>
      <c r="I284" s="30">
        <v>607421</v>
      </c>
      <c r="J284" s="30">
        <v>18287</v>
      </c>
      <c r="K284" s="30">
        <v>473692</v>
      </c>
      <c r="L284" s="30">
        <v>764146</v>
      </c>
      <c r="M284" s="30">
        <v>665783</v>
      </c>
      <c r="N284" s="30">
        <v>1283388</v>
      </c>
      <c r="O284" s="30">
        <v>1625133</v>
      </c>
    </row>
    <row r="285" spans="1:15" x14ac:dyDescent="0.3">
      <c r="A285" s="29">
        <v>905414</v>
      </c>
      <c r="B285" s="29">
        <v>905414</v>
      </c>
      <c r="C285" s="30" t="s">
        <v>1975</v>
      </c>
      <c r="D285" s="30" t="s">
        <v>1976</v>
      </c>
      <c r="E285" s="30">
        <v>1013559</v>
      </c>
      <c r="F285" s="30">
        <v>799491</v>
      </c>
      <c r="G285" s="30">
        <v>730502</v>
      </c>
      <c r="H285" s="30">
        <v>828063</v>
      </c>
      <c r="I285" s="30">
        <v>837000</v>
      </c>
      <c r="J285" s="30">
        <v>437000</v>
      </c>
      <c r="K285" s="30">
        <v>1376000</v>
      </c>
      <c r="L285" s="30">
        <v>-115000</v>
      </c>
      <c r="M285" s="30">
        <v>1156000</v>
      </c>
      <c r="N285" s="30">
        <v>2106000</v>
      </c>
      <c r="O285" s="30">
        <v>1645000</v>
      </c>
    </row>
    <row r="286" spans="1:15" x14ac:dyDescent="0.3">
      <c r="A286" s="29">
        <v>912090</v>
      </c>
      <c r="B286" s="29">
        <v>912090</v>
      </c>
      <c r="C286" s="30" t="s">
        <v>1977</v>
      </c>
      <c r="D286" s="30" t="s">
        <v>1978</v>
      </c>
      <c r="E286" s="30">
        <v>5177000</v>
      </c>
      <c r="F286" s="30">
        <v>5397000</v>
      </c>
      <c r="G286" s="30">
        <v>3156000</v>
      </c>
      <c r="H286" s="30">
        <v>4267000</v>
      </c>
      <c r="I286" s="30">
        <v>4777000</v>
      </c>
      <c r="J286" s="30">
        <v>5462000</v>
      </c>
      <c r="K286" s="30">
        <v>6732000</v>
      </c>
      <c r="L286" s="30">
        <v>5438000</v>
      </c>
      <c r="M286" s="30">
        <v>2072000</v>
      </c>
      <c r="N286" s="30">
        <v>-1687000</v>
      </c>
      <c r="O286" s="30">
        <v>-1429000</v>
      </c>
    </row>
    <row r="287" spans="1:15" x14ac:dyDescent="0.3">
      <c r="A287" s="29" t="s">
        <v>85</v>
      </c>
      <c r="B287" s="29" t="s">
        <v>85</v>
      </c>
      <c r="C287" s="30" t="s">
        <v>1979</v>
      </c>
      <c r="D287" s="30" t="s">
        <v>1980</v>
      </c>
      <c r="E287" s="30">
        <v>913000</v>
      </c>
      <c r="F287" s="30">
        <v>1262000</v>
      </c>
      <c r="G287" s="30">
        <v>-3086000</v>
      </c>
      <c r="H287" s="30">
        <v>1614000</v>
      </c>
      <c r="I287" s="30">
        <v>511000</v>
      </c>
      <c r="J287" s="30">
        <v>2862000</v>
      </c>
      <c r="K287" s="30">
        <v>1838000</v>
      </c>
      <c r="L287" s="30">
        <v>1570000</v>
      </c>
      <c r="M287" s="30">
        <v>1742000</v>
      </c>
      <c r="N287" s="30">
        <v>248000</v>
      </c>
      <c r="O287" s="30">
        <v>772000</v>
      </c>
    </row>
    <row r="288" spans="1:15" x14ac:dyDescent="0.3">
      <c r="A288" s="29">
        <v>923036</v>
      </c>
      <c r="B288" s="29">
        <v>923036</v>
      </c>
      <c r="C288" s="30" t="s">
        <v>1981</v>
      </c>
      <c r="D288" s="30" t="s">
        <v>1982</v>
      </c>
      <c r="E288" s="30">
        <v>353000</v>
      </c>
      <c r="F288" s="30">
        <v>179900</v>
      </c>
      <c r="G288" s="30">
        <v>242400</v>
      </c>
      <c r="H288" s="30">
        <v>254300</v>
      </c>
      <c r="I288" s="30">
        <v>148200</v>
      </c>
      <c r="J288" s="30">
        <v>-1589700</v>
      </c>
      <c r="K288" s="30">
        <v>100700</v>
      </c>
      <c r="L288" s="30">
        <v>256500</v>
      </c>
      <c r="M288" s="30">
        <v>333200</v>
      </c>
      <c r="N288" s="30">
        <v>483000</v>
      </c>
      <c r="O288" s="30">
        <v>210400</v>
      </c>
    </row>
    <row r="289" spans="1:15" x14ac:dyDescent="0.3">
      <c r="A289" s="29">
        <v>902103</v>
      </c>
      <c r="B289" s="29">
        <v>902103</v>
      </c>
      <c r="C289" s="30" t="s">
        <v>1983</v>
      </c>
      <c r="D289" s="30" t="s">
        <v>1984</v>
      </c>
      <c r="E289" s="30">
        <v>1125000</v>
      </c>
      <c r="F289" s="30">
        <v>1113000</v>
      </c>
      <c r="G289" s="30">
        <v>1119000</v>
      </c>
      <c r="H289" s="30">
        <v>739000</v>
      </c>
      <c r="I289" s="30">
        <v>1357000</v>
      </c>
      <c r="J289" s="30">
        <v>859000</v>
      </c>
      <c r="K289" s="30">
        <v>1001000</v>
      </c>
      <c r="L289" s="30">
        <v>1161000</v>
      </c>
      <c r="M289" s="30">
        <v>1349000</v>
      </c>
      <c r="N289" s="30">
        <v>1370000</v>
      </c>
      <c r="O289" s="30">
        <v>1126000</v>
      </c>
    </row>
    <row r="290" spans="1:15" x14ac:dyDescent="0.3">
      <c r="A290" s="29">
        <v>905361</v>
      </c>
      <c r="B290" s="29">
        <v>905361</v>
      </c>
      <c r="C290" s="30" t="s">
        <v>1985</v>
      </c>
      <c r="D290" s="30" t="s">
        <v>1986</v>
      </c>
      <c r="E290" s="30">
        <v>615578</v>
      </c>
      <c r="F290" s="30">
        <v>476876</v>
      </c>
      <c r="G290" s="30">
        <v>435848</v>
      </c>
      <c r="H290" s="30">
        <v>457668</v>
      </c>
      <c r="I290" s="30">
        <v>437035</v>
      </c>
      <c r="J290" s="30">
        <v>625920</v>
      </c>
      <c r="K290" s="30">
        <v>747965</v>
      </c>
      <c r="L290" s="30">
        <v>860995</v>
      </c>
      <c r="M290" s="30">
        <v>1049387</v>
      </c>
      <c r="N290" s="30">
        <v>1132703</v>
      </c>
      <c r="O290" s="30">
        <v>1164343</v>
      </c>
    </row>
    <row r="291" spans="1:15" x14ac:dyDescent="0.3">
      <c r="A291" s="29">
        <v>357834</v>
      </c>
      <c r="B291" s="29">
        <v>357834</v>
      </c>
      <c r="C291" s="30" t="s">
        <v>1987</v>
      </c>
      <c r="D291" s="30" t="s">
        <v>1988</v>
      </c>
      <c r="E291" s="30">
        <v>464229</v>
      </c>
      <c r="F291" s="30">
        <v>422517</v>
      </c>
      <c r="G291" s="30">
        <v>283098</v>
      </c>
      <c r="H291" s="30">
        <v>610424</v>
      </c>
      <c r="I291" s="30">
        <v>1021462</v>
      </c>
      <c r="J291" s="30">
        <v>1431159</v>
      </c>
      <c r="K291" s="30">
        <v>1316304</v>
      </c>
      <c r="L291" s="30">
        <v>1405251</v>
      </c>
      <c r="M291" s="30">
        <v>1824383</v>
      </c>
      <c r="N291" s="30">
        <v>1835559</v>
      </c>
      <c r="O291" s="30">
        <v>1944625</v>
      </c>
    </row>
    <row r="292" spans="1:15" x14ac:dyDescent="0.3">
      <c r="A292" s="29">
        <v>895784</v>
      </c>
      <c r="B292" s="29">
        <v>895784</v>
      </c>
      <c r="C292" s="30" t="s">
        <v>1989</v>
      </c>
      <c r="D292" s="30" t="s">
        <v>1990</v>
      </c>
      <c r="E292" s="30">
        <v>127276</v>
      </c>
      <c r="F292" s="30">
        <v>54787</v>
      </c>
      <c r="G292" s="30">
        <v>44510</v>
      </c>
      <c r="H292" s="30">
        <v>235341</v>
      </c>
      <c r="I292" s="30">
        <v>572214</v>
      </c>
      <c r="J292" s="30">
        <v>149357</v>
      </c>
      <c r="K292" s="30">
        <v>86430</v>
      </c>
      <c r="L292" s="30">
        <v>340045</v>
      </c>
      <c r="M292" s="30">
        <v>255010</v>
      </c>
      <c r="N292" s="30">
        <v>234946</v>
      </c>
      <c r="O292" s="30">
        <v>86424</v>
      </c>
    </row>
    <row r="293" spans="1:15" x14ac:dyDescent="0.3">
      <c r="A293" s="29">
        <v>906400</v>
      </c>
      <c r="B293" s="29">
        <v>906400</v>
      </c>
      <c r="C293" s="30" t="s">
        <v>1991</v>
      </c>
      <c r="D293" s="30" t="s">
        <v>1992</v>
      </c>
      <c r="E293" s="30">
        <v>189200</v>
      </c>
      <c r="F293" s="30">
        <v>236700</v>
      </c>
      <c r="G293" s="30">
        <v>134200</v>
      </c>
      <c r="H293" s="30">
        <v>186500</v>
      </c>
      <c r="I293" s="30">
        <v>276300</v>
      </c>
      <c r="J293" s="30">
        <v>306100</v>
      </c>
      <c r="K293" s="30">
        <v>350300</v>
      </c>
      <c r="L293" s="30">
        <v>421900</v>
      </c>
      <c r="M293" s="30">
        <v>478700</v>
      </c>
      <c r="N293" s="30">
        <v>546400</v>
      </c>
      <c r="O293" s="30">
        <v>564700</v>
      </c>
    </row>
    <row r="294" spans="1:15" x14ac:dyDescent="0.3">
      <c r="A294" s="29">
        <v>902325</v>
      </c>
      <c r="B294" s="29">
        <v>902325</v>
      </c>
      <c r="C294" s="30" t="s">
        <v>1993</v>
      </c>
      <c r="D294" s="30" t="s">
        <v>1994</v>
      </c>
      <c r="E294" s="30">
        <v>1734000</v>
      </c>
      <c r="F294" s="30">
        <v>1742000</v>
      </c>
      <c r="G294" s="30">
        <v>1643000</v>
      </c>
      <c r="H294" s="30">
        <v>1975000</v>
      </c>
      <c r="I294" s="30">
        <v>2203000</v>
      </c>
      <c r="J294" s="30">
        <v>2350000</v>
      </c>
      <c r="K294" s="30">
        <v>1644000</v>
      </c>
      <c r="L294" s="30">
        <v>1963000</v>
      </c>
      <c r="M294" s="30">
        <v>2367000</v>
      </c>
      <c r="N294" s="30">
        <v>2448000</v>
      </c>
      <c r="O294" s="30">
        <v>578000</v>
      </c>
    </row>
    <row r="295" spans="1:15" x14ac:dyDescent="0.3">
      <c r="A295" s="29">
        <v>905647</v>
      </c>
      <c r="B295" s="29">
        <v>905647</v>
      </c>
      <c r="C295" s="30" t="s">
        <v>1995</v>
      </c>
      <c r="D295" s="30" t="s">
        <v>1996</v>
      </c>
      <c r="E295" s="30">
        <v>645000</v>
      </c>
      <c r="F295" s="30">
        <v>178000</v>
      </c>
      <c r="G295" s="30">
        <v>99000</v>
      </c>
      <c r="H295" s="30">
        <v>459000</v>
      </c>
      <c r="I295" s="30">
        <v>178000</v>
      </c>
      <c r="J295" s="30">
        <v>421000</v>
      </c>
      <c r="K295" s="30">
        <v>757000</v>
      </c>
      <c r="L295" s="30">
        <v>1140000</v>
      </c>
      <c r="M295" s="30">
        <v>2185000</v>
      </c>
      <c r="N295" s="30">
        <v>2246000</v>
      </c>
      <c r="O295" s="30">
        <v>2078000</v>
      </c>
    </row>
    <row r="296" spans="1:15" x14ac:dyDescent="0.3">
      <c r="A296" s="29">
        <v>921503</v>
      </c>
      <c r="B296" s="29">
        <v>921503</v>
      </c>
      <c r="C296" s="30" t="s">
        <v>1997</v>
      </c>
      <c r="D296" s="30" t="s">
        <v>1998</v>
      </c>
      <c r="E296" s="30">
        <v>336600</v>
      </c>
      <c r="F296" s="30">
        <v>229400</v>
      </c>
      <c r="G296" s="30">
        <v>224300</v>
      </c>
      <c r="H296" s="30">
        <v>197700</v>
      </c>
      <c r="I296" s="30">
        <v>674600</v>
      </c>
      <c r="J296" s="30">
        <v>523700</v>
      </c>
      <c r="K296" s="30">
        <v>490100</v>
      </c>
      <c r="L296" s="30">
        <v>760900</v>
      </c>
      <c r="M296" s="30">
        <v>883700</v>
      </c>
      <c r="N296" s="30">
        <v>965300</v>
      </c>
      <c r="O296" s="30">
        <v>1249600</v>
      </c>
    </row>
    <row r="297" spans="1:15" x14ac:dyDescent="0.3">
      <c r="A297" s="29">
        <v>326143</v>
      </c>
      <c r="B297" s="29">
        <v>326143</v>
      </c>
      <c r="C297" s="30" t="s">
        <v>1999</v>
      </c>
      <c r="D297" s="30" t="s">
        <v>2000</v>
      </c>
      <c r="E297" s="30">
        <v>672638</v>
      </c>
      <c r="F297" s="30">
        <v>315500</v>
      </c>
      <c r="G297" s="30">
        <v>390800</v>
      </c>
      <c r="H297" s="30">
        <v>945600</v>
      </c>
      <c r="I297" s="30">
        <v>1245700</v>
      </c>
      <c r="J297" s="30">
        <v>1383800</v>
      </c>
      <c r="K297" s="30">
        <v>8300</v>
      </c>
      <c r="L297" s="30">
        <v>2068100</v>
      </c>
      <c r="M297" s="30">
        <v>2757400</v>
      </c>
      <c r="N297" s="30">
        <v>2817700</v>
      </c>
      <c r="O297" s="30">
        <v>2884700</v>
      </c>
    </row>
    <row r="298" spans="1:15" x14ac:dyDescent="0.3">
      <c r="A298" s="29">
        <v>951052</v>
      </c>
      <c r="B298" s="29">
        <v>951052</v>
      </c>
      <c r="C298" s="30" t="s">
        <v>2001</v>
      </c>
      <c r="D298" s="30" t="s">
        <v>2002</v>
      </c>
      <c r="E298" s="30">
        <v>1261000</v>
      </c>
      <c r="F298" s="30">
        <v>1789000</v>
      </c>
      <c r="G298" s="30">
        <v>1757000</v>
      </c>
      <c r="H298" s="30">
        <v>1540000</v>
      </c>
      <c r="I298" s="30">
        <v>1882000</v>
      </c>
      <c r="J298" s="30">
        <v>2019000</v>
      </c>
      <c r="K298" s="30">
        <v>2102000</v>
      </c>
      <c r="L298" s="30">
        <v>1973000</v>
      </c>
      <c r="M298" s="30">
        <v>1848000</v>
      </c>
      <c r="N298" s="30">
        <v>1968000</v>
      </c>
      <c r="O298" s="30">
        <v>2250000</v>
      </c>
    </row>
    <row r="299" spans="1:15" x14ac:dyDescent="0.3">
      <c r="A299" s="29">
        <v>981722</v>
      </c>
      <c r="B299" s="29">
        <v>981722</v>
      </c>
      <c r="C299" s="30" t="s">
        <v>2003</v>
      </c>
      <c r="D299" s="30" t="s">
        <v>2004</v>
      </c>
      <c r="E299" s="30">
        <v>991700</v>
      </c>
      <c r="F299" s="30">
        <v>1147800</v>
      </c>
      <c r="G299" s="30">
        <v>1107400</v>
      </c>
      <c r="H299" s="30">
        <v>1273400</v>
      </c>
      <c r="I299" s="30">
        <v>1345000</v>
      </c>
      <c r="J299" s="30">
        <v>1298000</v>
      </c>
      <c r="K299" s="30">
        <v>1006000</v>
      </c>
      <c r="L299" s="30">
        <v>515000</v>
      </c>
      <c r="M299" s="30">
        <v>1439000</v>
      </c>
      <c r="N299" s="30">
        <v>1647000</v>
      </c>
      <c r="O299" s="30">
        <v>1853000</v>
      </c>
    </row>
    <row r="300" spans="1:15" x14ac:dyDescent="0.3">
      <c r="A300" s="29">
        <v>922725</v>
      </c>
      <c r="B300" s="29">
        <v>922725</v>
      </c>
      <c r="C300" s="30" t="s">
        <v>2005</v>
      </c>
      <c r="D300" s="30" t="s">
        <v>2006</v>
      </c>
      <c r="E300" s="30">
        <v>1603740</v>
      </c>
      <c r="F300" s="30">
        <v>746940</v>
      </c>
      <c r="G300" s="30">
        <v>-1827695</v>
      </c>
      <c r="H300" s="30">
        <v>-87000</v>
      </c>
      <c r="I300" s="30">
        <v>495000</v>
      </c>
      <c r="J300" s="30">
        <v>1931000</v>
      </c>
      <c r="K300" s="30">
        <v>1297000</v>
      </c>
      <c r="L300" s="30">
        <v>1722000</v>
      </c>
      <c r="M300" s="30">
        <v>1863000</v>
      </c>
      <c r="N300" s="30">
        <v>1811000</v>
      </c>
      <c r="O300" s="30">
        <v>1876000</v>
      </c>
    </row>
    <row r="301" spans="1:15" x14ac:dyDescent="0.3">
      <c r="A301" s="29">
        <v>541900</v>
      </c>
      <c r="B301" s="29">
        <v>541900</v>
      </c>
      <c r="C301" s="30" t="s">
        <v>2007</v>
      </c>
      <c r="D301" s="30" t="s">
        <v>2008</v>
      </c>
      <c r="E301" s="30">
        <v>404380</v>
      </c>
      <c r="F301" s="30">
        <v>463850</v>
      </c>
      <c r="G301" s="30">
        <v>-6728870</v>
      </c>
      <c r="H301" s="30">
        <v>714000</v>
      </c>
      <c r="I301" s="30">
        <v>597000</v>
      </c>
      <c r="J301" s="30">
        <v>1172000</v>
      </c>
      <c r="K301" s="30">
        <v>765000</v>
      </c>
      <c r="L301" s="30">
        <v>898000</v>
      </c>
      <c r="M301" s="30">
        <v>878000</v>
      </c>
      <c r="N301" s="30">
        <v>2488000</v>
      </c>
      <c r="O301" s="30">
        <v>-106000</v>
      </c>
    </row>
    <row r="302" spans="1:15" x14ac:dyDescent="0.3">
      <c r="A302" s="29">
        <v>325059</v>
      </c>
      <c r="B302" s="29">
        <v>325059</v>
      </c>
      <c r="C302" s="30" t="s">
        <v>2009</v>
      </c>
      <c r="D302" s="30" t="s">
        <v>2010</v>
      </c>
      <c r="E302" s="30">
        <v>130491</v>
      </c>
      <c r="F302" s="30">
        <v>189978</v>
      </c>
      <c r="G302" s="30">
        <v>167681</v>
      </c>
      <c r="H302" s="30">
        <v>237063</v>
      </c>
      <c r="I302" s="30">
        <v>221364</v>
      </c>
      <c r="J302" s="30">
        <v>182402</v>
      </c>
      <c r="K302" s="30">
        <v>247800</v>
      </c>
      <c r="L302" s="30">
        <v>259124</v>
      </c>
      <c r="M302" s="30">
        <v>225934</v>
      </c>
      <c r="N302" s="30">
        <v>266826</v>
      </c>
      <c r="O302" s="30">
        <v>136563</v>
      </c>
    </row>
    <row r="303" spans="1:15" x14ac:dyDescent="0.3">
      <c r="A303" s="29">
        <v>916079</v>
      </c>
      <c r="B303" s="29">
        <v>916079</v>
      </c>
      <c r="C303" s="30" t="s">
        <v>2011</v>
      </c>
      <c r="D303" s="30" t="s">
        <v>2012</v>
      </c>
      <c r="E303" s="30">
        <v>1001076</v>
      </c>
      <c r="F303" s="30">
        <v>1106151</v>
      </c>
      <c r="G303" s="30">
        <v>1055948</v>
      </c>
      <c r="H303" s="30">
        <v>1179983</v>
      </c>
      <c r="I303" s="30">
        <v>1152030</v>
      </c>
      <c r="J303" s="30">
        <v>1121585</v>
      </c>
      <c r="K303" s="30">
        <v>992427</v>
      </c>
      <c r="L303" s="30">
        <v>931533</v>
      </c>
      <c r="M303" s="30">
        <v>686773</v>
      </c>
      <c r="N303" s="30">
        <v>949622</v>
      </c>
      <c r="O303" s="30">
        <v>1142503</v>
      </c>
    </row>
    <row r="304" spans="1:15" x14ac:dyDescent="0.3">
      <c r="A304" s="29">
        <v>729104</v>
      </c>
      <c r="B304" s="29">
        <v>729104</v>
      </c>
      <c r="C304" s="30" t="s">
        <v>2013</v>
      </c>
      <c r="D304" s="30" t="s">
        <v>2014</v>
      </c>
      <c r="E304" s="30">
        <v>670600</v>
      </c>
      <c r="F304" s="30">
        <v>490800</v>
      </c>
      <c r="G304" s="30">
        <v>433600</v>
      </c>
      <c r="H304" s="30">
        <v>669400</v>
      </c>
      <c r="I304" s="30">
        <v>769700</v>
      </c>
      <c r="J304" s="30">
        <v>878100</v>
      </c>
      <c r="K304" s="30">
        <v>1038400</v>
      </c>
      <c r="L304" s="30">
        <v>1215400</v>
      </c>
      <c r="M304" s="30">
        <v>1206900</v>
      </c>
      <c r="N304" s="30">
        <v>1189500</v>
      </c>
      <c r="O304" s="30">
        <v>1535000</v>
      </c>
    </row>
    <row r="305" spans="1:15" x14ac:dyDescent="0.3">
      <c r="A305" s="29">
        <v>266220</v>
      </c>
      <c r="B305" s="29">
        <v>266220</v>
      </c>
      <c r="C305" s="30" t="s">
        <v>2015</v>
      </c>
      <c r="D305" s="30" t="s">
        <v>2016</v>
      </c>
      <c r="E305" s="30">
        <v>636529</v>
      </c>
      <c r="F305" s="30">
        <v>783055</v>
      </c>
      <c r="G305" s="30">
        <v>623369</v>
      </c>
      <c r="H305" s="30">
        <v>734940</v>
      </c>
      <c r="I305" s="30">
        <v>880800</v>
      </c>
      <c r="J305" s="30">
        <v>1038910</v>
      </c>
      <c r="K305" s="30">
        <v>1034420</v>
      </c>
      <c r="L305" s="30">
        <v>781336</v>
      </c>
      <c r="M305" s="30">
        <v>402400</v>
      </c>
      <c r="N305" s="30">
        <v>460500</v>
      </c>
      <c r="O305" s="30">
        <v>591000</v>
      </c>
    </row>
    <row r="306" spans="1:15" x14ac:dyDescent="0.3">
      <c r="A306" s="29">
        <v>923425</v>
      </c>
      <c r="B306" s="29">
        <v>923425</v>
      </c>
      <c r="C306" s="30" t="s">
        <v>2017</v>
      </c>
      <c r="D306" s="30" t="s">
        <v>2018</v>
      </c>
      <c r="E306" s="30">
        <v>2849000</v>
      </c>
      <c r="F306" s="30">
        <v>2214000</v>
      </c>
      <c r="G306" s="30">
        <v>2488000</v>
      </c>
      <c r="H306" s="30">
        <v>2920000</v>
      </c>
      <c r="I306" s="30">
        <v>2929000</v>
      </c>
      <c r="J306" s="30">
        <v>2999000</v>
      </c>
      <c r="K306" s="30">
        <v>1971000</v>
      </c>
      <c r="L306" s="30">
        <v>-1636000</v>
      </c>
      <c r="M306" s="30">
        <v>3363000</v>
      </c>
      <c r="N306" s="30">
        <v>2737000</v>
      </c>
      <c r="O306" s="30">
        <v>2546000</v>
      </c>
    </row>
    <row r="307" spans="1:15" x14ac:dyDescent="0.3">
      <c r="A307" s="29">
        <v>905061</v>
      </c>
      <c r="B307" s="29">
        <v>905061</v>
      </c>
      <c r="C307" s="30" t="s">
        <v>2019</v>
      </c>
      <c r="D307" s="30" t="s">
        <v>2020</v>
      </c>
      <c r="E307" s="30">
        <v>2657000</v>
      </c>
      <c r="F307" s="30">
        <v>1920000</v>
      </c>
      <c r="G307" s="30">
        <v>1470000</v>
      </c>
      <c r="H307" s="30">
        <v>3184000</v>
      </c>
      <c r="I307" s="30">
        <v>2201000</v>
      </c>
      <c r="J307" s="30">
        <v>1728000</v>
      </c>
      <c r="K307" s="30">
        <v>2125000</v>
      </c>
      <c r="L307" s="30">
        <v>2777000</v>
      </c>
      <c r="M307" s="30">
        <v>2943000</v>
      </c>
      <c r="N307" s="30">
        <v>3551000</v>
      </c>
      <c r="O307" s="30">
        <v>3708000</v>
      </c>
    </row>
    <row r="308" spans="1:15" x14ac:dyDescent="0.3">
      <c r="A308" s="29">
        <v>906394</v>
      </c>
      <c r="B308" s="29">
        <v>906394</v>
      </c>
      <c r="C308" s="30" t="s">
        <v>2021</v>
      </c>
      <c r="D308" s="30" t="s">
        <v>2022</v>
      </c>
      <c r="E308" s="30">
        <v>779600</v>
      </c>
      <c r="F308" s="30">
        <v>988700</v>
      </c>
      <c r="G308" s="30">
        <v>851300</v>
      </c>
      <c r="H308" s="30">
        <v>1033100</v>
      </c>
      <c r="I308" s="30">
        <v>1025100</v>
      </c>
      <c r="J308" s="30">
        <v>1239200</v>
      </c>
      <c r="K308" s="30">
        <v>1278400</v>
      </c>
      <c r="L308" s="30">
        <v>1894400</v>
      </c>
      <c r="M308" s="30">
        <v>1975400</v>
      </c>
      <c r="N308" s="30">
        <v>2021800</v>
      </c>
      <c r="O308" s="30">
        <v>2429000</v>
      </c>
    </row>
    <row r="309" spans="1:15" x14ac:dyDescent="0.3">
      <c r="A309" s="29">
        <v>745110</v>
      </c>
      <c r="B309" s="29">
        <v>745110</v>
      </c>
      <c r="C309" s="30" t="s">
        <v>2023</v>
      </c>
      <c r="D309" s="30" t="s">
        <v>2024</v>
      </c>
      <c r="E309" s="30">
        <v>331319</v>
      </c>
      <c r="F309" s="30">
        <v>220022</v>
      </c>
      <c r="G309" s="30">
        <v>264823</v>
      </c>
      <c r="H309" s="30">
        <v>368403</v>
      </c>
      <c r="I309" s="30">
        <v>439190</v>
      </c>
      <c r="J309" s="30">
        <v>416157</v>
      </c>
      <c r="K309" s="30">
        <v>181369</v>
      </c>
      <c r="L309" s="30">
        <v>484179</v>
      </c>
      <c r="M309" s="30">
        <v>463900</v>
      </c>
      <c r="N309" s="30">
        <v>446100</v>
      </c>
      <c r="O309" s="30">
        <v>516300</v>
      </c>
    </row>
    <row r="310" spans="1:15" x14ac:dyDescent="0.3">
      <c r="A310" s="29">
        <v>921855</v>
      </c>
      <c r="B310" s="29">
        <v>921855</v>
      </c>
      <c r="C310" s="30" t="s">
        <v>2025</v>
      </c>
      <c r="D310" s="30" t="s">
        <v>2026</v>
      </c>
      <c r="E310" s="30">
        <v>771750</v>
      </c>
      <c r="F310" s="30">
        <v>880617</v>
      </c>
      <c r="G310" s="30">
        <v>1213572</v>
      </c>
      <c r="H310" s="30">
        <v>1343141</v>
      </c>
      <c r="I310" s="30">
        <v>1496090</v>
      </c>
      <c r="J310" s="30">
        <v>1906687</v>
      </c>
      <c r="K310" s="30">
        <v>2137396</v>
      </c>
      <c r="L310" s="30">
        <v>2215128</v>
      </c>
      <c r="M310" s="30">
        <v>2277658</v>
      </c>
      <c r="N310" s="30">
        <v>2298234</v>
      </c>
      <c r="O310" s="30">
        <v>2519948</v>
      </c>
    </row>
    <row r="311" spans="1:15" x14ac:dyDescent="0.3">
      <c r="A311" s="29">
        <v>944738</v>
      </c>
      <c r="B311" s="29">
        <v>944738</v>
      </c>
      <c r="C311" s="30" t="s">
        <v>2027</v>
      </c>
      <c r="D311" s="30" t="s">
        <v>2028</v>
      </c>
      <c r="E311" s="30">
        <v>237443</v>
      </c>
      <c r="F311" s="30">
        <v>250100</v>
      </c>
      <c r="G311" s="30">
        <v>218613</v>
      </c>
      <c r="H311" s="30">
        <v>194990</v>
      </c>
      <c r="I311" s="30">
        <v>219754</v>
      </c>
      <c r="J311" s="30">
        <v>243480</v>
      </c>
      <c r="K311" s="30">
        <v>243155</v>
      </c>
      <c r="L311" s="30">
        <v>319564</v>
      </c>
      <c r="M311" s="30">
        <v>360880</v>
      </c>
      <c r="N311" s="30">
        <v>318081</v>
      </c>
      <c r="O311" s="30">
        <v>448941</v>
      </c>
    </row>
    <row r="312" spans="1:15" x14ac:dyDescent="0.3">
      <c r="A312" s="29">
        <v>933974</v>
      </c>
      <c r="B312" s="29">
        <v>933974</v>
      </c>
      <c r="C312" s="30" t="s">
        <v>2029</v>
      </c>
      <c r="D312" s="30" t="s">
        <v>2030</v>
      </c>
      <c r="E312" s="30">
        <v>4597000</v>
      </c>
      <c r="F312" s="30">
        <v>2920000</v>
      </c>
      <c r="G312" s="30">
        <v>3593000</v>
      </c>
      <c r="H312" s="30">
        <v>3188000</v>
      </c>
      <c r="I312" s="30">
        <v>1414000</v>
      </c>
      <c r="J312" s="30">
        <v>2454000</v>
      </c>
      <c r="K312" s="30">
        <v>3646000</v>
      </c>
      <c r="L312" s="30">
        <v>3665000</v>
      </c>
      <c r="M312" s="30">
        <v>3414000</v>
      </c>
      <c r="N312" s="30">
        <v>2992000</v>
      </c>
      <c r="O312" s="30">
        <v>2170000</v>
      </c>
    </row>
    <row r="313" spans="1:15" x14ac:dyDescent="0.3">
      <c r="A313" s="29">
        <v>906643</v>
      </c>
      <c r="B313" s="29">
        <v>906643</v>
      </c>
      <c r="C313" s="30" t="s">
        <v>2031</v>
      </c>
      <c r="D313" s="30" t="s">
        <v>2032</v>
      </c>
      <c r="E313" s="30">
        <v>268000</v>
      </c>
      <c r="F313" s="30">
        <v>86000</v>
      </c>
      <c r="G313" s="30">
        <v>-537000</v>
      </c>
      <c r="H313" s="30">
        <v>780000</v>
      </c>
      <c r="I313" s="30">
        <v>750000</v>
      </c>
      <c r="J313" s="30">
        <v>583000</v>
      </c>
      <c r="K313" s="30">
        <v>778000</v>
      </c>
      <c r="L313" s="30">
        <v>864000</v>
      </c>
      <c r="M313" s="30">
        <v>1220000</v>
      </c>
      <c r="N313" s="30">
        <v>1768000</v>
      </c>
      <c r="O313" s="30">
        <v>1774000</v>
      </c>
    </row>
    <row r="314" spans="1:15" x14ac:dyDescent="0.3">
      <c r="A314" s="29">
        <v>951046</v>
      </c>
      <c r="B314" s="29">
        <v>951046</v>
      </c>
      <c r="C314" s="30" t="s">
        <v>2033</v>
      </c>
      <c r="D314" s="30" t="s">
        <v>2034</v>
      </c>
      <c r="E314" s="30">
        <v>4264000</v>
      </c>
      <c r="F314" s="30">
        <v>2823000</v>
      </c>
      <c r="G314" s="30">
        <v>1803000</v>
      </c>
      <c r="H314" s="30">
        <v>3214000</v>
      </c>
      <c r="I314" s="30">
        <v>4721000</v>
      </c>
      <c r="J314" s="30">
        <v>5383000</v>
      </c>
      <c r="K314" s="30">
        <v>5552000</v>
      </c>
      <c r="L314" s="30">
        <v>5583000</v>
      </c>
      <c r="M314" s="30">
        <v>5608000</v>
      </c>
      <c r="N314" s="30">
        <v>5589000</v>
      </c>
      <c r="O314" s="30">
        <v>5003000</v>
      </c>
    </row>
    <row r="315" spans="1:15" x14ac:dyDescent="0.3">
      <c r="A315" s="29">
        <v>992656</v>
      </c>
      <c r="B315" s="29">
        <v>992656</v>
      </c>
      <c r="C315" s="30" t="s">
        <v>2035</v>
      </c>
      <c r="D315" s="30" t="s">
        <v>2036</v>
      </c>
      <c r="E315" s="30">
        <v>-2953</v>
      </c>
      <c r="F315" s="30">
        <v>697847</v>
      </c>
      <c r="G315" s="30">
        <v>-98282</v>
      </c>
      <c r="H315" s="30">
        <v>-116375</v>
      </c>
      <c r="I315" s="30">
        <v>10537</v>
      </c>
      <c r="J315" s="30">
        <v>203376</v>
      </c>
      <c r="K315" s="30">
        <v>41088</v>
      </c>
      <c r="L315" s="30">
        <v>7038</v>
      </c>
      <c r="M315" s="30">
        <v>84984</v>
      </c>
      <c r="N315" s="30">
        <v>78150</v>
      </c>
      <c r="O315" s="30">
        <v>73317</v>
      </c>
    </row>
    <row r="316" spans="1:15" x14ac:dyDescent="0.3">
      <c r="A316" s="29">
        <v>905105</v>
      </c>
      <c r="B316" s="29">
        <v>905105</v>
      </c>
      <c r="C316" s="30" t="s">
        <v>2037</v>
      </c>
      <c r="D316" s="30" t="s">
        <v>2038</v>
      </c>
      <c r="E316" s="30">
        <v>1855000</v>
      </c>
      <c r="F316" s="30">
        <v>2338000</v>
      </c>
      <c r="G316" s="30">
        <v>1898000</v>
      </c>
      <c r="H316" s="30">
        <v>2780000</v>
      </c>
      <c r="I316" s="30">
        <v>3292000</v>
      </c>
      <c r="J316" s="30">
        <v>3943000</v>
      </c>
      <c r="K316" s="30">
        <v>4388000</v>
      </c>
      <c r="L316" s="30">
        <v>5180000</v>
      </c>
      <c r="M316" s="30">
        <v>4772000</v>
      </c>
      <c r="N316" s="30">
        <v>4233000</v>
      </c>
      <c r="O316" s="30">
        <v>4850000</v>
      </c>
    </row>
    <row r="317" spans="1:15" x14ac:dyDescent="0.3">
      <c r="A317" s="29">
        <v>277487</v>
      </c>
      <c r="B317" s="29">
        <v>277487</v>
      </c>
      <c r="C317" s="30" t="s">
        <v>2039</v>
      </c>
      <c r="D317" s="30" t="s">
        <v>2040</v>
      </c>
      <c r="E317" s="30">
        <v>382000</v>
      </c>
      <c r="F317" s="30">
        <v>3003000</v>
      </c>
      <c r="G317" s="30">
        <v>2152000</v>
      </c>
      <c r="H317" s="30">
        <v>3488000</v>
      </c>
      <c r="I317" s="30">
        <v>3804000</v>
      </c>
      <c r="J317" s="30">
        <v>807000</v>
      </c>
      <c r="K317" s="30">
        <v>4372000</v>
      </c>
      <c r="L317" s="30">
        <v>3032000</v>
      </c>
      <c r="M317" s="30">
        <v>4844000</v>
      </c>
      <c r="N317" s="30">
        <v>3431000</v>
      </c>
      <c r="O317" s="30">
        <v>4652000</v>
      </c>
    </row>
    <row r="318" spans="1:15" x14ac:dyDescent="0.3">
      <c r="A318" s="29">
        <v>905122</v>
      </c>
      <c r="B318" s="29">
        <v>905122</v>
      </c>
      <c r="C318" s="30" t="s">
        <v>2041</v>
      </c>
      <c r="D318" s="30" t="s">
        <v>2042</v>
      </c>
      <c r="E318" s="30">
        <v>4224000</v>
      </c>
      <c r="F318" s="30">
        <v>4689000</v>
      </c>
      <c r="G318" s="30">
        <v>3829000</v>
      </c>
      <c r="H318" s="30">
        <v>4373000</v>
      </c>
      <c r="I318" s="30">
        <v>4979000</v>
      </c>
      <c r="J318" s="30">
        <v>5130000</v>
      </c>
      <c r="K318" s="30">
        <v>5716000</v>
      </c>
      <c r="L318" s="30">
        <v>6220000</v>
      </c>
      <c r="M318" s="30">
        <v>7608000</v>
      </c>
      <c r="N318" s="30">
        <v>5055000</v>
      </c>
      <c r="O318" s="30">
        <v>5242000</v>
      </c>
    </row>
    <row r="319" spans="1:15" x14ac:dyDescent="0.3">
      <c r="A319" s="29">
        <v>702635</v>
      </c>
      <c r="B319" s="29">
        <v>702635</v>
      </c>
      <c r="C319" s="30" t="s">
        <v>2043</v>
      </c>
      <c r="D319" s="30" t="s">
        <v>2044</v>
      </c>
      <c r="E319" s="30">
        <v>4654000</v>
      </c>
      <c r="F319" s="30">
        <v>2977000</v>
      </c>
      <c r="G319" s="30">
        <v>3822000</v>
      </c>
      <c r="H319" s="30">
        <v>4634000</v>
      </c>
      <c r="I319" s="30">
        <v>5142000</v>
      </c>
      <c r="J319" s="30">
        <v>5526000</v>
      </c>
      <c r="K319" s="30">
        <v>5625000</v>
      </c>
      <c r="L319" s="30">
        <v>5619000</v>
      </c>
      <c r="M319" s="30">
        <v>5813000</v>
      </c>
      <c r="N319" s="30">
        <v>7017000</v>
      </c>
      <c r="O319" s="30">
        <v>9358000</v>
      </c>
    </row>
    <row r="320" spans="1:15" x14ac:dyDescent="0.3">
      <c r="A320" s="29">
        <v>741410</v>
      </c>
      <c r="B320" s="29">
        <v>741410</v>
      </c>
      <c r="C320" s="30" t="s">
        <v>2045</v>
      </c>
      <c r="D320" s="30" t="s">
        <v>2046</v>
      </c>
      <c r="E320" s="30">
        <v>672400</v>
      </c>
      <c r="F320" s="30">
        <v>553200</v>
      </c>
      <c r="G320" s="30">
        <v>852600</v>
      </c>
      <c r="H320" s="30">
        <v>886100</v>
      </c>
      <c r="I320" s="30">
        <v>235400</v>
      </c>
      <c r="J320" s="30">
        <v>894400</v>
      </c>
      <c r="K320" s="30">
        <v>858100</v>
      </c>
      <c r="L320" s="30">
        <v>413400</v>
      </c>
      <c r="M320" s="30">
        <v>867100</v>
      </c>
      <c r="N320" s="30">
        <v>931400</v>
      </c>
      <c r="O320" s="30">
        <v>962700</v>
      </c>
    </row>
    <row r="321" spans="1:15" x14ac:dyDescent="0.3">
      <c r="A321" s="29">
        <v>982852</v>
      </c>
      <c r="B321" s="29">
        <v>982852</v>
      </c>
      <c r="C321" s="30" t="s">
        <v>2047</v>
      </c>
      <c r="D321" s="30" t="s">
        <v>2048</v>
      </c>
      <c r="E321" s="30">
        <v>4565000</v>
      </c>
      <c r="F321" s="30">
        <v>-1131000</v>
      </c>
      <c r="G321" s="30">
        <v>-1982000</v>
      </c>
      <c r="H321" s="30">
        <v>324000</v>
      </c>
      <c r="I321" s="30">
        <v>2090000</v>
      </c>
      <c r="J321" s="30">
        <v>2081000</v>
      </c>
      <c r="K321" s="30">
        <v>2718000</v>
      </c>
      <c r="L321" s="30">
        <v>3628000</v>
      </c>
      <c r="M321" s="30">
        <v>3987000</v>
      </c>
      <c r="N321" s="30">
        <v>2286000</v>
      </c>
      <c r="O321" s="30">
        <v>2199000</v>
      </c>
    </row>
    <row r="322" spans="1:15" x14ac:dyDescent="0.3">
      <c r="A322" s="29">
        <v>906220</v>
      </c>
      <c r="B322" s="29">
        <v>906220</v>
      </c>
      <c r="C322" s="30" t="s">
        <v>2049</v>
      </c>
      <c r="D322" s="30" t="s">
        <v>2050</v>
      </c>
      <c r="E322" s="30">
        <v>239456</v>
      </c>
      <c r="F322" s="30">
        <v>279484</v>
      </c>
      <c r="G322" s="30">
        <v>327122</v>
      </c>
      <c r="H322" s="30">
        <v>360422</v>
      </c>
      <c r="I322" s="30">
        <v>398933</v>
      </c>
      <c r="J322" s="30">
        <v>427049</v>
      </c>
      <c r="K322" s="30">
        <v>438248</v>
      </c>
      <c r="L322" s="30">
        <v>403703</v>
      </c>
      <c r="M322" s="30">
        <v>411485</v>
      </c>
      <c r="N322" s="30">
        <v>402300</v>
      </c>
      <c r="O322" s="30">
        <v>249600</v>
      </c>
    </row>
    <row r="323" spans="1:15" x14ac:dyDescent="0.3">
      <c r="A323" s="29">
        <v>674693</v>
      </c>
      <c r="B323" s="29">
        <v>674693</v>
      </c>
      <c r="C323" s="30" t="s">
        <v>2051</v>
      </c>
      <c r="D323" s="30" t="s">
        <v>2052</v>
      </c>
      <c r="E323" s="30">
        <v>-140859</v>
      </c>
      <c r="F323" s="30">
        <v>46936</v>
      </c>
      <c r="G323" s="30">
        <v>210324</v>
      </c>
      <c r="H323" s="30">
        <v>830967</v>
      </c>
      <c r="I323" s="30">
        <v>142891</v>
      </c>
      <c r="J323" s="30">
        <v>320032</v>
      </c>
      <c r="K323" s="30">
        <v>544450</v>
      </c>
      <c r="L323" s="30">
        <v>355260</v>
      </c>
      <c r="M323" s="30">
        <v>375236</v>
      </c>
      <c r="N323" s="30">
        <v>440645</v>
      </c>
      <c r="O323" s="30">
        <v>466420</v>
      </c>
    </row>
    <row r="324" spans="1:15" x14ac:dyDescent="0.3">
      <c r="A324" s="29">
        <v>945384</v>
      </c>
      <c r="B324" s="29">
        <v>945384</v>
      </c>
      <c r="C324" s="30" t="s">
        <v>2053</v>
      </c>
      <c r="D324" s="30" t="s">
        <v>2054</v>
      </c>
      <c r="E324" s="30">
        <v>5510000</v>
      </c>
      <c r="F324" s="30">
        <v>6428000</v>
      </c>
      <c r="G324" s="30">
        <v>3651000</v>
      </c>
      <c r="H324" s="30">
        <v>2549000</v>
      </c>
      <c r="I324" s="30">
        <v>2404000</v>
      </c>
      <c r="J324" s="30">
        <v>875000</v>
      </c>
      <c r="K324" s="30">
        <v>11497000</v>
      </c>
      <c r="L324" s="30">
        <v>9625000</v>
      </c>
      <c r="M324" s="30">
        <v>17879000</v>
      </c>
      <c r="N324" s="30">
        <v>13127000</v>
      </c>
      <c r="O324" s="30">
        <v>13301000</v>
      </c>
    </row>
    <row r="325" spans="1:15" x14ac:dyDescent="0.3">
      <c r="A325" s="29">
        <v>545310</v>
      </c>
      <c r="B325" s="29">
        <v>545310</v>
      </c>
      <c r="C325" s="30" t="s">
        <v>2055</v>
      </c>
      <c r="D325" s="30" t="s">
        <v>2056</v>
      </c>
      <c r="E325" s="30">
        <v>-391279</v>
      </c>
      <c r="F325" s="30">
        <v>-459851</v>
      </c>
      <c r="G325" s="30">
        <v>-642178</v>
      </c>
      <c r="H325" s="30">
        <v>-754626</v>
      </c>
      <c r="I325" s="30">
        <v>29574</v>
      </c>
      <c r="J325" s="30">
        <v>-107032</v>
      </c>
      <c r="K325" s="30">
        <v>-445028</v>
      </c>
      <c r="L325" s="30">
        <v>-737643</v>
      </c>
      <c r="M325" s="30">
        <v>-556334</v>
      </c>
      <c r="N325" s="30">
        <v>-112052</v>
      </c>
      <c r="O325" s="30">
        <v>263191</v>
      </c>
    </row>
    <row r="326" spans="1:15" x14ac:dyDescent="0.3">
      <c r="A326" s="29">
        <v>901892</v>
      </c>
      <c r="B326" s="29">
        <v>901892</v>
      </c>
      <c r="C326" s="30" t="s">
        <v>2057</v>
      </c>
      <c r="D326" s="30" t="s">
        <v>2058</v>
      </c>
      <c r="E326" s="30">
        <v>613246</v>
      </c>
      <c r="F326" s="30">
        <v>602748</v>
      </c>
      <c r="G326" s="30">
        <v>461271</v>
      </c>
      <c r="H326" s="30">
        <v>571362</v>
      </c>
      <c r="I326" s="30">
        <v>888089</v>
      </c>
      <c r="J326" s="30">
        <v>1085999</v>
      </c>
      <c r="K326" s="30">
        <v>1210119</v>
      </c>
      <c r="L326" s="30">
        <v>1047505</v>
      </c>
      <c r="M326" s="30">
        <v>1231593</v>
      </c>
      <c r="N326" s="30">
        <v>1074106</v>
      </c>
      <c r="O326" s="30">
        <v>1080423</v>
      </c>
    </row>
    <row r="327" spans="1:15" x14ac:dyDescent="0.3">
      <c r="A327" s="29">
        <v>543487</v>
      </c>
      <c r="B327" s="29">
        <v>543487</v>
      </c>
      <c r="C327" s="30" t="s">
        <v>2059</v>
      </c>
      <c r="D327" s="30" t="s">
        <v>2060</v>
      </c>
      <c r="E327" s="30">
        <v>1630200</v>
      </c>
      <c r="F327" s="30">
        <v>1233000</v>
      </c>
      <c r="G327" s="30">
        <v>1591000</v>
      </c>
      <c r="H327" s="30">
        <v>1138330</v>
      </c>
      <c r="I327" s="30">
        <v>2136000</v>
      </c>
      <c r="J327" s="30">
        <v>1981000</v>
      </c>
      <c r="K327" s="30">
        <v>2395000</v>
      </c>
      <c r="L327" s="30">
        <v>2391000</v>
      </c>
      <c r="M327" s="30">
        <v>1922000</v>
      </c>
      <c r="N327" s="30">
        <v>1438000</v>
      </c>
      <c r="O327" s="30">
        <v>1874000</v>
      </c>
    </row>
    <row r="328" spans="1:15" x14ac:dyDescent="0.3">
      <c r="A328" s="29">
        <v>912146</v>
      </c>
      <c r="B328" s="29">
        <v>912146</v>
      </c>
      <c r="C328" s="30" t="s">
        <v>2061</v>
      </c>
      <c r="D328" s="30" t="s">
        <v>2062</v>
      </c>
      <c r="E328" s="30">
        <v>453013</v>
      </c>
      <c r="F328" s="30">
        <v>167739</v>
      </c>
      <c r="G328" s="30">
        <v>3993</v>
      </c>
      <c r="H328" s="30">
        <v>594105</v>
      </c>
      <c r="I328" s="30">
        <v>601550</v>
      </c>
      <c r="J328" s="30">
        <v>529412</v>
      </c>
      <c r="K328" s="30">
        <v>391924</v>
      </c>
      <c r="L328" s="30">
        <v>783263</v>
      </c>
      <c r="M328" s="30">
        <v>679775</v>
      </c>
      <c r="N328" s="30">
        <v>823510</v>
      </c>
      <c r="O328" s="30">
        <v>196771</v>
      </c>
    </row>
    <row r="329" spans="1:15" x14ac:dyDescent="0.3">
      <c r="A329" s="29">
        <v>905816</v>
      </c>
      <c r="B329" s="29">
        <v>905816</v>
      </c>
      <c r="C329" s="30" t="s">
        <v>2063</v>
      </c>
      <c r="D329" s="30" t="s">
        <v>2064</v>
      </c>
      <c r="E329" s="30">
        <v>450910</v>
      </c>
      <c r="F329" s="30">
        <v>-4115</v>
      </c>
      <c r="G329" s="30">
        <v>30314</v>
      </c>
      <c r="H329" s="30">
        <v>-96490</v>
      </c>
      <c r="I329" s="30">
        <v>-70778</v>
      </c>
      <c r="J329" s="30">
        <v>-52593</v>
      </c>
      <c r="K329" s="30">
        <v>24382</v>
      </c>
      <c r="L329" s="30">
        <v>204923</v>
      </c>
      <c r="M329" s="30">
        <v>221177</v>
      </c>
      <c r="N329" s="30">
        <v>419491</v>
      </c>
      <c r="O329" s="30">
        <v>311919</v>
      </c>
    </row>
    <row r="330" spans="1:15" x14ac:dyDescent="0.3">
      <c r="A330" s="29">
        <v>904866</v>
      </c>
      <c r="B330" s="29">
        <v>904866</v>
      </c>
      <c r="C330" s="30" t="s">
        <v>2065</v>
      </c>
      <c r="D330" s="30" t="s">
        <v>2066</v>
      </c>
      <c r="E330" s="30">
        <v>2041300</v>
      </c>
      <c r="F330" s="30">
        <v>2157000</v>
      </c>
      <c r="G330" s="30">
        <v>2006000</v>
      </c>
      <c r="H330" s="30">
        <v>2091000</v>
      </c>
      <c r="I330" s="30">
        <v>2714000</v>
      </c>
      <c r="J330" s="30">
        <v>2127000</v>
      </c>
      <c r="K330" s="30">
        <v>2450000</v>
      </c>
      <c r="L330" s="30">
        <v>1932000</v>
      </c>
      <c r="M330" s="30">
        <v>4220000</v>
      </c>
      <c r="N330" s="30">
        <v>4173000</v>
      </c>
      <c r="O330" s="30">
        <v>4078000</v>
      </c>
    </row>
    <row r="331" spans="1:15" x14ac:dyDescent="0.3">
      <c r="A331" s="29">
        <v>916548</v>
      </c>
      <c r="B331" s="29">
        <v>916548</v>
      </c>
      <c r="C331" s="30" t="s">
        <v>2067</v>
      </c>
      <c r="D331" s="30" t="s">
        <v>2068</v>
      </c>
      <c r="E331" s="30">
        <v>12884000</v>
      </c>
      <c r="F331" s="30">
        <v>13188000</v>
      </c>
      <c r="G331" s="30">
        <v>14335000</v>
      </c>
      <c r="H331" s="30">
        <v>16389000</v>
      </c>
      <c r="I331" s="30">
        <v>15699000</v>
      </c>
      <c r="J331" s="30">
        <v>16999000</v>
      </c>
      <c r="K331" s="30">
        <v>16022000</v>
      </c>
      <c r="L331" s="30">
        <v>16363000</v>
      </c>
      <c r="M331" s="30">
        <v>14694000</v>
      </c>
      <c r="N331" s="30">
        <v>13643000</v>
      </c>
      <c r="O331" s="30">
        <v>9662000</v>
      </c>
    </row>
    <row r="332" spans="1:15" x14ac:dyDescent="0.3">
      <c r="A332" s="29">
        <v>921964</v>
      </c>
      <c r="B332" s="29">
        <v>921964</v>
      </c>
      <c r="C332" s="30" t="s">
        <v>2069</v>
      </c>
      <c r="D332" s="30" t="s">
        <v>2070</v>
      </c>
      <c r="E332" s="30">
        <v>4687000</v>
      </c>
      <c r="F332" s="30">
        <v>4427000</v>
      </c>
      <c r="G332" s="30">
        <v>3307000</v>
      </c>
      <c r="H332" s="30">
        <v>3963000</v>
      </c>
      <c r="I332" s="30">
        <v>4807000</v>
      </c>
      <c r="J332" s="30">
        <v>5682000</v>
      </c>
      <c r="K332" s="30">
        <v>6136000</v>
      </c>
      <c r="L332" s="30">
        <v>7501000</v>
      </c>
      <c r="M332" s="30">
        <v>8382000</v>
      </c>
      <c r="N332" s="30">
        <v>9391000</v>
      </c>
      <c r="O332" s="30">
        <v>8980000</v>
      </c>
    </row>
    <row r="333" spans="1:15" x14ac:dyDescent="0.3">
      <c r="A333" s="29">
        <v>519514</v>
      </c>
      <c r="B333" s="29">
        <v>519514</v>
      </c>
      <c r="C333" s="30" t="s">
        <v>2071</v>
      </c>
      <c r="D333" s="30" t="s">
        <v>2072</v>
      </c>
      <c r="E333" s="30">
        <v>1163000</v>
      </c>
      <c r="F333" s="30">
        <v>1087000</v>
      </c>
      <c r="G333" s="30">
        <v>994000</v>
      </c>
      <c r="H333" s="30">
        <v>953000</v>
      </c>
      <c r="I333" s="30">
        <v>961000</v>
      </c>
      <c r="J333" s="30">
        <v>817000</v>
      </c>
      <c r="K333" s="30">
        <v>98000</v>
      </c>
      <c r="L333" s="30">
        <v>1298000</v>
      </c>
      <c r="M333" s="30">
        <v>753000</v>
      </c>
      <c r="N333" s="30">
        <v>1182000</v>
      </c>
      <c r="O333" s="30">
        <v>2544000</v>
      </c>
    </row>
    <row r="334" spans="1:15" x14ac:dyDescent="0.3">
      <c r="A334" s="29">
        <v>867390</v>
      </c>
      <c r="B334" s="29">
        <v>867390</v>
      </c>
      <c r="C334" s="30" t="s">
        <v>2073</v>
      </c>
      <c r="D334" s="30" t="s">
        <v>2074</v>
      </c>
      <c r="E334" s="30">
        <v>268072</v>
      </c>
      <c r="F334" s="30">
        <v>322479</v>
      </c>
      <c r="G334" s="30">
        <v>323313</v>
      </c>
      <c r="H334" s="30">
        <v>381763</v>
      </c>
      <c r="I334" s="30">
        <v>432968</v>
      </c>
      <c r="J334" s="30">
        <v>461443</v>
      </c>
      <c r="K334" s="30">
        <v>450003</v>
      </c>
      <c r="L334" s="30">
        <v>431620</v>
      </c>
      <c r="M334" s="30">
        <v>469053</v>
      </c>
      <c r="N334" s="30">
        <v>521503</v>
      </c>
      <c r="O334" s="30">
        <v>570311</v>
      </c>
    </row>
    <row r="335" spans="1:15" x14ac:dyDescent="0.3">
      <c r="A335" s="29">
        <v>902335</v>
      </c>
      <c r="B335" s="29">
        <v>902335</v>
      </c>
      <c r="C335" s="30" t="s">
        <v>2075</v>
      </c>
      <c r="D335" s="30" t="s">
        <v>2076</v>
      </c>
      <c r="E335" s="30">
        <v>336500</v>
      </c>
      <c r="F335" s="30">
        <v>359100</v>
      </c>
      <c r="G335" s="30">
        <v>382400</v>
      </c>
      <c r="H335" s="30">
        <v>456500</v>
      </c>
      <c r="I335" s="30">
        <v>526200</v>
      </c>
      <c r="J335" s="30">
        <v>546300</v>
      </c>
      <c r="K335" s="30">
        <v>577400</v>
      </c>
      <c r="L335" s="30">
        <v>588300</v>
      </c>
      <c r="M335" s="30">
        <v>638500</v>
      </c>
      <c r="N335" s="30">
        <v>939000</v>
      </c>
      <c r="O335" s="30">
        <v>997000</v>
      </c>
    </row>
    <row r="336" spans="1:15" x14ac:dyDescent="0.3">
      <c r="A336" s="29">
        <v>906195</v>
      </c>
      <c r="B336" s="29">
        <v>906195</v>
      </c>
      <c r="C336" s="30" t="s">
        <v>2077</v>
      </c>
      <c r="D336" s="30" t="s">
        <v>2078</v>
      </c>
      <c r="E336" s="30">
        <v>8057000</v>
      </c>
      <c r="F336" s="30">
        <v>2369000</v>
      </c>
      <c r="G336" s="30">
        <v>7990000</v>
      </c>
      <c r="H336" s="30">
        <v>11632000</v>
      </c>
      <c r="I336" s="30">
        <v>15025000</v>
      </c>
      <c r="J336" s="30">
        <v>17999000</v>
      </c>
      <c r="K336" s="30">
        <v>20889000</v>
      </c>
      <c r="L336" s="30">
        <v>21821000</v>
      </c>
      <c r="M336" s="30">
        <v>21470000</v>
      </c>
      <c r="N336" s="30">
        <v>20373000</v>
      </c>
      <c r="O336" s="30">
        <v>18137000</v>
      </c>
    </row>
    <row r="337" spans="1:15" x14ac:dyDescent="0.3">
      <c r="A337" s="29">
        <v>906785</v>
      </c>
      <c r="B337" s="29">
        <v>906785</v>
      </c>
      <c r="C337" s="30" t="s">
        <v>2079</v>
      </c>
      <c r="D337" s="30" t="s">
        <v>2080</v>
      </c>
      <c r="E337" s="30">
        <v>564000</v>
      </c>
      <c r="F337" s="30">
        <v>867000</v>
      </c>
      <c r="G337" s="30">
        <v>470000</v>
      </c>
      <c r="H337" s="30">
        <v>1382000</v>
      </c>
      <c r="I337" s="30">
        <v>726000</v>
      </c>
      <c r="J337" s="30">
        <v>1612000</v>
      </c>
      <c r="K337" s="30">
        <v>980000</v>
      </c>
      <c r="L337" s="30">
        <v>1617000</v>
      </c>
      <c r="M337" s="30">
        <v>1465000</v>
      </c>
      <c r="N337" s="30">
        <v>242000</v>
      </c>
      <c r="O337" s="30">
        <v>397000</v>
      </c>
    </row>
    <row r="338" spans="1:15" x14ac:dyDescent="0.3">
      <c r="A338" s="29" t="s">
        <v>113</v>
      </c>
      <c r="B338" s="29" t="s">
        <v>113</v>
      </c>
      <c r="C338" s="30" t="s">
        <v>2081</v>
      </c>
      <c r="D338" s="30" t="s">
        <v>2082</v>
      </c>
      <c r="E338" s="30">
        <v>857300</v>
      </c>
      <c r="F338" s="30">
        <v>919000</v>
      </c>
      <c r="G338" s="30">
        <v>848800</v>
      </c>
      <c r="H338" s="30">
        <v>909900</v>
      </c>
      <c r="I338" s="30">
        <v>1165400</v>
      </c>
      <c r="J338" s="30">
        <v>1025900</v>
      </c>
      <c r="K338" s="30">
        <v>798400</v>
      </c>
      <c r="L338" s="30">
        <v>852400</v>
      </c>
      <c r="M338" s="30">
        <v>837800</v>
      </c>
      <c r="N338" s="30">
        <v>253200</v>
      </c>
      <c r="O338" s="30">
        <v>271200</v>
      </c>
    </row>
    <row r="339" spans="1:15" x14ac:dyDescent="0.3">
      <c r="A339" s="29">
        <v>905818</v>
      </c>
      <c r="B339" s="29">
        <v>905818</v>
      </c>
      <c r="C339" s="30" t="s">
        <v>2083</v>
      </c>
      <c r="D339" s="30" t="s">
        <v>2084</v>
      </c>
      <c r="E339" s="30">
        <v>51000</v>
      </c>
      <c r="F339" s="30">
        <v>-1819000</v>
      </c>
      <c r="G339" s="30">
        <v>-545000</v>
      </c>
      <c r="H339" s="30">
        <v>1281000</v>
      </c>
      <c r="I339" s="30">
        <v>331000</v>
      </c>
      <c r="J339" s="30">
        <v>385000</v>
      </c>
      <c r="K339" s="30">
        <v>540000</v>
      </c>
      <c r="L339" s="30">
        <v>1782000</v>
      </c>
      <c r="M339" s="30">
        <v>462000</v>
      </c>
      <c r="N339" s="30">
        <v>459000</v>
      </c>
      <c r="O339" s="30">
        <v>634000</v>
      </c>
    </row>
    <row r="340" spans="1:15" x14ac:dyDescent="0.3">
      <c r="A340" s="29">
        <v>904869</v>
      </c>
      <c r="B340" s="29">
        <v>904869</v>
      </c>
      <c r="C340" s="30" t="s">
        <v>2085</v>
      </c>
      <c r="D340" s="30" t="s">
        <v>2086</v>
      </c>
      <c r="E340" s="30">
        <v>647000</v>
      </c>
      <c r="F340" s="30">
        <v>418000</v>
      </c>
      <c r="G340" s="30">
        <v>328000</v>
      </c>
      <c r="H340" s="30">
        <v>619000</v>
      </c>
      <c r="I340" s="30">
        <v>390000</v>
      </c>
      <c r="J340" s="30">
        <v>401000</v>
      </c>
      <c r="K340" s="30">
        <v>827000</v>
      </c>
      <c r="L340" s="30">
        <v>650000</v>
      </c>
      <c r="M340" s="30">
        <v>783000</v>
      </c>
      <c r="N340" s="30">
        <v>888000</v>
      </c>
      <c r="O340" s="30">
        <v>770000</v>
      </c>
    </row>
    <row r="341" spans="1:15" x14ac:dyDescent="0.3">
      <c r="A341" s="29">
        <v>922407</v>
      </c>
      <c r="B341" s="29">
        <v>922407</v>
      </c>
      <c r="C341" s="30" t="s">
        <v>2087</v>
      </c>
      <c r="D341" s="30" t="s">
        <v>2088</v>
      </c>
      <c r="E341" s="30">
        <v>990000</v>
      </c>
      <c r="F341" s="30">
        <v>1418000</v>
      </c>
      <c r="G341" s="30">
        <v>285000</v>
      </c>
      <c r="H341" s="30">
        <v>-1097000</v>
      </c>
      <c r="I341" s="30">
        <v>376000</v>
      </c>
      <c r="J341" s="30">
        <v>859000</v>
      </c>
      <c r="K341" s="30">
        <v>430000</v>
      </c>
      <c r="L341" s="30">
        <v>2114000</v>
      </c>
      <c r="M341" s="30">
        <v>-571000</v>
      </c>
      <c r="N341" s="30">
        <v>-424000</v>
      </c>
      <c r="O341" s="30">
        <v>242000</v>
      </c>
    </row>
    <row r="342" spans="1:15" x14ac:dyDescent="0.3">
      <c r="A342" s="29" t="s">
        <v>57</v>
      </c>
      <c r="B342" s="29" t="s">
        <v>57</v>
      </c>
      <c r="C342" s="30" t="s">
        <v>2089</v>
      </c>
      <c r="D342" s="30" t="s">
        <v>2090</v>
      </c>
      <c r="E342" s="30">
        <v>409000</v>
      </c>
      <c r="F342" s="30">
        <v>303000</v>
      </c>
      <c r="G342" s="30">
        <v>438000</v>
      </c>
      <c r="H342" s="30">
        <v>455000</v>
      </c>
      <c r="I342" s="30">
        <v>202000</v>
      </c>
      <c r="J342" s="30">
        <v>-446000</v>
      </c>
      <c r="K342" s="30">
        <v>365000</v>
      </c>
      <c r="L342" s="30">
        <v>362000</v>
      </c>
      <c r="M342" s="30">
        <v>373000</v>
      </c>
      <c r="N342" s="30">
        <v>420000</v>
      </c>
      <c r="O342" s="30">
        <v>638000</v>
      </c>
    </row>
    <row r="343" spans="1:15" x14ac:dyDescent="0.3">
      <c r="A343" s="29" t="s">
        <v>152</v>
      </c>
      <c r="B343" s="29" t="s">
        <v>152</v>
      </c>
      <c r="C343" s="30" t="s">
        <v>2091</v>
      </c>
      <c r="D343" s="30" t="s">
        <v>2092</v>
      </c>
      <c r="E343" s="30">
        <v>258148</v>
      </c>
      <c r="F343" s="30">
        <v>210206</v>
      </c>
      <c r="G343" s="30">
        <v>20654</v>
      </c>
      <c r="H343" s="30">
        <v>160127</v>
      </c>
      <c r="I343" s="30">
        <v>613371</v>
      </c>
      <c r="J343" s="30">
        <v>502036</v>
      </c>
      <c r="K343" s="30">
        <v>728652</v>
      </c>
      <c r="L343" s="30">
        <v>731554</v>
      </c>
      <c r="M343" s="30">
        <v>195290</v>
      </c>
      <c r="N343" s="30">
        <v>241975</v>
      </c>
      <c r="O343" s="30">
        <v>407281</v>
      </c>
    </row>
    <row r="344" spans="1:15" x14ac:dyDescent="0.3">
      <c r="A344" s="29">
        <v>905010</v>
      </c>
      <c r="B344" s="29">
        <v>905010</v>
      </c>
      <c r="C344" s="30" t="s">
        <v>2093</v>
      </c>
      <c r="D344" s="30" t="s">
        <v>2094</v>
      </c>
      <c r="E344" s="30">
        <v>573107</v>
      </c>
      <c r="F344" s="30">
        <v>641313</v>
      </c>
      <c r="G344" s="30">
        <v>676646</v>
      </c>
      <c r="H344" s="30">
        <v>751593</v>
      </c>
      <c r="I344" s="30">
        <v>834378</v>
      </c>
      <c r="J344" s="30">
        <v>905229</v>
      </c>
      <c r="K344" s="30">
        <v>948234</v>
      </c>
      <c r="L344" s="30">
        <v>1021306</v>
      </c>
      <c r="M344" s="30">
        <v>984485</v>
      </c>
      <c r="N344" s="30">
        <v>1123379</v>
      </c>
      <c r="O344" s="30">
        <v>1171000</v>
      </c>
    </row>
    <row r="345" spans="1:15" x14ac:dyDescent="0.3">
      <c r="A345" s="29">
        <v>905284</v>
      </c>
      <c r="B345" s="29">
        <v>905284</v>
      </c>
      <c r="C345" s="30" t="s">
        <v>2095</v>
      </c>
      <c r="D345" s="30" t="s">
        <v>2096</v>
      </c>
      <c r="E345" s="30">
        <v>1135000</v>
      </c>
      <c r="F345" s="30">
        <v>230000</v>
      </c>
      <c r="G345" s="30">
        <v>485000</v>
      </c>
      <c r="H345" s="30">
        <v>585000</v>
      </c>
      <c r="I345" s="30">
        <v>1271000</v>
      </c>
      <c r="J345" s="30">
        <v>1171000</v>
      </c>
      <c r="K345" s="30">
        <v>1135000</v>
      </c>
      <c r="L345" s="30">
        <v>945000</v>
      </c>
      <c r="M345" s="30">
        <v>450000</v>
      </c>
      <c r="N345" s="30">
        <v>-501000</v>
      </c>
      <c r="O345" s="30">
        <v>581000</v>
      </c>
    </row>
    <row r="346" spans="1:15" x14ac:dyDescent="0.3">
      <c r="A346" s="29">
        <v>543542</v>
      </c>
      <c r="B346" s="29">
        <v>543542</v>
      </c>
      <c r="C346" s="30" t="s">
        <v>2097</v>
      </c>
      <c r="D346" s="30" t="s">
        <v>2098</v>
      </c>
      <c r="E346" s="30">
        <v>350672</v>
      </c>
      <c r="F346" s="30">
        <v>374047</v>
      </c>
      <c r="G346" s="30">
        <v>375640</v>
      </c>
      <c r="H346" s="30">
        <v>357484</v>
      </c>
      <c r="I346" s="30">
        <v>641875</v>
      </c>
      <c r="J346" s="30">
        <v>530079</v>
      </c>
      <c r="K346" s="30">
        <v>487536</v>
      </c>
      <c r="L346" s="30">
        <v>630388</v>
      </c>
      <c r="M346" s="30">
        <v>648216</v>
      </c>
      <c r="N346" s="30">
        <v>550867</v>
      </c>
      <c r="O346" s="30">
        <v>622512</v>
      </c>
    </row>
    <row r="347" spans="1:15" x14ac:dyDescent="0.3">
      <c r="A347" s="29">
        <v>878574</v>
      </c>
      <c r="B347" s="29">
        <v>878574</v>
      </c>
      <c r="C347" s="30" t="s">
        <v>2099</v>
      </c>
      <c r="D347" s="30" t="s">
        <v>2100</v>
      </c>
      <c r="E347" s="30">
        <v>909000</v>
      </c>
      <c r="F347" s="30">
        <v>964000</v>
      </c>
      <c r="G347" s="30">
        <v>1071000</v>
      </c>
      <c r="H347" s="30">
        <v>1158000</v>
      </c>
      <c r="I347" s="30">
        <v>1319000</v>
      </c>
      <c r="J347" s="30">
        <v>1597000</v>
      </c>
      <c r="K347" s="30">
        <v>1091000</v>
      </c>
      <c r="L347" s="30">
        <v>1051000</v>
      </c>
      <c r="M347" s="30">
        <v>1293000</v>
      </c>
      <c r="N347" s="30">
        <v>1619000</v>
      </c>
      <c r="O347" s="30">
        <v>1774000</v>
      </c>
    </row>
    <row r="348" spans="1:15" x14ac:dyDescent="0.3">
      <c r="A348" s="29" t="s">
        <v>242</v>
      </c>
      <c r="B348" s="29" t="s">
        <v>242</v>
      </c>
      <c r="C348" s="30" t="s">
        <v>2101</v>
      </c>
      <c r="D348" s="30" t="s">
        <v>2102</v>
      </c>
      <c r="E348" s="30">
        <v>773200</v>
      </c>
      <c r="F348" s="30">
        <v>848600</v>
      </c>
      <c r="G348" s="30">
        <v>717400</v>
      </c>
      <c r="H348" s="30">
        <v>596900</v>
      </c>
      <c r="I348" s="30">
        <v>760800</v>
      </c>
      <c r="J348" s="30">
        <v>755000</v>
      </c>
      <c r="K348" s="30">
        <v>761000</v>
      </c>
      <c r="L348" s="30">
        <v>720100</v>
      </c>
      <c r="M348" s="30">
        <v>147000</v>
      </c>
      <c r="N348" s="30">
        <v>305900</v>
      </c>
      <c r="O348" s="30">
        <v>541400</v>
      </c>
    </row>
    <row r="349" spans="1:15" x14ac:dyDescent="0.3">
      <c r="A349" s="13">
        <v>951584</v>
      </c>
      <c r="B349" s="13">
        <v>951584</v>
      </c>
      <c r="C349" s="13" t="s">
        <v>2103</v>
      </c>
      <c r="D349" s="13" t="s">
        <v>2104</v>
      </c>
      <c r="E349" s="13">
        <v>479422</v>
      </c>
      <c r="F349" s="13">
        <v>-290693</v>
      </c>
      <c r="G349" s="13">
        <v>-1234447</v>
      </c>
      <c r="H349" s="13">
        <v>-412505</v>
      </c>
      <c r="I349" s="13">
        <v>152021</v>
      </c>
      <c r="J349" s="13">
        <v>176960</v>
      </c>
      <c r="K349" s="13">
        <v>290969</v>
      </c>
      <c r="L349" s="13">
        <v>323401</v>
      </c>
      <c r="M349" s="13">
        <v>244461</v>
      </c>
      <c r="N349" s="13">
        <v>407010</v>
      </c>
      <c r="O349" s="13">
        <v>592000</v>
      </c>
    </row>
  </sheetData>
  <autoFilter ref="A3:O349" xr:uid="{05B9AC8B-26BC-4FB9-B6A5-BDF33DC8631C}"/>
  <mergeCells count="1">
    <mergeCell ref="A1:O1"/>
  </mergeCells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1F550-BDDA-40E5-BC3C-34E809E2AD69}">
  <sheetPr>
    <tabColor rgb="FF92D050"/>
  </sheetPr>
  <dimension ref="A1:O351"/>
  <sheetViews>
    <sheetView workbookViewId="0">
      <selection sqref="A1:XFD1048576"/>
    </sheetView>
  </sheetViews>
  <sheetFormatPr baseColWidth="10" defaultRowHeight="14" x14ac:dyDescent="0.3"/>
  <cols>
    <col min="1" max="1" width="10.90625" style="13"/>
    <col min="2" max="2" width="10.90625" style="22"/>
    <col min="3" max="4" width="10.90625" style="13"/>
    <col min="5" max="5" width="12.26953125" style="13" bestFit="1" customWidth="1"/>
    <col min="6" max="6" width="12.90625" style="13" bestFit="1" customWidth="1"/>
    <col min="7" max="12" width="12.26953125" style="13" bestFit="1" customWidth="1"/>
    <col min="13" max="13" width="12.90625" style="13" bestFit="1" customWidth="1"/>
    <col min="14" max="15" width="12.26953125" style="13" bestFit="1" customWidth="1"/>
    <col min="16" max="16384" width="10.90625" style="13"/>
  </cols>
  <sheetData>
    <row r="1" spans="1:15" ht="22.5" x14ac:dyDescent="0.45">
      <c r="A1" s="23" t="s">
        <v>7311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</row>
    <row r="2" spans="1:15" x14ac:dyDescent="0.3">
      <c r="A2" s="14"/>
      <c r="B2" s="15">
        <v>1</v>
      </c>
      <c r="C2" s="14">
        <v>2</v>
      </c>
      <c r="D2" s="15">
        <v>3</v>
      </c>
      <c r="E2" s="14">
        <v>4</v>
      </c>
      <c r="F2" s="14">
        <v>5</v>
      </c>
      <c r="G2" s="14">
        <v>6</v>
      </c>
      <c r="H2" s="14">
        <v>7</v>
      </c>
      <c r="I2" s="14">
        <v>8</v>
      </c>
      <c r="J2" s="14">
        <v>9</v>
      </c>
      <c r="K2" s="14">
        <v>10</v>
      </c>
      <c r="L2" s="14">
        <v>11</v>
      </c>
      <c r="M2" s="14">
        <v>12</v>
      </c>
      <c r="N2" s="14">
        <v>13</v>
      </c>
      <c r="O2" s="14">
        <v>14</v>
      </c>
    </row>
    <row r="3" spans="1:15" ht="14.5" thickBot="1" x14ac:dyDescent="0.35">
      <c r="A3" s="16"/>
      <c r="B3" s="17" t="s">
        <v>719</v>
      </c>
      <c r="C3" s="16" t="s">
        <v>720</v>
      </c>
      <c r="D3" s="17" t="s">
        <v>719</v>
      </c>
      <c r="E3" s="16">
        <v>2007</v>
      </c>
      <c r="F3" s="16">
        <v>2008</v>
      </c>
      <c r="G3" s="16">
        <v>2009</v>
      </c>
      <c r="H3" s="16">
        <v>2010</v>
      </c>
      <c r="I3" s="16">
        <v>2011</v>
      </c>
      <c r="J3" s="16">
        <v>2012</v>
      </c>
      <c r="K3" s="16">
        <v>2013</v>
      </c>
      <c r="L3" s="16">
        <v>2014</v>
      </c>
      <c r="M3" s="16">
        <v>2015</v>
      </c>
      <c r="N3" s="16">
        <v>2016</v>
      </c>
      <c r="O3" s="16">
        <v>2017</v>
      </c>
    </row>
    <row r="4" spans="1:15" x14ac:dyDescent="0.3">
      <c r="A4" s="14">
        <f>VLOOKUP(B4,'PORTFOLIO RAW'!C:C,1,FALSE)</f>
        <v>891399</v>
      </c>
      <c r="B4" s="15">
        <v>891399</v>
      </c>
      <c r="C4" s="14" t="s">
        <v>2105</v>
      </c>
      <c r="D4" s="15" t="s">
        <v>2106</v>
      </c>
      <c r="E4" s="18">
        <v>1008000</v>
      </c>
      <c r="F4" s="18">
        <v>1312000</v>
      </c>
      <c r="G4" s="18">
        <v>1627000</v>
      </c>
      <c r="H4" s="18">
        <v>2193000</v>
      </c>
      <c r="I4" s="18">
        <v>2148000</v>
      </c>
      <c r="J4" s="18">
        <v>2795000</v>
      </c>
      <c r="K4" s="18">
        <v>3900000</v>
      </c>
      <c r="L4" s="18">
        <v>4845000</v>
      </c>
      <c r="M4" s="18">
        <v>8308000</v>
      </c>
      <c r="N4" s="18">
        <v>12492000</v>
      </c>
      <c r="O4" s="18">
        <v>16132000</v>
      </c>
    </row>
    <row r="5" spans="1:15" x14ac:dyDescent="0.3">
      <c r="A5" s="14">
        <f>VLOOKUP(B5,'PORTFOLIO RAW'!C:C,1,FALSE)</f>
        <v>916328</v>
      </c>
      <c r="B5" s="20">
        <v>916328</v>
      </c>
      <c r="C5" s="19" t="s">
        <v>2107</v>
      </c>
      <c r="D5" s="20" t="s">
        <v>2108</v>
      </c>
      <c r="E5" s="21">
        <v>6419660</v>
      </c>
      <c r="F5" s="21">
        <v>8104592</v>
      </c>
      <c r="G5" s="21">
        <v>9493940</v>
      </c>
      <c r="H5" s="21">
        <v>9138274</v>
      </c>
      <c r="I5" s="21">
        <v>9260677</v>
      </c>
      <c r="J5" s="21">
        <v>9638224</v>
      </c>
      <c r="K5" s="21">
        <v>4299000</v>
      </c>
      <c r="L5" s="21">
        <v>4216000</v>
      </c>
      <c r="M5" s="21">
        <v>4818000</v>
      </c>
      <c r="N5" s="21">
        <v>3197000</v>
      </c>
      <c r="O5" s="21">
        <v>6156000</v>
      </c>
    </row>
    <row r="6" spans="1:15" x14ac:dyDescent="0.3">
      <c r="A6" s="14">
        <f>VLOOKUP(B6,'PORTFOLIO RAW'!C:C,1,FALSE)</f>
        <v>545101</v>
      </c>
      <c r="B6" s="20">
        <v>545101</v>
      </c>
      <c r="C6" s="19" t="s">
        <v>2109</v>
      </c>
      <c r="D6" s="20" t="s">
        <v>2110</v>
      </c>
      <c r="E6" s="21">
        <v>4268000</v>
      </c>
      <c r="F6" s="21">
        <v>5596000</v>
      </c>
      <c r="G6" s="21">
        <v>4790000</v>
      </c>
      <c r="H6" s="21">
        <v>3622000</v>
      </c>
      <c r="I6" s="21">
        <v>5044000</v>
      </c>
      <c r="J6" s="21">
        <v>3280000</v>
      </c>
      <c r="K6" s="21">
        <v>3783000</v>
      </c>
      <c r="L6" s="21">
        <v>4294000</v>
      </c>
      <c r="M6" s="21">
        <v>3705000</v>
      </c>
      <c r="N6" s="21">
        <v>2744000</v>
      </c>
      <c r="O6" s="21">
        <v>3110000</v>
      </c>
    </row>
    <row r="7" spans="1:15" x14ac:dyDescent="0.3">
      <c r="A7" s="14">
        <f>VLOOKUP(B7,'PORTFOLIO RAW'!C:C,1,FALSE)</f>
        <v>906187</v>
      </c>
      <c r="B7" s="20">
        <v>906187</v>
      </c>
      <c r="C7" s="19" t="s">
        <v>2111</v>
      </c>
      <c r="D7" s="20" t="s">
        <v>2112</v>
      </c>
      <c r="E7" s="21">
        <v>20301000</v>
      </c>
      <c r="F7" s="21">
        <v>22838000</v>
      </c>
      <c r="G7" s="21">
        <v>23630000</v>
      </c>
      <c r="H7" s="21">
        <v>25025000</v>
      </c>
      <c r="I7" s="21">
        <v>26328000</v>
      </c>
      <c r="J7" s="21">
        <v>27048000</v>
      </c>
      <c r="K7" s="21">
        <v>24533000</v>
      </c>
      <c r="L7" s="21">
        <v>25168000</v>
      </c>
      <c r="M7" s="21">
        <v>20375000</v>
      </c>
      <c r="N7" s="21">
        <v>17449000</v>
      </c>
      <c r="O7" s="21">
        <v>16590000</v>
      </c>
    </row>
    <row r="8" spans="1:15" x14ac:dyDescent="0.3">
      <c r="A8" s="14">
        <f>VLOOKUP(B8,'PORTFOLIO RAW'!C:C,1,FALSE)</f>
        <v>936365</v>
      </c>
      <c r="B8" s="20">
        <v>936365</v>
      </c>
      <c r="C8" s="19" t="s">
        <v>2113</v>
      </c>
      <c r="D8" s="20" t="s">
        <v>2114</v>
      </c>
      <c r="E8" s="21">
        <v>-1494000</v>
      </c>
      <c r="F8" s="21">
        <v>-671000</v>
      </c>
      <c r="G8" s="21">
        <v>1974000</v>
      </c>
      <c r="H8" s="21">
        <v>1553000</v>
      </c>
      <c r="I8" s="21">
        <v>496000</v>
      </c>
      <c r="J8" s="21">
        <v>-782000</v>
      </c>
      <c r="K8" s="21">
        <v>339000</v>
      </c>
      <c r="L8" s="21">
        <v>-18000</v>
      </c>
      <c r="M8" s="21">
        <v>-319000</v>
      </c>
      <c r="N8" s="21">
        <v>-159000</v>
      </c>
      <c r="O8" s="21">
        <v>339000</v>
      </c>
    </row>
    <row r="9" spans="1:15" x14ac:dyDescent="0.3">
      <c r="A9" s="14">
        <f>VLOOKUP(B9,'PORTFOLIO RAW'!C:C,1,FALSE)</f>
        <v>749382</v>
      </c>
      <c r="B9" s="20">
        <v>749382</v>
      </c>
      <c r="C9" s="19" t="s">
        <v>2115</v>
      </c>
      <c r="D9" s="20" t="s">
        <v>2116</v>
      </c>
      <c r="E9" s="21">
        <v>1262907</v>
      </c>
      <c r="F9" s="21">
        <v>1358796</v>
      </c>
      <c r="G9" s="21">
        <v>987350</v>
      </c>
      <c r="H9" s="21">
        <v>1264303</v>
      </c>
      <c r="I9" s="21">
        <v>1372387</v>
      </c>
      <c r="J9" s="21">
        <v>1486047</v>
      </c>
      <c r="K9" s="21">
        <v>744876</v>
      </c>
      <c r="L9" s="21">
        <v>734698</v>
      </c>
      <c r="M9" s="21">
        <v>1277438</v>
      </c>
      <c r="N9" s="21">
        <v>1837115</v>
      </c>
      <c r="O9" s="21">
        <v>2538040</v>
      </c>
    </row>
    <row r="10" spans="1:15" x14ac:dyDescent="0.3">
      <c r="A10" s="14">
        <f>VLOOKUP(B10,'PORTFOLIO RAW'!C:C,1,FALSE)</f>
        <v>905271</v>
      </c>
      <c r="B10" s="20">
        <v>905271</v>
      </c>
      <c r="C10" s="19" t="s">
        <v>2117</v>
      </c>
      <c r="D10" s="20" t="s">
        <v>2118</v>
      </c>
      <c r="E10" s="21">
        <v>2247700</v>
      </c>
      <c r="F10" s="21">
        <v>2364800</v>
      </c>
      <c r="G10" s="21">
        <v>1686600</v>
      </c>
      <c r="H10" s="21">
        <v>2252400</v>
      </c>
      <c r="I10" s="21">
        <v>2504300</v>
      </c>
      <c r="J10" s="21">
        <v>2129000</v>
      </c>
      <c r="K10" s="21">
        <v>2231400</v>
      </c>
      <c r="L10" s="21">
        <v>2280100</v>
      </c>
      <c r="M10" s="21">
        <v>2610900</v>
      </c>
      <c r="N10" s="21">
        <v>3016200</v>
      </c>
      <c r="O10" s="21">
        <v>2307700</v>
      </c>
    </row>
    <row r="11" spans="1:15" x14ac:dyDescent="0.3">
      <c r="A11" s="14">
        <f>VLOOKUP(B11,'PORTFOLIO RAW'!C:C,1,FALSE)</f>
        <v>894371</v>
      </c>
      <c r="B11" s="20">
        <v>894371</v>
      </c>
      <c r="C11" s="19" t="s">
        <v>2119</v>
      </c>
      <c r="D11" s="20" t="s">
        <v>2120</v>
      </c>
      <c r="E11" s="21">
        <v>1717571</v>
      </c>
      <c r="F11" s="21">
        <v>907372</v>
      </c>
      <c r="G11" s="21">
        <v>906955</v>
      </c>
      <c r="H11" s="21">
        <v>870003</v>
      </c>
      <c r="I11" s="21">
        <v>1061245</v>
      </c>
      <c r="J11" s="21">
        <v>1111776</v>
      </c>
      <c r="K11" s="21">
        <v>1640851</v>
      </c>
      <c r="L11" s="21">
        <v>1597604</v>
      </c>
      <c r="M11" s="21">
        <v>1848886</v>
      </c>
      <c r="N11" s="21">
        <v>1669155</v>
      </c>
      <c r="O11" s="21">
        <v>1543277</v>
      </c>
    </row>
    <row r="12" spans="1:15" x14ac:dyDescent="0.3">
      <c r="A12" s="14">
        <f>VLOOKUP(B12,'PORTFOLIO RAW'!C:C,1,FALSE)</f>
        <v>322677</v>
      </c>
      <c r="B12" s="20">
        <v>322677</v>
      </c>
      <c r="C12" s="19" t="s">
        <v>2121</v>
      </c>
      <c r="D12" s="20" t="s">
        <v>2122</v>
      </c>
      <c r="E12" s="21">
        <v>6917000</v>
      </c>
      <c r="F12" s="21">
        <v>-2496000</v>
      </c>
      <c r="G12" s="21">
        <v>1879000</v>
      </c>
      <c r="H12" s="21">
        <v>1692000</v>
      </c>
      <c r="I12" s="21">
        <v>1491000</v>
      </c>
      <c r="J12" s="21">
        <v>3719000</v>
      </c>
      <c r="K12" s="21">
        <v>4131000</v>
      </c>
      <c r="L12" s="21">
        <v>4924000</v>
      </c>
      <c r="M12" s="21">
        <v>3945000</v>
      </c>
      <c r="N12" s="21">
        <v>3431000</v>
      </c>
      <c r="O12" s="21">
        <v>4809000</v>
      </c>
    </row>
    <row r="13" spans="1:15" x14ac:dyDescent="0.3">
      <c r="A13" s="14">
        <f>VLOOKUP(B13,'PORTFOLIO RAW'!C:C,1,FALSE)</f>
        <v>906191</v>
      </c>
      <c r="B13" s="20">
        <v>906191</v>
      </c>
      <c r="C13" s="19" t="s">
        <v>2123</v>
      </c>
      <c r="D13" s="20" t="s">
        <v>2124</v>
      </c>
      <c r="E13" s="21">
        <v>4604000</v>
      </c>
      <c r="F13" s="21">
        <v>5097000</v>
      </c>
      <c r="G13" s="21">
        <v>4368000</v>
      </c>
      <c r="H13" s="21">
        <v>4211000</v>
      </c>
      <c r="I13" s="21">
        <v>3676000</v>
      </c>
      <c r="J13" s="21">
        <v>5119000</v>
      </c>
      <c r="K13" s="21">
        <v>6711000</v>
      </c>
      <c r="L13" s="21">
        <v>7045000</v>
      </c>
      <c r="M13" s="21">
        <v>7779000</v>
      </c>
      <c r="N13" s="21">
        <v>7806000</v>
      </c>
      <c r="O13" s="21">
        <v>8294000</v>
      </c>
    </row>
    <row r="14" spans="1:15" x14ac:dyDescent="0.3">
      <c r="A14" s="14">
        <f>VLOOKUP(B14,'PORTFOLIO RAW'!C:C,1,FALSE)</f>
        <v>938692</v>
      </c>
      <c r="B14" s="20">
        <v>938692</v>
      </c>
      <c r="C14" s="19" t="s">
        <v>2125</v>
      </c>
      <c r="D14" s="20" t="s">
        <v>2126</v>
      </c>
      <c r="E14" s="21">
        <v>5437000</v>
      </c>
      <c r="F14" s="21">
        <v>6567000</v>
      </c>
      <c r="G14" s="21">
        <v>6830000</v>
      </c>
      <c r="H14" s="21">
        <v>6937000</v>
      </c>
      <c r="I14" s="21">
        <v>5819000</v>
      </c>
      <c r="J14" s="21">
        <v>7150000</v>
      </c>
      <c r="K14" s="21">
        <v>8595000</v>
      </c>
      <c r="L14" s="21">
        <v>9809000</v>
      </c>
      <c r="M14" s="21">
        <v>11184000</v>
      </c>
      <c r="N14" s="21">
        <v>12542000</v>
      </c>
      <c r="O14" s="21">
        <v>12856000</v>
      </c>
    </row>
    <row r="15" spans="1:15" x14ac:dyDescent="0.3">
      <c r="A15" s="14">
        <f>VLOOKUP(B15,'PORTFOLIO RAW'!C:C,1,FALSE)</f>
        <v>905802</v>
      </c>
      <c r="B15" s="20">
        <v>905802</v>
      </c>
      <c r="C15" s="19" t="s">
        <v>2127</v>
      </c>
      <c r="D15" s="20" t="s">
        <v>2128</v>
      </c>
      <c r="E15" s="21">
        <v>5360000</v>
      </c>
      <c r="F15" s="21">
        <v>6952000</v>
      </c>
      <c r="G15" s="21">
        <v>4313000</v>
      </c>
      <c r="H15" s="21">
        <v>6511000</v>
      </c>
      <c r="I15" s="21">
        <v>6323000</v>
      </c>
      <c r="J15" s="21">
        <v>7106000</v>
      </c>
      <c r="K15" s="21">
        <v>7669000</v>
      </c>
      <c r="L15" s="21">
        <v>5983000</v>
      </c>
      <c r="M15" s="21">
        <v>38000</v>
      </c>
      <c r="N15" s="21">
        <v>-272000</v>
      </c>
      <c r="O15" s="21">
        <v>-2570000</v>
      </c>
    </row>
    <row r="16" spans="1:15" x14ac:dyDescent="0.3">
      <c r="A16" s="14">
        <f>VLOOKUP(B16,'PORTFOLIO RAW'!C:C,1,FALSE)</f>
        <v>906156</v>
      </c>
      <c r="B16" s="20">
        <v>906156</v>
      </c>
      <c r="C16" s="19" t="s">
        <v>2129</v>
      </c>
      <c r="D16" s="20" t="s">
        <v>2130</v>
      </c>
      <c r="E16" s="21">
        <v>10040000</v>
      </c>
      <c r="F16" s="21">
        <v>7848000</v>
      </c>
      <c r="G16" s="21">
        <v>6118000</v>
      </c>
      <c r="H16" s="21">
        <v>9304000</v>
      </c>
      <c r="I16" s="21">
        <v>10194000</v>
      </c>
      <c r="J16" s="21">
        <v>9668000</v>
      </c>
      <c r="K16" s="21">
        <v>11059000</v>
      </c>
      <c r="L16" s="21">
        <v>11884000</v>
      </c>
      <c r="M16" s="21">
        <v>10787000</v>
      </c>
      <c r="N16" s="21">
        <v>11089000</v>
      </c>
      <c r="O16" s="21">
        <v>11054000</v>
      </c>
    </row>
    <row r="17" spans="1:15" x14ac:dyDescent="0.3">
      <c r="A17" s="14">
        <f>VLOOKUP(B17,'PORTFOLIO RAW'!C:C,1,FALSE)</f>
        <v>905425</v>
      </c>
      <c r="B17" s="20">
        <v>905425</v>
      </c>
      <c r="C17" s="19" t="s">
        <v>2131</v>
      </c>
      <c r="D17" s="20" t="s">
        <v>2132</v>
      </c>
      <c r="E17" s="21">
        <v>3981000</v>
      </c>
      <c r="F17" s="21">
        <v>4410000</v>
      </c>
      <c r="G17" s="21">
        <v>4426000</v>
      </c>
      <c r="H17" s="21">
        <v>4412000</v>
      </c>
      <c r="I17" s="21">
        <v>4857000</v>
      </c>
      <c r="J17" s="21">
        <v>4592000</v>
      </c>
      <c r="K17" s="21">
        <v>4686000</v>
      </c>
      <c r="L17" s="21">
        <v>5201000</v>
      </c>
      <c r="M17" s="21">
        <v>5519600</v>
      </c>
      <c r="N17" s="21">
        <v>3330500</v>
      </c>
      <c r="O17" s="21">
        <v>5743800</v>
      </c>
    </row>
    <row r="18" spans="1:15" x14ac:dyDescent="0.3">
      <c r="A18" s="14">
        <f>VLOOKUP(B18,'PORTFOLIO RAW'!C:C,1,FALSE)</f>
        <v>933185</v>
      </c>
      <c r="B18" s="20">
        <v>933185</v>
      </c>
      <c r="C18" s="19" t="s">
        <v>2133</v>
      </c>
      <c r="D18" s="20" t="s">
        <v>2134</v>
      </c>
      <c r="E18" s="21">
        <v>2577000</v>
      </c>
      <c r="F18" s="21">
        <v>2017000</v>
      </c>
      <c r="G18" s="21">
        <v>2388000</v>
      </c>
      <c r="H18" s="21">
        <v>3816000</v>
      </c>
      <c r="I18" s="21">
        <v>3252000</v>
      </c>
      <c r="J18" s="21">
        <v>4630000</v>
      </c>
      <c r="K18" s="21">
        <v>5178000</v>
      </c>
      <c r="L18" s="21">
        <v>4863000</v>
      </c>
      <c r="M18" s="21">
        <v>4201000</v>
      </c>
      <c r="N18" s="21">
        <v>4389000</v>
      </c>
      <c r="O18" s="21">
        <v>4311000</v>
      </c>
    </row>
    <row r="19" spans="1:15" x14ac:dyDescent="0.3">
      <c r="A19" s="14">
        <f>VLOOKUP(B19,'PORTFOLIO RAW'!C:C,1,FALSE)</f>
        <v>916305</v>
      </c>
      <c r="B19" s="20">
        <v>916305</v>
      </c>
      <c r="C19" s="19" t="s">
        <v>2135</v>
      </c>
      <c r="D19" s="20" t="s">
        <v>2136</v>
      </c>
      <c r="E19" s="21">
        <v>21460000</v>
      </c>
      <c r="F19" s="21">
        <v>-88231000</v>
      </c>
      <c r="G19" s="21">
        <v>16352000</v>
      </c>
      <c r="H19" s="21">
        <v>37115000</v>
      </c>
      <c r="I19" s="21">
        <v>12689000</v>
      </c>
      <c r="J19" s="21">
        <v>16948000</v>
      </c>
      <c r="K19" s="21">
        <v>16223000</v>
      </c>
      <c r="L19" s="21">
        <v>16667000</v>
      </c>
      <c r="M19" s="21">
        <v>9191000</v>
      </c>
      <c r="N19" s="21">
        <v>5276000</v>
      </c>
      <c r="O19" s="21">
        <v>6508000</v>
      </c>
    </row>
    <row r="20" spans="1:15" x14ac:dyDescent="0.3">
      <c r="A20" s="14">
        <f>VLOOKUP(B20,'PORTFOLIO RAW'!C:C,1,FALSE)</f>
        <v>905276</v>
      </c>
      <c r="B20" s="20">
        <v>905276</v>
      </c>
      <c r="C20" s="19" t="s">
        <v>2137</v>
      </c>
      <c r="D20" s="20" t="s">
        <v>2138</v>
      </c>
      <c r="E20" s="21">
        <v>813703</v>
      </c>
      <c r="F20" s="21">
        <v>819574</v>
      </c>
      <c r="G20" s="21">
        <v>441408</v>
      </c>
      <c r="H20" s="21">
        <v>1033005</v>
      </c>
      <c r="I20" s="21">
        <v>1198812</v>
      </c>
      <c r="J20" s="21">
        <v>949788</v>
      </c>
      <c r="K20" s="21">
        <v>952841</v>
      </c>
      <c r="L20" s="21">
        <v>906099</v>
      </c>
      <c r="M20" s="21">
        <v>1059384</v>
      </c>
      <c r="N20" s="21">
        <v>1255468</v>
      </c>
      <c r="O20" s="21">
        <v>1663384</v>
      </c>
    </row>
    <row r="21" spans="1:15" x14ac:dyDescent="0.3">
      <c r="A21" s="14">
        <f>VLOOKUP(B21,'PORTFOLIO RAW'!C:C,1,FALSE)</f>
        <v>982852</v>
      </c>
      <c r="B21" s="20">
        <v>982852</v>
      </c>
      <c r="C21" s="19" t="s">
        <v>2139</v>
      </c>
      <c r="D21" s="20" t="s">
        <v>2140</v>
      </c>
      <c r="E21" s="21">
        <v>8445000</v>
      </c>
      <c r="F21" s="21">
        <v>2152000</v>
      </c>
      <c r="G21" s="21">
        <v>1486000</v>
      </c>
      <c r="H21" s="21">
        <v>3455000</v>
      </c>
      <c r="I21" s="21">
        <v>5257000</v>
      </c>
      <c r="J21" s="21">
        <v>5615000</v>
      </c>
      <c r="K21" s="21">
        <v>6067000</v>
      </c>
      <c r="L21" s="21">
        <v>7639000</v>
      </c>
      <c r="M21" s="21">
        <v>8246000</v>
      </c>
      <c r="N21" s="21">
        <v>5522000</v>
      </c>
      <c r="O21" s="21">
        <v>5661000</v>
      </c>
    </row>
    <row r="22" spans="1:15" x14ac:dyDescent="0.3">
      <c r="A22" s="14">
        <f>VLOOKUP(B22,'PORTFOLIO RAW'!C:C,1,FALSE)</f>
        <v>921983</v>
      </c>
      <c r="B22" s="20">
        <v>921983</v>
      </c>
      <c r="C22" s="19" t="s">
        <v>2141</v>
      </c>
      <c r="D22" s="20" t="s">
        <v>2142</v>
      </c>
      <c r="E22" s="21">
        <v>7352638</v>
      </c>
      <c r="F22" s="21">
        <v>8972632</v>
      </c>
      <c r="G22" s="21">
        <v>5899049</v>
      </c>
      <c r="H22" s="21">
        <v>8642000</v>
      </c>
      <c r="I22" s="21">
        <v>12626000</v>
      </c>
      <c r="J22" s="21">
        <v>12168000</v>
      </c>
      <c r="K22" s="21">
        <v>11121000</v>
      </c>
      <c r="L22" s="21">
        <v>7394000</v>
      </c>
      <c r="M22" s="21">
        <v>1416000</v>
      </c>
      <c r="N22" s="21">
        <v>1360000</v>
      </c>
      <c r="O22" s="21">
        <v>3613000</v>
      </c>
    </row>
    <row r="23" spans="1:15" x14ac:dyDescent="0.3">
      <c r="A23" s="14">
        <f>VLOOKUP(B23,'PORTFOLIO RAW'!C:C,1,FALSE)</f>
        <v>981550</v>
      </c>
      <c r="B23" s="20">
        <v>981550</v>
      </c>
      <c r="C23" s="19" t="s">
        <v>2143</v>
      </c>
      <c r="D23" s="20" t="s">
        <v>2144</v>
      </c>
      <c r="E23" s="21">
        <v>12909000</v>
      </c>
      <c r="F23" s="21">
        <v>12936000</v>
      </c>
      <c r="G23" s="21">
        <v>13843000</v>
      </c>
      <c r="H23" s="21">
        <v>15017000</v>
      </c>
      <c r="I23" s="21">
        <v>18383000</v>
      </c>
      <c r="J23" s="21">
        <v>20969000</v>
      </c>
      <c r="K23" s="21">
        <v>21646000</v>
      </c>
      <c r="L23" s="21">
        <v>23004000</v>
      </c>
      <c r="M23" s="21">
        <v>25079000</v>
      </c>
      <c r="N23" s="21">
        <v>26957000</v>
      </c>
      <c r="O23" s="21">
        <v>28568000</v>
      </c>
    </row>
    <row r="24" spans="1:15" x14ac:dyDescent="0.3">
      <c r="A24" s="14">
        <f>VLOOKUP(B24,'PORTFOLIO RAW'!C:C,1,FALSE)</f>
        <v>992816</v>
      </c>
      <c r="B24" s="20">
        <v>992816</v>
      </c>
      <c r="C24" s="19" t="s">
        <v>2145</v>
      </c>
      <c r="D24" s="20" t="s">
        <v>2146</v>
      </c>
      <c r="E24" s="21">
        <v>5325000</v>
      </c>
      <c r="F24" s="21">
        <v>7368000</v>
      </c>
      <c r="G24" s="21">
        <v>12800000</v>
      </c>
      <c r="H24" s="21">
        <v>19567000</v>
      </c>
      <c r="I24" s="21">
        <v>36019000</v>
      </c>
      <c r="J24" s="21">
        <v>59040000</v>
      </c>
      <c r="K24" s="21">
        <v>57051000</v>
      </c>
      <c r="L24" s="21">
        <v>61867000</v>
      </c>
      <c r="M24" s="21">
        <v>84505000</v>
      </c>
      <c r="N24" s="21">
        <v>73333000</v>
      </c>
      <c r="O24" s="21">
        <v>76569000</v>
      </c>
    </row>
    <row r="25" spans="1:15" x14ac:dyDescent="0.3">
      <c r="A25" s="14">
        <f>VLOOKUP(B25,'PORTFOLIO RAW'!C:C,1,FALSE)</f>
        <v>905296</v>
      </c>
      <c r="B25" s="20">
        <v>905296</v>
      </c>
      <c r="C25" s="19" t="s">
        <v>2147</v>
      </c>
      <c r="D25" s="20" t="s">
        <v>2148</v>
      </c>
      <c r="E25" s="21">
        <v>2775989</v>
      </c>
      <c r="F25" s="21">
        <v>1784802</v>
      </c>
      <c r="G25" s="21">
        <v>-138313</v>
      </c>
      <c r="H25" s="21">
        <v>1712988</v>
      </c>
      <c r="I25" s="21">
        <v>2683000</v>
      </c>
      <c r="J25" s="21">
        <v>833000</v>
      </c>
      <c r="K25" s="21">
        <v>855000</v>
      </c>
      <c r="L25" s="21">
        <v>1918000</v>
      </c>
      <c r="M25" s="21">
        <v>2072000</v>
      </c>
      <c r="N25" s="21">
        <v>2557000</v>
      </c>
      <c r="O25" s="21">
        <v>4336000</v>
      </c>
    </row>
    <row r="26" spans="1:15" x14ac:dyDescent="0.3">
      <c r="A26" s="14">
        <f>VLOOKUP(B26,'PORTFOLIO RAW'!C:C,1,FALSE)</f>
        <v>130298</v>
      </c>
      <c r="B26" s="20">
        <v>130298</v>
      </c>
      <c r="C26" s="19" t="s">
        <v>2149</v>
      </c>
      <c r="D26" s="20" t="s">
        <v>2150</v>
      </c>
      <c r="E26" s="21">
        <v>423006</v>
      </c>
      <c r="F26" s="21">
        <v>333203</v>
      </c>
      <c r="G26" s="21">
        <v>285370</v>
      </c>
      <c r="H26" s="21">
        <v>513214</v>
      </c>
      <c r="I26" s="21">
        <v>684950</v>
      </c>
      <c r="J26" s="21">
        <v>506413</v>
      </c>
      <c r="K26" s="21">
        <v>683386</v>
      </c>
      <c r="L26" s="21">
        <v>358137</v>
      </c>
      <c r="M26" s="21">
        <v>748909</v>
      </c>
      <c r="N26" s="21">
        <v>813445</v>
      </c>
      <c r="O26" s="21">
        <v>784548</v>
      </c>
    </row>
    <row r="27" spans="1:15" x14ac:dyDescent="0.3">
      <c r="A27" s="14">
        <f>VLOOKUP(B27,'PORTFOLIO RAW'!C:C,1,FALSE)</f>
        <v>921093</v>
      </c>
      <c r="B27" s="20">
        <v>921093</v>
      </c>
      <c r="C27" s="19" t="s">
        <v>2151</v>
      </c>
      <c r="D27" s="20" t="s">
        <v>2152</v>
      </c>
      <c r="E27" s="21">
        <v>3995000</v>
      </c>
      <c r="F27" s="21">
        <v>3407000</v>
      </c>
      <c r="G27" s="21">
        <v>3549000</v>
      </c>
      <c r="H27" s="21">
        <v>3358000</v>
      </c>
      <c r="I27" s="21">
        <v>3833000</v>
      </c>
      <c r="J27" s="21">
        <v>2542000</v>
      </c>
      <c r="K27" s="21">
        <v>2935000</v>
      </c>
      <c r="L27" s="21">
        <v>3989000</v>
      </c>
      <c r="M27" s="21">
        <v>3084000</v>
      </c>
      <c r="N27" s="21">
        <v>2723000</v>
      </c>
      <c r="O27" s="21">
        <v>2407000</v>
      </c>
    </row>
    <row r="28" spans="1:15" x14ac:dyDescent="0.3">
      <c r="A28" s="14">
        <f>VLOOKUP(B28,'PORTFOLIO RAW'!C:C,1,FALSE)</f>
        <v>902607</v>
      </c>
      <c r="B28" s="20">
        <v>902607</v>
      </c>
      <c r="C28" s="19" t="s">
        <v>2153</v>
      </c>
      <c r="D28" s="20" t="s">
        <v>2154</v>
      </c>
      <c r="E28" s="21">
        <v>1021958</v>
      </c>
      <c r="F28" s="21">
        <v>900403</v>
      </c>
      <c r="G28" s="21">
        <v>771332</v>
      </c>
      <c r="H28" s="21">
        <v>1215361</v>
      </c>
      <c r="I28" s="21">
        <v>1256659</v>
      </c>
      <c r="J28" s="21">
        <v>1337217</v>
      </c>
      <c r="K28" s="21">
        <v>1324325</v>
      </c>
      <c r="L28" s="21">
        <v>1295591</v>
      </c>
      <c r="M28" s="21">
        <v>1409064</v>
      </c>
      <c r="N28" s="21">
        <v>1406559</v>
      </c>
      <c r="O28" s="21">
        <v>1527523</v>
      </c>
    </row>
    <row r="29" spans="1:15" x14ac:dyDescent="0.3">
      <c r="A29" s="14">
        <f>VLOOKUP(B29,'PORTFOLIO RAW'!C:C,1,FALSE)</f>
        <v>670942</v>
      </c>
      <c r="B29" s="20">
        <v>670942</v>
      </c>
      <c r="C29" s="19" t="s">
        <v>2155</v>
      </c>
      <c r="D29" s="20" t="s">
        <v>2156</v>
      </c>
      <c r="E29" s="21">
        <v>2176000</v>
      </c>
      <c r="F29" s="21">
        <v>2125000</v>
      </c>
      <c r="G29" s="21">
        <v>2229000</v>
      </c>
      <c r="H29" s="21">
        <v>1758000</v>
      </c>
      <c r="I29" s="21">
        <v>2061000</v>
      </c>
      <c r="J29" s="21">
        <v>-424000</v>
      </c>
      <c r="K29" s="21">
        <v>1933000</v>
      </c>
      <c r="L29" s="21">
        <v>2056000</v>
      </c>
      <c r="M29" s="21">
        <v>2099000</v>
      </c>
      <c r="N29" s="21">
        <v>2268000</v>
      </c>
      <c r="O29" s="21">
        <v>2392000</v>
      </c>
    </row>
    <row r="30" spans="1:15" x14ac:dyDescent="0.3">
      <c r="A30" s="14">
        <f>VLOOKUP(B30,'PORTFOLIO RAW'!C:C,1,FALSE)</f>
        <v>702259</v>
      </c>
      <c r="B30" s="20">
        <v>702259</v>
      </c>
      <c r="C30" s="19" t="s">
        <v>2157</v>
      </c>
      <c r="D30" s="20" t="s">
        <v>2158</v>
      </c>
      <c r="E30" s="21">
        <v>534700</v>
      </c>
      <c r="F30" s="21">
        <v>344300</v>
      </c>
      <c r="G30" s="21">
        <v>196200</v>
      </c>
      <c r="H30" s="21">
        <v>377400</v>
      </c>
      <c r="I30" s="21">
        <v>478400</v>
      </c>
      <c r="J30" s="21" t="s">
        <v>7</v>
      </c>
      <c r="K30" s="21">
        <v>418600</v>
      </c>
      <c r="L30" s="21">
        <v>242100</v>
      </c>
      <c r="M30" s="21">
        <v>159400</v>
      </c>
      <c r="N30" s="21">
        <v>-337400</v>
      </c>
      <c r="O30" s="21">
        <v>-395100</v>
      </c>
    </row>
    <row r="31" spans="1:15" x14ac:dyDescent="0.3">
      <c r="A31" s="14">
        <f>VLOOKUP(B31,'PORTFOLIO RAW'!C:C,1,FALSE)</f>
        <v>912669</v>
      </c>
      <c r="B31" s="20">
        <v>912669</v>
      </c>
      <c r="C31" s="19" t="s">
        <v>2159</v>
      </c>
      <c r="D31" s="20" t="s">
        <v>2160</v>
      </c>
      <c r="E31" s="21">
        <v>2007200</v>
      </c>
      <c r="F31" s="21">
        <v>2211600</v>
      </c>
      <c r="G31" s="21">
        <v>2246100</v>
      </c>
      <c r="H31" s="21">
        <v>2181000</v>
      </c>
      <c r="I31" s="21">
        <v>2259500</v>
      </c>
      <c r="J31" s="21">
        <v>2453100</v>
      </c>
      <c r="K31" s="21">
        <v>2410400</v>
      </c>
      <c r="L31" s="21">
        <v>2616900</v>
      </c>
      <c r="M31" s="21">
        <v>2355100</v>
      </c>
      <c r="N31" s="21">
        <v>2579500</v>
      </c>
      <c r="O31" s="21">
        <v>2927200</v>
      </c>
    </row>
    <row r="32" spans="1:15" x14ac:dyDescent="0.3">
      <c r="A32" s="14">
        <f>VLOOKUP(B32,'PORTFOLIO RAW'!C:C,1,FALSE)</f>
        <v>544616</v>
      </c>
      <c r="B32" s="20">
        <v>544616</v>
      </c>
      <c r="C32" s="19" t="s">
        <v>2161</v>
      </c>
      <c r="D32" s="20" t="s">
        <v>2162</v>
      </c>
      <c r="E32" s="21">
        <v>1217496</v>
      </c>
      <c r="F32" s="21">
        <v>1297428</v>
      </c>
      <c r="G32" s="21">
        <v>1360382</v>
      </c>
      <c r="H32" s="21">
        <v>1514124</v>
      </c>
      <c r="I32" s="21">
        <v>1693070</v>
      </c>
      <c r="J32" s="21">
        <v>1842119</v>
      </c>
      <c r="K32" s="21">
        <v>2001955</v>
      </c>
      <c r="L32" s="21">
        <v>2083340</v>
      </c>
      <c r="M32" s="21">
        <v>2224575</v>
      </c>
      <c r="N32" s="21">
        <v>2360163</v>
      </c>
      <c r="O32" s="21">
        <v>2406622</v>
      </c>
    </row>
    <row r="33" spans="1:15" x14ac:dyDescent="0.3">
      <c r="A33" s="14">
        <f>VLOOKUP(B33,'PORTFOLIO RAW'!C:C,1,FALSE)</f>
        <v>921161</v>
      </c>
      <c r="B33" s="20">
        <v>921161</v>
      </c>
      <c r="C33" s="19" t="s">
        <v>2163</v>
      </c>
      <c r="D33" s="20" t="s">
        <v>2164</v>
      </c>
      <c r="E33" s="21">
        <v>715100</v>
      </c>
      <c r="F33" s="21">
        <v>664900</v>
      </c>
      <c r="G33" s="21">
        <v>-445200</v>
      </c>
      <c r="H33" s="21">
        <v>670700</v>
      </c>
      <c r="I33" s="21">
        <v>546200</v>
      </c>
      <c r="J33" s="21">
        <v>548900</v>
      </c>
      <c r="K33" s="21">
        <v>626800</v>
      </c>
      <c r="L33" s="21">
        <v>629400</v>
      </c>
      <c r="M33" s="21">
        <v>657800</v>
      </c>
      <c r="N33" s="21">
        <v>713500</v>
      </c>
      <c r="O33" s="21">
        <v>826300</v>
      </c>
    </row>
    <row r="34" spans="1:15" x14ac:dyDescent="0.3">
      <c r="A34" s="14">
        <f>VLOOKUP(B34,'PORTFOLIO RAW'!C:C,1,FALSE)</f>
        <v>932060</v>
      </c>
      <c r="B34" s="20">
        <v>932060</v>
      </c>
      <c r="C34" s="19" t="s">
        <v>2165</v>
      </c>
      <c r="D34" s="20" t="s">
        <v>2166</v>
      </c>
      <c r="E34" s="21">
        <v>794900</v>
      </c>
      <c r="F34" s="21">
        <v>887900</v>
      </c>
      <c r="G34" s="21">
        <v>931700</v>
      </c>
      <c r="H34" s="21">
        <v>1016400</v>
      </c>
      <c r="I34" s="21">
        <v>1138000</v>
      </c>
      <c r="J34" s="21">
        <v>1073400</v>
      </c>
      <c r="K34" s="21">
        <v>1067300</v>
      </c>
      <c r="L34" s="21">
        <v>1086400</v>
      </c>
      <c r="M34" s="21">
        <v>774200</v>
      </c>
      <c r="N34" s="21">
        <v>807000</v>
      </c>
      <c r="O34" s="21">
        <v>1528000</v>
      </c>
    </row>
    <row r="35" spans="1:15" x14ac:dyDescent="0.3">
      <c r="A35" s="14">
        <f>VLOOKUP(B35,'PORTFOLIO RAW'!C:C,1,FALSE)</f>
        <v>874227</v>
      </c>
      <c r="B35" s="20">
        <v>874227</v>
      </c>
      <c r="C35" s="19" t="s">
        <v>2167</v>
      </c>
      <c r="D35" s="20" t="s">
        <v>2168</v>
      </c>
      <c r="E35" s="21">
        <v>24478000</v>
      </c>
      <c r="F35" s="21">
        <v>12347000</v>
      </c>
      <c r="G35" s="21">
        <v>16671000</v>
      </c>
      <c r="H35" s="21">
        <v>25888000</v>
      </c>
      <c r="I35" s="21">
        <v>22661000</v>
      </c>
      <c r="J35" s="21">
        <v>30126000</v>
      </c>
      <c r="K35" s="21">
        <v>38105000</v>
      </c>
      <c r="L35" s="21">
        <v>38728000</v>
      </c>
      <c r="M35" s="21">
        <v>46240000</v>
      </c>
      <c r="N35" s="21">
        <v>45142000</v>
      </c>
      <c r="O35" s="21">
        <v>35482000</v>
      </c>
    </row>
    <row r="36" spans="1:15" x14ac:dyDescent="0.3">
      <c r="A36" s="14">
        <f>VLOOKUP(B36,'PORTFOLIO RAW'!C:C,1,FALSE)</f>
        <v>916365</v>
      </c>
      <c r="B36" s="20">
        <v>916365</v>
      </c>
      <c r="C36" s="19" t="s">
        <v>2169</v>
      </c>
      <c r="D36" s="20" t="s">
        <v>2170</v>
      </c>
      <c r="E36" s="21">
        <v>2846000</v>
      </c>
      <c r="F36" s="21">
        <v>3255000</v>
      </c>
      <c r="G36" s="21">
        <v>3418000</v>
      </c>
      <c r="H36" s="21">
        <v>2779000</v>
      </c>
      <c r="I36" s="21">
        <v>3637000</v>
      </c>
      <c r="J36" s="21">
        <v>3698000</v>
      </c>
      <c r="K36" s="21">
        <v>3503000</v>
      </c>
      <c r="L36" s="21">
        <v>3611000</v>
      </c>
      <c r="M36" s="21">
        <v>1333000</v>
      </c>
      <c r="N36" s="21">
        <v>5843000</v>
      </c>
      <c r="O36" s="21">
        <v>2063000</v>
      </c>
    </row>
    <row r="37" spans="1:15" x14ac:dyDescent="0.3">
      <c r="A37" s="14">
        <f>VLOOKUP(B37,'PORTFOLIO RAW'!C:C,1,FALSE)</f>
        <v>905876</v>
      </c>
      <c r="B37" s="20">
        <v>905876</v>
      </c>
      <c r="C37" s="19" t="s">
        <v>2171</v>
      </c>
      <c r="D37" s="20" t="s">
        <v>2172</v>
      </c>
      <c r="E37" s="21">
        <v>1691706</v>
      </c>
      <c r="F37" s="21">
        <v>2067372</v>
      </c>
      <c r="G37" s="21">
        <v>2143456</v>
      </c>
      <c r="H37" s="21">
        <v>2207692</v>
      </c>
      <c r="I37" s="21">
        <v>2299698</v>
      </c>
      <c r="J37" s="21">
        <v>2105920</v>
      </c>
      <c r="K37" s="21">
        <v>1850000</v>
      </c>
      <c r="L37" s="21">
        <v>2219000</v>
      </c>
      <c r="M37" s="21">
        <v>2001000</v>
      </c>
      <c r="N37" s="21">
        <v>2576000</v>
      </c>
      <c r="O37" s="21">
        <v>2588000</v>
      </c>
    </row>
    <row r="38" spans="1:15" x14ac:dyDescent="0.3">
      <c r="A38" s="14">
        <f>VLOOKUP(B38,'PORTFOLIO RAW'!C:C,1,FALSE)</f>
        <v>945384</v>
      </c>
      <c r="B38" s="20">
        <v>945384</v>
      </c>
      <c r="C38" s="19" t="s">
        <v>2173</v>
      </c>
      <c r="D38" s="20" t="s">
        <v>2174</v>
      </c>
      <c r="E38" s="21">
        <v>30166000</v>
      </c>
      <c r="F38" s="21">
        <v>31731000</v>
      </c>
      <c r="G38" s="21">
        <v>30649000</v>
      </c>
      <c r="H38" s="21">
        <v>31002000</v>
      </c>
      <c r="I38" s="21">
        <v>29362000</v>
      </c>
      <c r="J38" s="21">
        <v>28604000</v>
      </c>
      <c r="K38" s="21">
        <v>48408000</v>
      </c>
      <c r="L38" s="21">
        <v>34938000</v>
      </c>
      <c r="M38" s="21">
        <v>49263000</v>
      </c>
      <c r="N38" s="21">
        <v>41388000</v>
      </c>
      <c r="O38" s="21">
        <v>42134000</v>
      </c>
    </row>
    <row r="39" spans="1:15" x14ac:dyDescent="0.3">
      <c r="A39" s="14">
        <f>VLOOKUP(B39,'PORTFOLIO RAW'!C:C,1,FALSE)</f>
        <v>929302</v>
      </c>
      <c r="B39" s="20">
        <v>929302</v>
      </c>
      <c r="C39" s="19" t="s">
        <v>2175</v>
      </c>
      <c r="D39" s="20" t="s">
        <v>2176</v>
      </c>
      <c r="E39" s="21">
        <v>2670000</v>
      </c>
      <c r="F39" s="21">
        <v>2870000</v>
      </c>
      <c r="G39" s="21">
        <v>2587000</v>
      </c>
      <c r="H39" s="21">
        <v>3215000</v>
      </c>
      <c r="I39" s="21">
        <v>3143000</v>
      </c>
      <c r="J39" s="21">
        <v>940820</v>
      </c>
      <c r="K39" s="21">
        <v>1903000</v>
      </c>
      <c r="L39" s="21">
        <v>2133000</v>
      </c>
      <c r="M39" s="21">
        <v>2047000</v>
      </c>
      <c r="N39" s="21">
        <v>2542000</v>
      </c>
      <c r="O39" s="21">
        <v>2575000</v>
      </c>
    </row>
    <row r="40" spans="1:15" x14ac:dyDescent="0.3">
      <c r="A40" s="14">
        <f>VLOOKUP(B40,'PORTFOLIO RAW'!C:C,1,FALSE)</f>
        <v>895784</v>
      </c>
      <c r="B40" s="20">
        <v>895784</v>
      </c>
      <c r="C40" s="19" t="s">
        <v>2177</v>
      </c>
      <c r="D40" s="20" t="s">
        <v>2178</v>
      </c>
      <c r="E40" s="21">
        <v>598725</v>
      </c>
      <c r="F40" s="21">
        <v>547709</v>
      </c>
      <c r="G40" s="21">
        <v>500310</v>
      </c>
      <c r="H40" s="21">
        <v>724810</v>
      </c>
      <c r="I40" s="21">
        <v>1218024</v>
      </c>
      <c r="J40" s="21">
        <v>783663</v>
      </c>
      <c r="K40" s="21">
        <v>816231</v>
      </c>
      <c r="L40" s="21">
        <v>933469</v>
      </c>
      <c r="M40" s="21">
        <v>1216001</v>
      </c>
      <c r="N40" s="21">
        <v>1417949</v>
      </c>
      <c r="O40" s="21">
        <v>758011</v>
      </c>
    </row>
    <row r="41" spans="1:15" x14ac:dyDescent="0.3">
      <c r="A41" s="14">
        <f>VLOOKUP(B41,'PORTFOLIO RAW'!C:C,1,FALSE)</f>
        <v>878574</v>
      </c>
      <c r="B41" s="20">
        <v>878574</v>
      </c>
      <c r="C41" s="19" t="s">
        <v>2179</v>
      </c>
      <c r="D41" s="20" t="s">
        <v>2180</v>
      </c>
      <c r="E41" s="21">
        <v>1881000</v>
      </c>
      <c r="F41" s="21">
        <v>2119000</v>
      </c>
      <c r="G41" s="21">
        <v>2084000</v>
      </c>
      <c r="H41" s="21">
        <v>2369000</v>
      </c>
      <c r="I41" s="21">
        <v>2448000</v>
      </c>
      <c r="J41" s="21">
        <v>2932000</v>
      </c>
      <c r="K41" s="21">
        <v>2516000</v>
      </c>
      <c r="L41" s="21">
        <v>2288000</v>
      </c>
      <c r="M41" s="21">
        <v>2648000</v>
      </c>
      <c r="N41" s="21">
        <v>1960000</v>
      </c>
      <c r="O41" s="21">
        <v>3000000</v>
      </c>
    </row>
    <row r="42" spans="1:15" x14ac:dyDescent="0.3">
      <c r="A42" s="14">
        <f>VLOOKUP(B42,'PORTFOLIO RAW'!C:C,1,FALSE)</f>
        <v>905159</v>
      </c>
      <c r="B42" s="20">
        <v>905159</v>
      </c>
      <c r="C42" s="19" t="s">
        <v>2181</v>
      </c>
      <c r="D42" s="20" t="s">
        <v>2182</v>
      </c>
      <c r="E42" s="21">
        <v>3573000</v>
      </c>
      <c r="F42" s="21">
        <v>3498000</v>
      </c>
      <c r="G42" s="21">
        <v>2819000</v>
      </c>
      <c r="H42" s="21">
        <v>2657000</v>
      </c>
      <c r="I42" s="21">
        <v>3502000</v>
      </c>
      <c r="J42" s="21">
        <v>3377000</v>
      </c>
      <c r="K42" s="21">
        <v>2813000</v>
      </c>
      <c r="L42" s="21">
        <v>2426000</v>
      </c>
      <c r="M42" s="21">
        <v>3884000</v>
      </c>
      <c r="N42" s="21">
        <v>-6751000</v>
      </c>
      <c r="O42" s="21">
        <v>1423000</v>
      </c>
    </row>
    <row r="43" spans="1:15" x14ac:dyDescent="0.3">
      <c r="A43" s="14">
        <f>VLOOKUP(B43,'PORTFOLIO RAW'!C:C,1,FALSE)</f>
        <v>905596</v>
      </c>
      <c r="B43" s="20">
        <v>905596</v>
      </c>
      <c r="C43" s="19" t="s">
        <v>2183</v>
      </c>
      <c r="D43" s="20" t="s">
        <v>2184</v>
      </c>
      <c r="E43" s="21">
        <v>832933</v>
      </c>
      <c r="F43" s="21">
        <v>893251</v>
      </c>
      <c r="G43" s="21">
        <v>1067029</v>
      </c>
      <c r="H43" s="21">
        <v>1001605</v>
      </c>
      <c r="I43" s="21">
        <v>894093</v>
      </c>
      <c r="J43" s="21">
        <v>771735</v>
      </c>
      <c r="K43" s="21">
        <v>850160</v>
      </c>
      <c r="L43" s="21">
        <v>940381</v>
      </c>
      <c r="M43" s="21">
        <v>947855</v>
      </c>
      <c r="N43" s="21">
        <v>812041</v>
      </c>
      <c r="O43" s="21">
        <v>904406</v>
      </c>
    </row>
    <row r="44" spans="1:15" x14ac:dyDescent="0.3">
      <c r="A44" s="14">
        <f>VLOOKUP(B44,'PORTFOLIO RAW'!C:C,1,FALSE)</f>
        <v>904818</v>
      </c>
      <c r="B44" s="20">
        <v>904818</v>
      </c>
      <c r="C44" s="19" t="s">
        <v>2185</v>
      </c>
      <c r="D44" s="20" t="s">
        <v>2186</v>
      </c>
      <c r="E44" s="21">
        <v>7908000</v>
      </c>
      <c r="F44" s="21">
        <v>5670000</v>
      </c>
      <c r="G44" s="21">
        <v>3662000</v>
      </c>
      <c r="H44" s="21">
        <v>6643000</v>
      </c>
      <c r="I44" s="21">
        <v>7401000</v>
      </c>
      <c r="J44" s="21">
        <v>8004000</v>
      </c>
      <c r="K44" s="21">
        <v>8462000</v>
      </c>
      <c r="L44" s="21">
        <v>9376000</v>
      </c>
      <c r="M44" s="21">
        <v>9263000</v>
      </c>
      <c r="N44" s="21">
        <v>7784000</v>
      </c>
      <c r="O44" s="21">
        <v>12476000</v>
      </c>
    </row>
    <row r="45" spans="1:15" x14ac:dyDescent="0.3">
      <c r="A45" s="14">
        <f>VLOOKUP(B45,'PORTFOLIO RAW'!C:C,1,FALSE)</f>
        <v>923649</v>
      </c>
      <c r="B45" s="20">
        <v>923649</v>
      </c>
      <c r="C45" s="19" t="s">
        <v>2187</v>
      </c>
      <c r="D45" s="20" t="s">
        <v>2188</v>
      </c>
      <c r="E45" s="21">
        <v>565945</v>
      </c>
      <c r="F45" s="21">
        <v>497786</v>
      </c>
      <c r="G45" s="21">
        <v>132529</v>
      </c>
      <c r="H45" s="21">
        <v>171726</v>
      </c>
      <c r="I45" s="21">
        <v>301631</v>
      </c>
      <c r="J45" s="21">
        <v>392969</v>
      </c>
      <c r="K45" s="21" t="s">
        <v>7</v>
      </c>
      <c r="L45" s="21" t="s">
        <v>7</v>
      </c>
      <c r="M45" s="21" t="s">
        <v>7</v>
      </c>
      <c r="N45" s="21" t="s">
        <v>7</v>
      </c>
      <c r="O45" s="21" t="s">
        <v>7</v>
      </c>
    </row>
    <row r="46" spans="1:15" x14ac:dyDescent="0.3">
      <c r="A46" s="14">
        <f>VLOOKUP(B46,'PORTFOLIO RAW'!C:C,1,FALSE)</f>
        <v>325824</v>
      </c>
      <c r="B46" s="20">
        <v>325824</v>
      </c>
      <c r="C46" s="19" t="s">
        <v>2189</v>
      </c>
      <c r="D46" s="20" t="s">
        <v>2190</v>
      </c>
      <c r="E46" s="21">
        <v>940000</v>
      </c>
      <c r="F46" s="21">
        <v>-699000</v>
      </c>
      <c r="G46" s="21">
        <v>-61000</v>
      </c>
      <c r="H46" s="21">
        <v>146000</v>
      </c>
      <c r="I46" s="21">
        <v>1641000</v>
      </c>
      <c r="J46" s="21">
        <v>-3161000</v>
      </c>
      <c r="K46" s="21">
        <v>790000</v>
      </c>
      <c r="L46" s="21">
        <v>432000</v>
      </c>
      <c r="M46" s="21">
        <v>403000</v>
      </c>
      <c r="N46" s="21">
        <v>1225000</v>
      </c>
      <c r="O46" s="21">
        <v>2006000</v>
      </c>
    </row>
    <row r="47" spans="1:15" x14ac:dyDescent="0.3">
      <c r="A47" s="14">
        <f>VLOOKUP(B47,'PORTFOLIO RAW'!C:C,1,FALSE)</f>
        <v>879628</v>
      </c>
      <c r="B47" s="20">
        <v>879628</v>
      </c>
      <c r="C47" s="19" t="s">
        <v>2191</v>
      </c>
      <c r="D47" s="20" t="s">
        <v>2192</v>
      </c>
      <c r="E47" s="21">
        <v>550880</v>
      </c>
      <c r="F47" s="21">
        <v>609551</v>
      </c>
      <c r="G47" s="21">
        <v>617575</v>
      </c>
      <c r="H47" s="21">
        <v>653471</v>
      </c>
      <c r="I47" s="21">
        <v>727202</v>
      </c>
      <c r="J47" s="21" t="s">
        <v>7</v>
      </c>
      <c r="K47" s="21">
        <v>741343</v>
      </c>
      <c r="L47" s="21">
        <v>805427</v>
      </c>
      <c r="M47" s="21">
        <v>931919</v>
      </c>
      <c r="N47" s="21">
        <v>912200</v>
      </c>
      <c r="O47" s="21">
        <v>868096</v>
      </c>
    </row>
    <row r="48" spans="1:15" x14ac:dyDescent="0.3">
      <c r="A48" s="14">
        <f>VLOOKUP(B48,'PORTFOLIO RAW'!C:C,1,FALSE)</f>
        <v>905080</v>
      </c>
      <c r="B48" s="20">
        <v>905080</v>
      </c>
      <c r="C48" s="19" t="s">
        <v>2193</v>
      </c>
      <c r="D48" s="20" t="s">
        <v>2194</v>
      </c>
      <c r="E48" s="21">
        <v>4324000</v>
      </c>
      <c r="F48" s="21">
        <v>5980000</v>
      </c>
      <c r="G48" s="21">
        <v>6086000</v>
      </c>
      <c r="H48" s="21">
        <v>6808000</v>
      </c>
      <c r="I48" s="21">
        <v>7646000</v>
      </c>
      <c r="J48" s="21">
        <v>3328000</v>
      </c>
      <c r="K48" s="21">
        <v>4235000</v>
      </c>
      <c r="L48" s="21">
        <v>3306000</v>
      </c>
      <c r="M48" s="21">
        <v>2861000</v>
      </c>
      <c r="N48" s="21">
        <v>6675000</v>
      </c>
      <c r="O48" s="21">
        <v>6109000</v>
      </c>
    </row>
    <row r="49" spans="1:15" x14ac:dyDescent="0.3">
      <c r="A49" s="14">
        <f>VLOOKUP(B49,'PORTFOLIO RAW'!C:C,1,FALSE)</f>
        <v>130502</v>
      </c>
      <c r="B49" s="20">
        <v>130502</v>
      </c>
      <c r="C49" s="19" t="s">
        <v>2195</v>
      </c>
      <c r="D49" s="20" t="s">
        <v>2196</v>
      </c>
      <c r="E49" s="21">
        <v>467178</v>
      </c>
      <c r="F49" s="21">
        <v>418099</v>
      </c>
      <c r="G49" s="21">
        <v>435041</v>
      </c>
      <c r="H49" s="21">
        <v>505086</v>
      </c>
      <c r="I49" s="21">
        <v>575663</v>
      </c>
      <c r="J49" s="21">
        <v>636788</v>
      </c>
      <c r="K49" s="21">
        <v>801598</v>
      </c>
      <c r="L49" s="21">
        <v>1143050</v>
      </c>
      <c r="M49" s="21">
        <v>1327114</v>
      </c>
      <c r="N49" s="21">
        <v>1687995</v>
      </c>
      <c r="O49" s="21">
        <v>1589868</v>
      </c>
    </row>
    <row r="50" spans="1:15" x14ac:dyDescent="0.3">
      <c r="A50" s="14">
        <f>VLOOKUP(B50,'PORTFOLIO RAW'!C:C,1,FALSE)</f>
        <v>902103</v>
      </c>
      <c r="B50" s="20">
        <v>902103</v>
      </c>
      <c r="C50" s="19" t="s">
        <v>2197</v>
      </c>
      <c r="D50" s="20" t="s">
        <v>2198</v>
      </c>
      <c r="E50" s="21">
        <v>2517000</v>
      </c>
      <c r="F50" s="21">
        <v>2018000</v>
      </c>
      <c r="G50" s="21">
        <v>2618000</v>
      </c>
      <c r="H50" s="21">
        <v>2381000</v>
      </c>
      <c r="I50" s="21">
        <v>3155000</v>
      </c>
      <c r="J50" s="21">
        <v>2845000</v>
      </c>
      <c r="K50" s="21">
        <v>3063000</v>
      </c>
      <c r="L50" s="21">
        <v>3161000</v>
      </c>
      <c r="M50" s="21">
        <v>3421000</v>
      </c>
      <c r="N50" s="21">
        <v>3072000</v>
      </c>
      <c r="O50" s="21">
        <v>3699000</v>
      </c>
    </row>
    <row r="51" spans="1:15" x14ac:dyDescent="0.3">
      <c r="A51" s="14">
        <f>VLOOKUP(B51,'PORTFOLIO RAW'!C:C,1,FALSE)</f>
        <v>951849</v>
      </c>
      <c r="B51" s="20">
        <v>951849</v>
      </c>
      <c r="C51" s="19" t="s">
        <v>2199</v>
      </c>
      <c r="D51" s="20" t="s">
        <v>2200</v>
      </c>
      <c r="E51" s="21">
        <v>5093000</v>
      </c>
      <c r="F51" s="21">
        <v>4060000</v>
      </c>
      <c r="G51" s="21">
        <v>2737000</v>
      </c>
      <c r="H51" s="21">
        <v>3931000</v>
      </c>
      <c r="I51" s="21">
        <v>4324000</v>
      </c>
      <c r="J51" s="21">
        <v>5306000</v>
      </c>
      <c r="K51" s="21">
        <v>4923000</v>
      </c>
      <c r="L51" s="21">
        <v>6072000</v>
      </c>
      <c r="M51" s="21">
        <v>4473000</v>
      </c>
      <c r="N51" s="21">
        <v>5707000</v>
      </c>
      <c r="O51" s="21">
        <v>8086000</v>
      </c>
    </row>
    <row r="52" spans="1:15" x14ac:dyDescent="0.3">
      <c r="A52" s="14">
        <f>VLOOKUP(B52,'PORTFOLIO RAW'!C:C,1,FALSE)</f>
        <v>674693</v>
      </c>
      <c r="B52" s="20">
        <v>674693</v>
      </c>
      <c r="C52" s="19" t="s">
        <v>2201</v>
      </c>
      <c r="D52" s="20" t="s">
        <v>2202</v>
      </c>
      <c r="E52" s="21">
        <v>121127</v>
      </c>
      <c r="F52" s="21">
        <v>292344</v>
      </c>
      <c r="G52" s="21">
        <v>414907</v>
      </c>
      <c r="H52" s="21">
        <v>320676</v>
      </c>
      <c r="I52" s="21">
        <v>396625</v>
      </c>
      <c r="J52" s="21">
        <v>517710</v>
      </c>
      <c r="K52" s="21">
        <v>609988</v>
      </c>
      <c r="L52" s="21">
        <v>632995</v>
      </c>
      <c r="M52" s="21">
        <v>670902</v>
      </c>
      <c r="N52" s="21">
        <v>754904</v>
      </c>
      <c r="O52" s="21">
        <v>786119</v>
      </c>
    </row>
    <row r="53" spans="1:15" x14ac:dyDescent="0.3">
      <c r="A53" s="14">
        <f>VLOOKUP(B53,'PORTFOLIO RAW'!C:C,1,FALSE)</f>
        <v>546075</v>
      </c>
      <c r="B53" s="20">
        <v>546075</v>
      </c>
      <c r="C53" s="19" t="s">
        <v>2203</v>
      </c>
      <c r="D53" s="20" t="s">
        <v>2204</v>
      </c>
      <c r="E53" s="21">
        <v>630726</v>
      </c>
      <c r="F53" s="21">
        <v>723509</v>
      </c>
      <c r="G53" s="21">
        <v>581637</v>
      </c>
      <c r="H53" s="21">
        <v>807275</v>
      </c>
      <c r="I53" s="21">
        <v>879220</v>
      </c>
      <c r="J53" s="21">
        <v>960233</v>
      </c>
      <c r="K53" s="21">
        <v>1046680</v>
      </c>
      <c r="L53" s="21">
        <v>1221000</v>
      </c>
      <c r="M53" s="21">
        <v>1292700</v>
      </c>
      <c r="N53" s="21">
        <v>1430700</v>
      </c>
      <c r="O53" s="21">
        <v>1671500</v>
      </c>
    </row>
    <row r="54" spans="1:15" x14ac:dyDescent="0.3">
      <c r="A54" s="14">
        <f>VLOOKUP(B54,'PORTFOLIO RAW'!C:C,1,FALSE)</f>
        <v>912216</v>
      </c>
      <c r="B54" s="20">
        <v>912216</v>
      </c>
      <c r="C54" s="19" t="s">
        <v>2205</v>
      </c>
      <c r="D54" s="20" t="s">
        <v>2206</v>
      </c>
      <c r="E54" s="21">
        <v>664000</v>
      </c>
      <c r="F54" s="21">
        <v>745000</v>
      </c>
      <c r="G54" s="21">
        <v>722000</v>
      </c>
      <c r="H54" s="21">
        <v>772000</v>
      </c>
      <c r="I54" s="21">
        <v>917000</v>
      </c>
      <c r="J54" s="21">
        <v>843000</v>
      </c>
      <c r="K54" s="21">
        <v>952000</v>
      </c>
      <c r="L54" s="21">
        <v>1023000</v>
      </c>
      <c r="M54" s="21">
        <v>1080000</v>
      </c>
      <c r="N54" s="21">
        <v>1591000</v>
      </c>
      <c r="O54" s="21">
        <v>1050000</v>
      </c>
    </row>
    <row r="55" spans="1:15" x14ac:dyDescent="0.3">
      <c r="A55" s="14">
        <f>VLOOKUP(B55,'PORTFOLIO RAW'!C:C,1,FALSE)</f>
        <v>993189</v>
      </c>
      <c r="B55" s="20">
        <v>993189</v>
      </c>
      <c r="C55" s="19" t="s">
        <v>2207</v>
      </c>
      <c r="D55" s="20" t="s">
        <v>2208</v>
      </c>
      <c r="E55" s="21">
        <v>3239000</v>
      </c>
      <c r="F55" s="21">
        <v>3583000</v>
      </c>
      <c r="G55" s="21">
        <v>3226000</v>
      </c>
      <c r="H55" s="21">
        <v>4050000</v>
      </c>
      <c r="I55" s="21">
        <v>4416000</v>
      </c>
      <c r="J55" s="21">
        <v>4589000</v>
      </c>
      <c r="K55" s="21">
        <v>4588000</v>
      </c>
      <c r="L55" s="21">
        <v>4740000</v>
      </c>
      <c r="M55" s="21">
        <v>4890000</v>
      </c>
      <c r="N55" s="21">
        <v>4621000</v>
      </c>
      <c r="O55" s="21">
        <v>4784000</v>
      </c>
    </row>
    <row r="56" spans="1:15" x14ac:dyDescent="0.3">
      <c r="A56" s="14">
        <f>VLOOKUP(B56,'PORTFOLIO RAW'!C:C,1,FALSE)</f>
        <v>905075</v>
      </c>
      <c r="B56" s="20">
        <v>905075</v>
      </c>
      <c r="C56" s="19" t="s">
        <v>2209</v>
      </c>
      <c r="D56" s="20" t="s">
        <v>2210</v>
      </c>
      <c r="E56" s="21">
        <v>1595000</v>
      </c>
      <c r="F56" s="21">
        <v>1379000</v>
      </c>
      <c r="G56" s="21">
        <v>1452000</v>
      </c>
      <c r="H56" s="21">
        <v>1604000</v>
      </c>
      <c r="I56" s="21">
        <v>1542000</v>
      </c>
      <c r="J56" s="21">
        <v>1459000</v>
      </c>
      <c r="K56" s="21">
        <v>1485000</v>
      </c>
      <c r="L56" s="21">
        <v>1500000</v>
      </c>
      <c r="M56" s="21">
        <v>1397000</v>
      </c>
      <c r="N56" s="21">
        <v>1275000</v>
      </c>
      <c r="O56" s="21">
        <v>1723000</v>
      </c>
    </row>
    <row r="57" spans="1:15" x14ac:dyDescent="0.3">
      <c r="A57" s="14">
        <f>VLOOKUP(B57,'PORTFOLIO RAW'!C:C,1,FALSE)</f>
        <v>937083</v>
      </c>
      <c r="B57" s="20">
        <v>937083</v>
      </c>
      <c r="C57" s="19" t="s">
        <v>2211</v>
      </c>
      <c r="D57" s="20" t="s">
        <v>2212</v>
      </c>
      <c r="E57" s="21">
        <v>898800</v>
      </c>
      <c r="F57" s="21">
        <v>-185100</v>
      </c>
      <c r="G57" s="21">
        <v>183800</v>
      </c>
      <c r="H57" s="21">
        <v>449000</v>
      </c>
      <c r="I57" s="21">
        <v>639800</v>
      </c>
      <c r="J57" s="21">
        <v>603400</v>
      </c>
      <c r="K57" s="21">
        <v>632600</v>
      </c>
      <c r="L57" s="21">
        <v>2593200</v>
      </c>
      <c r="M57" s="21">
        <v>1697900</v>
      </c>
      <c r="N57" s="21">
        <v>1985100</v>
      </c>
      <c r="O57" s="21">
        <v>2693300</v>
      </c>
    </row>
    <row r="58" spans="1:15" x14ac:dyDescent="0.3">
      <c r="A58" s="14">
        <f>VLOOKUP(B58,'PORTFOLIO RAW'!C:C,1,FALSE)</f>
        <v>944704</v>
      </c>
      <c r="B58" s="20">
        <v>944704</v>
      </c>
      <c r="C58" s="19" t="s">
        <v>2213</v>
      </c>
      <c r="D58" s="20" t="s">
        <v>2214</v>
      </c>
      <c r="E58" s="21">
        <v>1695800</v>
      </c>
      <c r="F58" s="21">
        <v>2502500</v>
      </c>
      <c r="G58" s="21">
        <v>2277500</v>
      </c>
      <c r="H58" s="21">
        <v>1577400</v>
      </c>
      <c r="I58" s="21">
        <v>1924400</v>
      </c>
      <c r="J58" s="21">
        <v>2118000</v>
      </c>
      <c r="K58" s="21">
        <v>1408000</v>
      </c>
      <c r="L58" s="21">
        <v>2390000</v>
      </c>
      <c r="M58" s="21">
        <v>2559000</v>
      </c>
      <c r="N58" s="21">
        <v>3095000</v>
      </c>
      <c r="O58" s="21">
        <v>2842000</v>
      </c>
    </row>
    <row r="59" spans="1:15" x14ac:dyDescent="0.3">
      <c r="A59" s="14">
        <f>VLOOKUP(B59,'PORTFOLIO RAW'!C:C,1,FALSE)</f>
        <v>902224</v>
      </c>
      <c r="B59" s="20">
        <v>902224</v>
      </c>
      <c r="C59" s="19" t="s">
        <v>2215</v>
      </c>
      <c r="D59" s="20" t="s">
        <v>2216</v>
      </c>
      <c r="E59" s="21">
        <v>8170000</v>
      </c>
      <c r="F59" s="21">
        <v>7880000</v>
      </c>
      <c r="G59" s="21">
        <v>4339000</v>
      </c>
      <c r="H59" s="21">
        <v>7245000</v>
      </c>
      <c r="I59" s="21">
        <v>10474000</v>
      </c>
      <c r="J59" s="21">
        <v>12312000</v>
      </c>
      <c r="K59" s="21">
        <v>9408000</v>
      </c>
      <c r="L59" s="21">
        <v>9354000</v>
      </c>
      <c r="M59" s="21">
        <v>6995000</v>
      </c>
      <c r="N59" s="21">
        <v>4274000</v>
      </c>
      <c r="O59" s="21">
        <v>8136000</v>
      </c>
    </row>
    <row r="60" spans="1:15" x14ac:dyDescent="0.3">
      <c r="A60" s="14">
        <f>VLOOKUP(B60,'PORTFOLIO RAW'!C:C,1,FALSE)</f>
        <v>755790</v>
      </c>
      <c r="B60" s="20">
        <v>755790</v>
      </c>
      <c r="C60" s="19" t="s">
        <v>2217</v>
      </c>
      <c r="D60" s="20" t="s">
        <v>2218</v>
      </c>
      <c r="E60" s="21">
        <v>564119</v>
      </c>
      <c r="F60" s="21">
        <v>-1205760</v>
      </c>
      <c r="G60" s="21">
        <v>1104840</v>
      </c>
      <c r="H60" s="21">
        <v>1286261</v>
      </c>
      <c r="I60" s="21">
        <v>1833374</v>
      </c>
      <c r="J60" s="21">
        <v>2035962</v>
      </c>
      <c r="K60" s="21">
        <v>2162500</v>
      </c>
      <c r="L60" s="21">
        <v>2920100</v>
      </c>
      <c r="M60" s="21">
        <v>2803300</v>
      </c>
      <c r="N60" s="21">
        <v>3510400</v>
      </c>
      <c r="O60" s="21">
        <v>5342000</v>
      </c>
    </row>
    <row r="61" spans="1:15" x14ac:dyDescent="0.3">
      <c r="A61" s="14">
        <f>VLOOKUP(B61,'PORTFOLIO RAW'!C:C,1,FALSE)</f>
        <v>867705</v>
      </c>
      <c r="B61" s="20">
        <v>867705</v>
      </c>
      <c r="C61" s="19" t="s">
        <v>2219</v>
      </c>
      <c r="D61" s="20" t="s">
        <v>2220</v>
      </c>
      <c r="E61" s="21">
        <v>336842</v>
      </c>
      <c r="F61" s="21">
        <v>321073</v>
      </c>
      <c r="G61" s="21">
        <v>332895</v>
      </c>
      <c r="H61" s="21">
        <v>472436</v>
      </c>
      <c r="I61" s="21">
        <v>589752</v>
      </c>
      <c r="J61" s="21">
        <v>619902</v>
      </c>
      <c r="K61" s="21">
        <v>655390</v>
      </c>
      <c r="L61" s="21">
        <v>634308</v>
      </c>
      <c r="M61" s="21">
        <v>748909</v>
      </c>
      <c r="N61" s="21">
        <v>910751</v>
      </c>
      <c r="O61" s="21">
        <v>771970</v>
      </c>
    </row>
    <row r="62" spans="1:15" x14ac:dyDescent="0.3">
      <c r="A62" s="14">
        <f>VLOOKUP(B62,'PORTFOLIO RAW'!C:C,1,FALSE)</f>
        <v>902242</v>
      </c>
      <c r="B62" s="20">
        <v>902242</v>
      </c>
      <c r="C62" s="19" t="s">
        <v>2221</v>
      </c>
      <c r="D62" s="20" t="s">
        <v>2222</v>
      </c>
      <c r="E62" s="21">
        <v>31838000</v>
      </c>
      <c r="F62" s="21">
        <v>14271000</v>
      </c>
      <c r="G62" s="21">
        <v>25159000</v>
      </c>
      <c r="H62" s="21">
        <v>34392000</v>
      </c>
      <c r="I62" s="21">
        <v>37115000</v>
      </c>
      <c r="J62" s="21">
        <v>39169000</v>
      </c>
      <c r="K62" s="21">
        <v>34953000</v>
      </c>
      <c r="L62" s="21">
        <v>38580000</v>
      </c>
      <c r="M62" s="21">
        <v>40187000</v>
      </c>
      <c r="N62" s="21">
        <v>45713000</v>
      </c>
      <c r="O62" s="21">
        <v>49313000</v>
      </c>
    </row>
    <row r="63" spans="1:15" x14ac:dyDescent="0.3">
      <c r="A63" s="14">
        <f>VLOOKUP(B63,'PORTFOLIO RAW'!C:C,1,FALSE)</f>
        <v>951545</v>
      </c>
      <c r="B63" s="20">
        <v>951545</v>
      </c>
      <c r="C63" s="19" t="s">
        <v>2223</v>
      </c>
      <c r="D63" s="20" t="s">
        <v>2224</v>
      </c>
      <c r="E63" s="21">
        <v>1280000</v>
      </c>
      <c r="F63" s="21">
        <v>625000</v>
      </c>
      <c r="G63" s="21">
        <v>675000</v>
      </c>
      <c r="H63" s="21">
        <v>596000</v>
      </c>
      <c r="I63" s="21">
        <v>272000</v>
      </c>
      <c r="J63" s="21">
        <v>664000</v>
      </c>
      <c r="K63" s="21">
        <v>818000</v>
      </c>
      <c r="L63" s="21">
        <v>825000</v>
      </c>
      <c r="M63" s="21">
        <v>986000</v>
      </c>
      <c r="N63" s="21">
        <v>913000</v>
      </c>
      <c r="O63" s="21">
        <v>838000</v>
      </c>
    </row>
    <row r="64" spans="1:15" x14ac:dyDescent="0.3">
      <c r="A64" s="14">
        <f>VLOOKUP(B64,'PORTFOLIO RAW'!C:C,1,FALSE)</f>
        <v>944777</v>
      </c>
      <c r="B64" s="20">
        <v>944777</v>
      </c>
      <c r="C64" s="19" t="s">
        <v>2225</v>
      </c>
      <c r="D64" s="20" t="s">
        <v>2226</v>
      </c>
      <c r="E64" s="21">
        <v>759803</v>
      </c>
      <c r="F64" s="21">
        <v>775430</v>
      </c>
      <c r="G64" s="21">
        <v>611935</v>
      </c>
      <c r="H64" s="21">
        <v>585645</v>
      </c>
      <c r="I64" s="21">
        <v>635840</v>
      </c>
      <c r="J64" s="21">
        <v>735734</v>
      </c>
      <c r="K64" s="21">
        <v>754997</v>
      </c>
      <c r="L64" s="21">
        <v>864542</v>
      </c>
      <c r="M64" s="21">
        <v>872980</v>
      </c>
      <c r="N64" s="21">
        <v>947923</v>
      </c>
      <c r="O64" s="21">
        <v>970523</v>
      </c>
    </row>
    <row r="65" spans="1:15" x14ac:dyDescent="0.3">
      <c r="A65" s="14">
        <f>VLOOKUP(B65,'PORTFOLIO RAW'!C:C,1,FALSE)</f>
        <v>542868</v>
      </c>
      <c r="B65" s="20">
        <v>542868</v>
      </c>
      <c r="C65" s="19" t="s">
        <v>2227</v>
      </c>
      <c r="D65" s="20" t="s">
        <v>2228</v>
      </c>
      <c r="E65" s="21">
        <v>11251000</v>
      </c>
      <c r="F65" s="21">
        <v>12318000</v>
      </c>
      <c r="G65" s="21">
        <v>9807000</v>
      </c>
      <c r="H65" s="21">
        <v>12140000</v>
      </c>
      <c r="I65" s="21">
        <v>10938000</v>
      </c>
      <c r="J65" s="21">
        <v>13355000</v>
      </c>
      <c r="K65" s="21">
        <v>14161000</v>
      </c>
      <c r="L65" s="21">
        <v>12709000</v>
      </c>
      <c r="M65" s="21">
        <v>14206000</v>
      </c>
      <c r="N65" s="21">
        <v>15752000</v>
      </c>
      <c r="O65" s="21">
        <v>15430000</v>
      </c>
    </row>
    <row r="66" spans="1:15" x14ac:dyDescent="0.3">
      <c r="A66" s="14">
        <f>VLOOKUP(B66,'PORTFOLIO RAW'!C:C,1,FALSE)</f>
        <v>916125</v>
      </c>
      <c r="B66" s="20">
        <v>916125</v>
      </c>
      <c r="C66" s="19" t="s">
        <v>2229</v>
      </c>
      <c r="D66" s="20" t="s">
        <v>2230</v>
      </c>
      <c r="E66" s="21">
        <v>1040000</v>
      </c>
      <c r="F66" s="21">
        <v>1058000</v>
      </c>
      <c r="G66" s="21">
        <v>1154000</v>
      </c>
      <c r="H66" s="21">
        <v>1240000</v>
      </c>
      <c r="I66" s="21">
        <v>851000</v>
      </c>
      <c r="J66" s="21">
        <v>1083000</v>
      </c>
      <c r="K66" s="21">
        <v>1146000</v>
      </c>
      <c r="L66" s="21">
        <v>1135000</v>
      </c>
      <c r="M66" s="21">
        <v>1181000</v>
      </c>
      <c r="N66" s="21">
        <v>1221000</v>
      </c>
      <c r="O66" s="21">
        <v>1265000</v>
      </c>
    </row>
    <row r="67" spans="1:15" x14ac:dyDescent="0.3">
      <c r="A67" s="14">
        <f>VLOOKUP(B67,'PORTFOLIO RAW'!C:C,1,FALSE)</f>
        <v>904282</v>
      </c>
      <c r="B67" s="20">
        <v>904282</v>
      </c>
      <c r="C67" s="19" t="s">
        <v>2231</v>
      </c>
      <c r="D67" s="20" t="s">
        <v>2232</v>
      </c>
      <c r="E67" s="21">
        <v>8824000</v>
      </c>
      <c r="F67" s="21">
        <v>8379000</v>
      </c>
      <c r="G67" s="21">
        <v>9742000</v>
      </c>
      <c r="H67" s="21">
        <v>15269000</v>
      </c>
      <c r="I67" s="21">
        <v>13117000</v>
      </c>
      <c r="J67" s="21">
        <v>13404000</v>
      </c>
      <c r="K67" s="21">
        <v>13356000</v>
      </c>
      <c r="L67" s="21">
        <v>11043000</v>
      </c>
      <c r="M67" s="21">
        <v>11940000</v>
      </c>
      <c r="N67" s="21">
        <v>9798000</v>
      </c>
      <c r="O67" s="21">
        <v>7768000</v>
      </c>
    </row>
    <row r="68" spans="1:15" x14ac:dyDescent="0.3">
      <c r="A68" s="14">
        <f>VLOOKUP(B68,'PORTFOLIO RAW'!C:C,1,FALSE)</f>
        <v>906148</v>
      </c>
      <c r="B68" s="20">
        <v>906148</v>
      </c>
      <c r="C68" s="19" t="s">
        <v>2233</v>
      </c>
      <c r="D68" s="20" t="s">
        <v>2234</v>
      </c>
      <c r="E68" s="21">
        <v>3060400</v>
      </c>
      <c r="F68" s="21">
        <v>3454800</v>
      </c>
      <c r="G68" s="21">
        <v>3972000</v>
      </c>
      <c r="H68" s="21">
        <v>3866000</v>
      </c>
      <c r="I68" s="21">
        <v>4262000</v>
      </c>
      <c r="J68" s="21">
        <v>4372000</v>
      </c>
      <c r="K68" s="21">
        <v>4115000</v>
      </c>
      <c r="L68" s="21">
        <v>4098000</v>
      </c>
      <c r="M68" s="21">
        <v>3337000</v>
      </c>
      <c r="N68" s="21">
        <v>4320000</v>
      </c>
      <c r="O68" s="21">
        <v>4104000</v>
      </c>
    </row>
    <row r="69" spans="1:15" x14ac:dyDescent="0.3">
      <c r="A69" s="14">
        <f>VLOOKUP(B69,'PORTFOLIO RAW'!C:C,1,FALSE)</f>
        <v>922964</v>
      </c>
      <c r="B69" s="20">
        <v>922964</v>
      </c>
      <c r="C69" s="19" t="s">
        <v>2235</v>
      </c>
      <c r="D69" s="20" t="s">
        <v>2236</v>
      </c>
      <c r="E69" s="21">
        <v>1539000</v>
      </c>
      <c r="F69" s="21">
        <v>800000</v>
      </c>
      <c r="G69" s="21">
        <v>171000</v>
      </c>
      <c r="H69" s="21">
        <v>530000</v>
      </c>
      <c r="I69" s="21">
        <v>718000</v>
      </c>
      <c r="J69" s="21">
        <v>899000</v>
      </c>
      <c r="K69" s="21">
        <v>905000</v>
      </c>
      <c r="L69" s="21">
        <v>1043000</v>
      </c>
      <c r="M69" s="21">
        <v>920000</v>
      </c>
      <c r="N69" s="21">
        <v>863000</v>
      </c>
      <c r="O69" s="21">
        <v>1431000</v>
      </c>
    </row>
    <row r="70" spans="1:15" x14ac:dyDescent="0.3">
      <c r="A70" s="14">
        <f>VLOOKUP(B70,'PORTFOLIO RAW'!C:C,1,FALSE)</f>
        <v>929814</v>
      </c>
      <c r="B70" s="20">
        <v>929814</v>
      </c>
      <c r="C70" s="19" t="s">
        <v>2237</v>
      </c>
      <c r="D70" s="20" t="s">
        <v>2238</v>
      </c>
      <c r="E70" s="21">
        <v>1618100</v>
      </c>
      <c r="F70" s="21">
        <v>1255300</v>
      </c>
      <c r="G70" s="21">
        <v>1542900</v>
      </c>
      <c r="H70" s="21">
        <v>1657200</v>
      </c>
      <c r="I70" s="21">
        <v>1805500</v>
      </c>
      <c r="J70" s="21">
        <v>1205000</v>
      </c>
      <c r="K70" s="21">
        <v>1872600</v>
      </c>
      <c r="L70" s="21">
        <v>1560800</v>
      </c>
      <c r="M70" s="21">
        <v>429900</v>
      </c>
      <c r="N70" s="21">
        <v>1256600</v>
      </c>
      <c r="O70" s="21">
        <v>1196700</v>
      </c>
    </row>
    <row r="71" spans="1:15" x14ac:dyDescent="0.3">
      <c r="A71" s="14">
        <f>VLOOKUP(B71,'PORTFOLIO RAW'!C:C,1,FALSE)</f>
        <v>902288</v>
      </c>
      <c r="B71" s="20">
        <v>902288</v>
      </c>
      <c r="C71" s="19" t="s">
        <v>2239</v>
      </c>
      <c r="D71" s="20" t="s">
        <v>2240</v>
      </c>
      <c r="E71" s="21">
        <v>2549000</v>
      </c>
      <c r="F71" s="21">
        <v>2718000</v>
      </c>
      <c r="G71" s="21">
        <v>2707000</v>
      </c>
      <c r="H71" s="21">
        <v>2985000</v>
      </c>
      <c r="I71" s="21">
        <v>3129000</v>
      </c>
      <c r="J71" s="21">
        <v>3296000</v>
      </c>
      <c r="K71" s="21">
        <v>3138000</v>
      </c>
      <c r="L71" s="21">
        <v>3317000</v>
      </c>
      <c r="M71" s="21">
        <v>3557000</v>
      </c>
      <c r="N71" s="21">
        <v>3831000</v>
      </c>
      <c r="O71" s="21">
        <v>4056000</v>
      </c>
    </row>
    <row r="72" spans="1:15" x14ac:dyDescent="0.3">
      <c r="A72" s="14">
        <f>VLOOKUP(B72,'PORTFOLIO RAW'!C:C,1,FALSE)</f>
        <v>901686</v>
      </c>
      <c r="B72" s="20">
        <v>901686</v>
      </c>
      <c r="C72" s="19" t="s">
        <v>2241</v>
      </c>
      <c r="D72" s="20" t="s">
        <v>2242</v>
      </c>
      <c r="E72" s="21">
        <v>630000</v>
      </c>
      <c r="F72" s="21">
        <v>1425000</v>
      </c>
      <c r="G72" s="21">
        <v>1342000</v>
      </c>
      <c r="H72" s="21">
        <v>1589000</v>
      </c>
      <c r="I72" s="21">
        <v>1562000</v>
      </c>
      <c r="J72" s="21">
        <v>1596000</v>
      </c>
      <c r="K72" s="21">
        <v>1769000</v>
      </c>
      <c r="L72" s="21">
        <v>1806000</v>
      </c>
      <c r="M72" s="21">
        <v>1928000</v>
      </c>
      <c r="N72" s="21">
        <v>2059000</v>
      </c>
      <c r="O72" s="21">
        <v>2190000</v>
      </c>
    </row>
    <row r="73" spans="1:15" x14ac:dyDescent="0.3">
      <c r="A73" s="14">
        <f>VLOOKUP(B73,'PORTFOLIO RAW'!C:C,1,FALSE)</f>
        <v>938928</v>
      </c>
      <c r="B73" s="20">
        <v>938928</v>
      </c>
      <c r="C73" s="19" t="s">
        <v>2243</v>
      </c>
      <c r="D73" s="20" t="s">
        <v>2244</v>
      </c>
      <c r="E73" s="21">
        <v>126966</v>
      </c>
      <c r="F73" s="21">
        <v>206276</v>
      </c>
      <c r="G73" s="21">
        <v>238573</v>
      </c>
      <c r="H73" s="21">
        <v>244895</v>
      </c>
      <c r="I73" s="21">
        <v>305355</v>
      </c>
      <c r="J73" s="21">
        <v>398423</v>
      </c>
      <c r="K73" s="21">
        <v>446788</v>
      </c>
      <c r="L73" s="21">
        <v>442700</v>
      </c>
      <c r="M73" s="21">
        <v>424991</v>
      </c>
      <c r="N73" s="21">
        <v>520113</v>
      </c>
      <c r="O73" s="21">
        <v>615800</v>
      </c>
    </row>
    <row r="74" spans="1:15" x14ac:dyDescent="0.3">
      <c r="A74" s="14">
        <f>VLOOKUP(B74,'PORTFOLIO RAW'!C:C,1,FALSE)</f>
        <v>912273</v>
      </c>
      <c r="B74" s="20">
        <v>912273</v>
      </c>
      <c r="C74" s="19" t="s">
        <v>2245</v>
      </c>
      <c r="D74" s="20" t="s">
        <v>2246</v>
      </c>
      <c r="E74" s="21">
        <v>1980000</v>
      </c>
      <c r="F74" s="21">
        <v>2277000</v>
      </c>
      <c r="G74" s="21">
        <v>1379000</v>
      </c>
      <c r="H74" s="21">
        <v>2848000</v>
      </c>
      <c r="I74" s="21">
        <v>2785000</v>
      </c>
      <c r="J74" s="21">
        <v>2410000</v>
      </c>
      <c r="K74" s="21">
        <v>3048000</v>
      </c>
      <c r="L74" s="21">
        <v>4625000</v>
      </c>
      <c r="M74" s="21">
        <v>2511000</v>
      </c>
      <c r="N74" s="21">
        <v>4762000</v>
      </c>
      <c r="O74" s="21">
        <v>2609000</v>
      </c>
    </row>
    <row r="75" spans="1:15" x14ac:dyDescent="0.3">
      <c r="A75" s="14">
        <f>VLOOKUP(B75,'PORTFOLIO RAW'!C:C,1,FALSE)</f>
        <v>923036</v>
      </c>
      <c r="B75" s="20">
        <v>923036</v>
      </c>
      <c r="C75" s="19" t="s">
        <v>2247</v>
      </c>
      <c r="D75" s="20" t="s">
        <v>2248</v>
      </c>
      <c r="E75" s="21">
        <v>727600</v>
      </c>
      <c r="F75" s="21">
        <v>521900</v>
      </c>
      <c r="G75" s="21">
        <v>639000</v>
      </c>
      <c r="H75" s="21">
        <v>661900</v>
      </c>
      <c r="I75" s="21">
        <v>623600</v>
      </c>
      <c r="J75" s="21">
        <v>-1183300</v>
      </c>
      <c r="K75" s="21">
        <v>822100</v>
      </c>
      <c r="L75" s="21">
        <v>821600</v>
      </c>
      <c r="M75" s="21">
        <v>866900</v>
      </c>
      <c r="N75" s="21">
        <v>994400</v>
      </c>
      <c r="O75" s="21">
        <v>715200</v>
      </c>
    </row>
    <row r="76" spans="1:15" x14ac:dyDescent="0.3">
      <c r="A76" s="14">
        <f>VLOOKUP(B76,'PORTFOLIO RAW'!C:C,1,FALSE)</f>
        <v>905966</v>
      </c>
      <c r="B76" s="20">
        <v>905966</v>
      </c>
      <c r="C76" s="19" t="s">
        <v>2249</v>
      </c>
      <c r="D76" s="20" t="s">
        <v>2250</v>
      </c>
      <c r="E76" s="21">
        <v>1325000</v>
      </c>
      <c r="F76" s="21">
        <v>1293000</v>
      </c>
      <c r="G76" s="21">
        <v>801000</v>
      </c>
      <c r="H76" s="21">
        <v>1626000</v>
      </c>
      <c r="I76" s="21">
        <v>2624000</v>
      </c>
      <c r="J76" s="21">
        <v>2280000</v>
      </c>
      <c r="K76" s="21">
        <v>2182000</v>
      </c>
      <c r="L76" s="21">
        <v>2587000</v>
      </c>
      <c r="M76" s="21">
        <v>2290000</v>
      </c>
      <c r="N76" s="21">
        <v>2212000</v>
      </c>
      <c r="O76" s="21">
        <v>2670000</v>
      </c>
    </row>
    <row r="77" spans="1:15" x14ac:dyDescent="0.3">
      <c r="A77" s="14">
        <f>VLOOKUP(B77,'PORTFOLIO RAW'!C:C,1,FALSE)</f>
        <v>325922</v>
      </c>
      <c r="B77" s="20">
        <v>325922</v>
      </c>
      <c r="C77" s="19" t="s">
        <v>2251</v>
      </c>
      <c r="D77" s="20" t="s">
        <v>2252</v>
      </c>
      <c r="E77" s="21">
        <v>-863200</v>
      </c>
      <c r="F77" s="21">
        <v>-2535900</v>
      </c>
      <c r="G77" s="21">
        <v>-429400</v>
      </c>
      <c r="H77" s="21">
        <v>204900</v>
      </c>
      <c r="I77" s="21">
        <v>83900</v>
      </c>
      <c r="J77" s="21">
        <v>288600</v>
      </c>
      <c r="K77" s="21">
        <v>690200</v>
      </c>
      <c r="L77" s="21">
        <v>857100</v>
      </c>
      <c r="M77" s="21">
        <v>1194700</v>
      </c>
      <c r="N77" s="21">
        <v>1422900</v>
      </c>
      <c r="O77" s="21">
        <v>1665300</v>
      </c>
    </row>
    <row r="78" spans="1:15" x14ac:dyDescent="0.3">
      <c r="A78" s="14">
        <f>VLOOKUP(B78,'PORTFOLIO RAW'!C:C,1,FALSE)</f>
        <v>912941</v>
      </c>
      <c r="B78" s="20">
        <v>912941</v>
      </c>
      <c r="C78" s="19" t="s">
        <v>2253</v>
      </c>
      <c r="D78" s="20" t="s">
        <v>2254</v>
      </c>
      <c r="E78" s="21">
        <v>2015293</v>
      </c>
      <c r="F78" s="21">
        <v>2218768</v>
      </c>
      <c r="G78" s="21">
        <v>1889097</v>
      </c>
      <c r="H78" s="21">
        <v>2837794</v>
      </c>
      <c r="I78" s="21">
        <v>3157640</v>
      </c>
      <c r="J78" s="21">
        <v>3938200</v>
      </c>
      <c r="K78" s="21">
        <v>4606900</v>
      </c>
      <c r="L78" s="21">
        <v>4543000</v>
      </c>
      <c r="M78" s="21">
        <v>4538100</v>
      </c>
      <c r="N78" s="21">
        <v>3923800</v>
      </c>
      <c r="O78" s="21">
        <v>4339800</v>
      </c>
    </row>
    <row r="79" spans="1:15" x14ac:dyDescent="0.3">
      <c r="A79" s="14">
        <f>VLOOKUP(B79,'PORTFOLIO RAW'!C:C,1,FALSE)</f>
        <v>683118</v>
      </c>
      <c r="B79" s="20">
        <v>683118</v>
      </c>
      <c r="C79" s="19" t="s">
        <v>2255</v>
      </c>
      <c r="D79" s="20" t="s">
        <v>2256</v>
      </c>
      <c r="E79" s="21">
        <v>1200300</v>
      </c>
      <c r="F79" s="21">
        <v>871300</v>
      </c>
      <c r="G79" s="21">
        <v>746000</v>
      </c>
      <c r="H79" s="21">
        <v>830700</v>
      </c>
      <c r="I79" s="21">
        <v>976600</v>
      </c>
      <c r="J79" s="21">
        <v>1186500</v>
      </c>
      <c r="K79" s="21">
        <v>1346200</v>
      </c>
      <c r="L79" s="21">
        <v>1677100</v>
      </c>
      <c r="M79" s="21">
        <v>1616700</v>
      </c>
      <c r="N79" s="21">
        <v>825600</v>
      </c>
      <c r="O79" s="21">
        <v>2127600</v>
      </c>
    </row>
    <row r="80" spans="1:15" x14ac:dyDescent="0.3">
      <c r="A80" s="14">
        <f>VLOOKUP(B80,'PORTFOLIO RAW'!C:C,1,FALSE)</f>
        <v>923425</v>
      </c>
      <c r="B80" s="20">
        <v>923425</v>
      </c>
      <c r="C80" s="19" t="s">
        <v>2257</v>
      </c>
      <c r="D80" s="20" t="s">
        <v>2258</v>
      </c>
      <c r="E80" s="21">
        <v>6953000</v>
      </c>
      <c r="F80" s="21">
        <v>6327000</v>
      </c>
      <c r="G80" s="21">
        <v>6764000</v>
      </c>
      <c r="H80" s="21">
        <v>7390000</v>
      </c>
      <c r="I80" s="21">
        <v>7497000</v>
      </c>
      <c r="J80" s="21">
        <v>7557000</v>
      </c>
      <c r="K80" s="21">
        <v>6044000</v>
      </c>
      <c r="L80" s="21">
        <v>6633000</v>
      </c>
      <c r="M80" s="21">
        <v>7753000</v>
      </c>
      <c r="N80" s="21">
        <v>6854000</v>
      </c>
      <c r="O80" s="21">
        <v>6659000</v>
      </c>
    </row>
    <row r="81" spans="1:15" x14ac:dyDescent="0.3">
      <c r="A81" s="14">
        <f>VLOOKUP(B81,'PORTFOLIO RAW'!C:C,1,FALSE)</f>
        <v>906189</v>
      </c>
      <c r="B81" s="20">
        <v>906189</v>
      </c>
      <c r="C81" s="19" t="s">
        <v>2259</v>
      </c>
      <c r="D81" s="20" t="s">
        <v>2260</v>
      </c>
      <c r="E81" s="21">
        <v>4597100</v>
      </c>
      <c r="F81" s="21">
        <v>5091800</v>
      </c>
      <c r="G81" s="21">
        <v>3619500</v>
      </c>
      <c r="H81" s="21">
        <v>4751400</v>
      </c>
      <c r="I81" s="21">
        <v>6084100</v>
      </c>
      <c r="J81" s="21">
        <v>6843400</v>
      </c>
      <c r="K81" s="21">
        <v>7365000</v>
      </c>
      <c r="L81" s="21">
        <v>6762900</v>
      </c>
      <c r="M81" s="21">
        <v>5104500</v>
      </c>
      <c r="N81" s="21">
        <v>4697500</v>
      </c>
      <c r="O81" s="21">
        <v>5577800</v>
      </c>
    </row>
    <row r="82" spans="1:15" x14ac:dyDescent="0.3">
      <c r="A82" s="14">
        <f>VLOOKUP(B82,'PORTFOLIO RAW'!C:C,1,FALSE)</f>
        <v>327998</v>
      </c>
      <c r="B82" s="20">
        <v>327998</v>
      </c>
      <c r="C82" s="19" t="s">
        <v>2261</v>
      </c>
      <c r="D82" s="20" t="s">
        <v>2262</v>
      </c>
      <c r="E82" s="21">
        <v>61218000</v>
      </c>
      <c r="F82" s="21">
        <v>40604000</v>
      </c>
      <c r="G82" s="21">
        <v>8793000</v>
      </c>
      <c r="H82" s="21">
        <v>14072000</v>
      </c>
      <c r="I82" s="21">
        <v>16203000</v>
      </c>
      <c r="J82" s="21">
        <v>7891000</v>
      </c>
      <c r="K82" s="21">
        <v>10424000</v>
      </c>
      <c r="L82" s="21">
        <v>8430000</v>
      </c>
      <c r="M82" s="21">
        <v>12670000</v>
      </c>
      <c r="N82" s="21">
        <v>13902000</v>
      </c>
      <c r="O82" s="21">
        <v>17853000</v>
      </c>
    </row>
    <row r="83" spans="1:15" x14ac:dyDescent="0.3">
      <c r="A83" s="14">
        <f>VLOOKUP(B83,'PORTFOLIO RAW'!C:C,1,FALSE)</f>
        <v>683432</v>
      </c>
      <c r="B83" s="20">
        <v>683432</v>
      </c>
      <c r="C83" s="19" t="s">
        <v>2263</v>
      </c>
      <c r="D83" s="20" t="s">
        <v>2264</v>
      </c>
      <c r="E83" s="21">
        <v>885500</v>
      </c>
      <c r="F83" s="21">
        <v>669200</v>
      </c>
      <c r="G83" s="21">
        <v>2419400</v>
      </c>
      <c r="H83" s="21">
        <v>2290100</v>
      </c>
      <c r="I83" s="21">
        <v>2186000</v>
      </c>
      <c r="J83" s="21">
        <v>2139300</v>
      </c>
      <c r="K83" s="21">
        <v>2117700</v>
      </c>
      <c r="L83" s="21">
        <v>2174100</v>
      </c>
      <c r="M83" s="21">
        <v>2563700</v>
      </c>
      <c r="N83" s="21">
        <v>2360100</v>
      </c>
      <c r="O83" s="21">
        <v>2743900</v>
      </c>
    </row>
    <row r="84" spans="1:15" x14ac:dyDescent="0.3">
      <c r="A84" s="14">
        <f>VLOOKUP(B84,'PORTFOLIO RAW'!C:C,1,FALSE)</f>
        <v>921964</v>
      </c>
      <c r="B84" s="20">
        <v>921964</v>
      </c>
      <c r="C84" s="19" t="s">
        <v>2265</v>
      </c>
      <c r="D84" s="20" t="s">
        <v>2266</v>
      </c>
      <c r="E84" s="21">
        <v>9477000</v>
      </c>
      <c r="F84" s="21">
        <v>9115000</v>
      </c>
      <c r="G84" s="21">
        <v>7300000</v>
      </c>
      <c r="H84" s="21">
        <v>8356000</v>
      </c>
      <c r="I84" s="21">
        <v>9734000</v>
      </c>
      <c r="J84" s="21">
        <v>11092000</v>
      </c>
      <c r="K84" s="21">
        <v>11473000</v>
      </c>
      <c r="L84" s="21">
        <v>13974000</v>
      </c>
      <c r="M84" s="21">
        <v>15673000</v>
      </c>
      <c r="N84" s="21">
        <v>16823000</v>
      </c>
      <c r="O84" s="21">
        <v>16757000</v>
      </c>
    </row>
    <row r="85" spans="1:15" x14ac:dyDescent="0.3">
      <c r="A85" s="14">
        <f>VLOOKUP(B85,'PORTFOLIO RAW'!C:C,1,FALSE)</f>
        <v>154259</v>
      </c>
      <c r="B85" s="20">
        <v>154259</v>
      </c>
      <c r="C85" s="19" t="s">
        <v>2267</v>
      </c>
      <c r="D85" s="20" t="s">
        <v>2268</v>
      </c>
      <c r="E85" s="21">
        <v>496300</v>
      </c>
      <c r="F85" s="21">
        <v>530100</v>
      </c>
      <c r="G85" s="21">
        <v>672500</v>
      </c>
      <c r="H85" s="21">
        <v>795200</v>
      </c>
      <c r="I85" s="21">
        <v>946600</v>
      </c>
      <c r="J85" s="21">
        <v>1157100</v>
      </c>
      <c r="K85" s="21">
        <v>1160200</v>
      </c>
      <c r="L85" s="21">
        <v>1240300</v>
      </c>
      <c r="M85" s="21">
        <v>1535200</v>
      </c>
      <c r="N85" s="21">
        <v>2342400</v>
      </c>
      <c r="O85" s="21">
        <v>2617000</v>
      </c>
    </row>
    <row r="86" spans="1:15" x14ac:dyDescent="0.3">
      <c r="A86" s="14">
        <f>VLOOKUP(B86,'PORTFOLIO RAW'!C:C,1,FALSE)</f>
        <v>904830</v>
      </c>
      <c r="B86" s="20">
        <v>904830</v>
      </c>
      <c r="C86" s="19" t="s">
        <v>2269</v>
      </c>
      <c r="D86" s="20" t="s">
        <v>2270</v>
      </c>
      <c r="E86" s="21">
        <v>1221640</v>
      </c>
      <c r="F86" s="21">
        <v>1303210</v>
      </c>
      <c r="G86" s="21">
        <v>866041</v>
      </c>
      <c r="H86" s="21">
        <v>1308980</v>
      </c>
      <c r="I86" s="21">
        <v>1523185</v>
      </c>
      <c r="J86" s="21">
        <v>1621151</v>
      </c>
      <c r="K86" s="21">
        <v>1783675</v>
      </c>
      <c r="L86" s="21">
        <v>1533084</v>
      </c>
      <c r="M86" s="21">
        <v>1259375</v>
      </c>
      <c r="N86" s="21">
        <v>1186472</v>
      </c>
      <c r="O86" s="21">
        <v>1513291</v>
      </c>
    </row>
    <row r="87" spans="1:15" x14ac:dyDescent="0.3">
      <c r="A87" s="14">
        <f>VLOOKUP(B87,'PORTFOLIO RAW'!C:C,1,FALSE)</f>
        <v>932913</v>
      </c>
      <c r="B87" s="20">
        <v>932913</v>
      </c>
      <c r="C87" s="19" t="s">
        <v>2271</v>
      </c>
      <c r="D87" s="20" t="s">
        <v>2272</v>
      </c>
      <c r="E87" s="21">
        <v>1900600</v>
      </c>
      <c r="F87" s="21">
        <v>1975600</v>
      </c>
      <c r="G87" s="21">
        <v>1639200</v>
      </c>
      <c r="H87" s="21">
        <v>1738100</v>
      </c>
      <c r="I87" s="21">
        <v>1980800</v>
      </c>
      <c r="J87" s="21">
        <v>2122000</v>
      </c>
      <c r="K87" s="21">
        <v>2142900</v>
      </c>
      <c r="L87" s="21">
        <v>2281600</v>
      </c>
      <c r="M87" s="21">
        <v>2250800</v>
      </c>
      <c r="N87" s="21">
        <v>2344400</v>
      </c>
      <c r="O87" s="21">
        <v>2391500</v>
      </c>
    </row>
    <row r="88" spans="1:15" x14ac:dyDescent="0.3">
      <c r="A88" s="14">
        <f>VLOOKUP(B88,'PORTFOLIO RAW'!C:C,1,FALSE)</f>
        <v>905214</v>
      </c>
      <c r="B88" s="20">
        <v>905214</v>
      </c>
      <c r="C88" s="19" t="s">
        <v>2273</v>
      </c>
      <c r="D88" s="20" t="s">
        <v>2274</v>
      </c>
      <c r="E88" s="21">
        <v>2620000</v>
      </c>
      <c r="F88" s="21">
        <v>2223000</v>
      </c>
      <c r="G88" s="21">
        <v>2347000</v>
      </c>
      <c r="H88" s="21">
        <v>2526000</v>
      </c>
      <c r="I88" s="21">
        <v>2476000</v>
      </c>
      <c r="J88" s="21">
        <v>2418000</v>
      </c>
      <c r="K88" s="21">
        <v>2452000</v>
      </c>
      <c r="L88" s="21">
        <v>2849000</v>
      </c>
      <c r="M88" s="21">
        <v>2252000</v>
      </c>
      <c r="N88" s="21">
        <v>2553000</v>
      </c>
      <c r="O88" s="21">
        <v>2853000</v>
      </c>
    </row>
    <row r="89" spans="1:15" x14ac:dyDescent="0.3">
      <c r="A89" s="14">
        <f>VLOOKUP(B89,'PORTFOLIO RAW'!C:C,1,FALSE)</f>
        <v>513260</v>
      </c>
      <c r="B89" s="20">
        <v>513260</v>
      </c>
      <c r="C89" s="19" t="s">
        <v>2275</v>
      </c>
      <c r="D89" s="20" t="s">
        <v>2276</v>
      </c>
      <c r="E89" s="21">
        <v>579590</v>
      </c>
      <c r="F89" s="21">
        <v>581575</v>
      </c>
      <c r="G89" s="21">
        <v>266183</v>
      </c>
      <c r="H89" s="21">
        <v>608817</v>
      </c>
      <c r="I89" s="21">
        <v>544707</v>
      </c>
      <c r="J89" s="21">
        <v>528572</v>
      </c>
      <c r="K89" s="21">
        <v>745162</v>
      </c>
      <c r="L89" s="21">
        <v>829171</v>
      </c>
      <c r="M89" s="21">
        <v>679484</v>
      </c>
      <c r="N89" s="21">
        <v>724673</v>
      </c>
      <c r="O89" s="21">
        <v>587489</v>
      </c>
    </row>
    <row r="90" spans="1:15" x14ac:dyDescent="0.3">
      <c r="A90" s="14">
        <f>VLOOKUP(B90,'PORTFOLIO RAW'!C:C,1,FALSE)</f>
        <v>152719</v>
      </c>
      <c r="B90" s="20">
        <v>152719</v>
      </c>
      <c r="C90" s="19" t="s">
        <v>2277</v>
      </c>
      <c r="D90" s="20" t="s">
        <v>2278</v>
      </c>
      <c r="E90" s="21">
        <v>771900</v>
      </c>
      <c r="F90" s="21">
        <v>847300</v>
      </c>
      <c r="G90" s="21">
        <v>903900</v>
      </c>
      <c r="H90" s="21">
        <v>940200</v>
      </c>
      <c r="I90" s="21">
        <v>1059100</v>
      </c>
      <c r="J90" s="21">
        <v>1086000</v>
      </c>
      <c r="K90" s="21">
        <v>1044000</v>
      </c>
      <c r="L90" s="21">
        <v>615700</v>
      </c>
      <c r="M90" s="21">
        <v>691300</v>
      </c>
      <c r="N90" s="21">
        <v>915300</v>
      </c>
      <c r="O90" s="21">
        <v>953500</v>
      </c>
    </row>
    <row r="91" spans="1:15" x14ac:dyDescent="0.3">
      <c r="A91" s="14">
        <f>VLOOKUP(B91,'PORTFOLIO RAW'!C:C,1,FALSE)</f>
        <v>687609</v>
      </c>
      <c r="B91" s="20">
        <v>687609</v>
      </c>
      <c r="C91" s="19" t="s">
        <v>2279</v>
      </c>
      <c r="D91" s="20" t="s">
        <v>2280</v>
      </c>
      <c r="E91" s="21">
        <v>1369158</v>
      </c>
      <c r="F91" s="21">
        <v>2911415</v>
      </c>
      <c r="G91" s="21">
        <v>3690097</v>
      </c>
      <c r="H91" s="21">
        <v>2864508</v>
      </c>
      <c r="I91" s="21">
        <v>4875029</v>
      </c>
      <c r="J91" s="21">
        <v>4347000</v>
      </c>
      <c r="K91" s="21">
        <v>4971000</v>
      </c>
      <c r="L91" s="21">
        <v>5172000</v>
      </c>
      <c r="M91" s="21">
        <v>3271000</v>
      </c>
      <c r="N91" s="21">
        <v>4587000</v>
      </c>
      <c r="O91" s="21">
        <v>3259000</v>
      </c>
    </row>
    <row r="92" spans="1:15" x14ac:dyDescent="0.3">
      <c r="A92" s="14">
        <f>VLOOKUP(B92,'PORTFOLIO RAW'!C:C,1,FALSE)</f>
        <v>923937</v>
      </c>
      <c r="B92" s="20">
        <v>923937</v>
      </c>
      <c r="C92" s="19" t="s">
        <v>2281</v>
      </c>
      <c r="D92" s="20" t="s">
        <v>2282</v>
      </c>
      <c r="E92" s="21">
        <v>31451000</v>
      </c>
      <c r="F92" s="21">
        <v>15312000</v>
      </c>
      <c r="G92" s="21">
        <v>20045000</v>
      </c>
      <c r="H92" s="21">
        <v>9305000</v>
      </c>
      <c r="I92" s="21">
        <v>6193000</v>
      </c>
      <c r="J92" s="21">
        <v>12195000</v>
      </c>
      <c r="K92" s="21">
        <v>24589000</v>
      </c>
      <c r="L92" s="21">
        <v>15589000</v>
      </c>
      <c r="M92" s="21">
        <v>31793000</v>
      </c>
      <c r="N92" s="21">
        <v>34592000</v>
      </c>
      <c r="O92" s="21">
        <v>40472000</v>
      </c>
    </row>
    <row r="93" spans="1:15" x14ac:dyDescent="0.3">
      <c r="A93" s="14">
        <f>VLOOKUP(B93,'PORTFOLIO RAW'!C:C,1,FALSE)</f>
        <v>741344</v>
      </c>
      <c r="B93" s="20">
        <v>741344</v>
      </c>
      <c r="C93" s="19" t="s">
        <v>2283</v>
      </c>
      <c r="D93" s="20" t="s">
        <v>2284</v>
      </c>
      <c r="E93" s="21">
        <v>19813000</v>
      </c>
      <c r="F93" s="21">
        <v>-35970000</v>
      </c>
      <c r="G93" s="21">
        <v>6303000</v>
      </c>
      <c r="H93" s="21">
        <v>27261000</v>
      </c>
      <c r="I93" s="21">
        <v>28021000</v>
      </c>
      <c r="J93" s="21">
        <v>18775000</v>
      </c>
      <c r="K93" s="21">
        <v>29425000</v>
      </c>
      <c r="L93" s="21">
        <v>23132000</v>
      </c>
      <c r="M93" s="21">
        <v>32746000</v>
      </c>
      <c r="N93" s="21">
        <v>29491000</v>
      </c>
      <c r="O93" s="21">
        <v>32449000</v>
      </c>
    </row>
    <row r="94" spans="1:15" x14ac:dyDescent="0.3">
      <c r="A94" s="14">
        <f>VLOOKUP(B94,'PORTFOLIO RAW'!C:C,1,FALSE)</f>
        <v>357922</v>
      </c>
      <c r="B94" s="20">
        <v>357922</v>
      </c>
      <c r="C94" s="19" t="s">
        <v>2285</v>
      </c>
      <c r="D94" s="20" t="s">
        <v>2286</v>
      </c>
      <c r="E94" s="21">
        <v>889000</v>
      </c>
      <c r="F94" s="21">
        <v>790000</v>
      </c>
      <c r="G94" s="21">
        <v>585000</v>
      </c>
      <c r="H94" s="21">
        <v>1022000</v>
      </c>
      <c r="I94" s="21">
        <v>1321000</v>
      </c>
      <c r="J94" s="21">
        <v>1148000</v>
      </c>
      <c r="K94" s="21">
        <v>2293000</v>
      </c>
      <c r="L94" s="21">
        <v>1630000</v>
      </c>
      <c r="M94" s="21">
        <v>2240000</v>
      </c>
      <c r="N94" s="21">
        <v>1906000</v>
      </c>
      <c r="O94" s="21">
        <v>2106000</v>
      </c>
    </row>
    <row r="95" spans="1:15" x14ac:dyDescent="0.3">
      <c r="A95" s="14">
        <f>VLOOKUP(B95,'PORTFOLIO RAW'!C:C,1,FALSE)</f>
        <v>883488</v>
      </c>
      <c r="B95" s="20">
        <v>883488</v>
      </c>
      <c r="C95" s="19" t="s">
        <v>2287</v>
      </c>
      <c r="D95" s="20" t="s">
        <v>2288</v>
      </c>
      <c r="E95" s="21">
        <v>-1887044</v>
      </c>
      <c r="F95" s="21">
        <v>-816992</v>
      </c>
      <c r="G95" s="21">
        <v>-1431053</v>
      </c>
      <c r="H95" s="21">
        <v>281135</v>
      </c>
      <c r="I95" s="21">
        <v>705609</v>
      </c>
      <c r="J95" s="21">
        <v>457182</v>
      </c>
      <c r="K95" s="21">
        <v>937977</v>
      </c>
      <c r="L95" s="21">
        <v>1098000</v>
      </c>
      <c r="M95" s="21">
        <v>610000</v>
      </c>
      <c r="N95" s="21">
        <v>1162000</v>
      </c>
      <c r="O95" s="21">
        <v>1412000</v>
      </c>
    </row>
    <row r="96" spans="1:15" x14ac:dyDescent="0.3">
      <c r="A96" s="14">
        <f>VLOOKUP(B96,'PORTFOLIO RAW'!C:C,1,FALSE)</f>
        <v>755148</v>
      </c>
      <c r="B96" s="20">
        <v>755148</v>
      </c>
      <c r="C96" s="19" t="s">
        <v>2289</v>
      </c>
      <c r="D96" s="20" t="s">
        <v>2290</v>
      </c>
      <c r="E96" s="21">
        <v>510121</v>
      </c>
      <c r="F96" s="21">
        <v>-1460446</v>
      </c>
      <c r="G96" s="21">
        <v>-31013</v>
      </c>
      <c r="H96" s="21">
        <v>62043</v>
      </c>
      <c r="I96" s="21">
        <v>230235</v>
      </c>
      <c r="J96" s="21">
        <v>312230</v>
      </c>
      <c r="K96" s="21">
        <v>294885</v>
      </c>
      <c r="L96" s="21">
        <v>330757</v>
      </c>
      <c r="M96" s="21">
        <v>414072</v>
      </c>
      <c r="N96" s="21">
        <v>380411</v>
      </c>
      <c r="O96" s="21">
        <v>456234</v>
      </c>
    </row>
    <row r="97" spans="1:15" x14ac:dyDescent="0.3">
      <c r="A97" s="14">
        <f>VLOOKUP(B97,'PORTFOLIO RAW'!C:C,1,FALSE)</f>
        <v>135448</v>
      </c>
      <c r="B97" s="20">
        <v>135448</v>
      </c>
      <c r="C97" s="19" t="s">
        <v>2291</v>
      </c>
      <c r="D97" s="20" t="s">
        <v>2292</v>
      </c>
      <c r="E97" s="21">
        <v>2984882</v>
      </c>
      <c r="F97" s="21">
        <v>2938914</v>
      </c>
      <c r="G97" s="21">
        <v>2341290</v>
      </c>
      <c r="H97" s="21">
        <v>2980947</v>
      </c>
      <c r="I97" s="21">
        <v>3890567</v>
      </c>
      <c r="J97" s="21">
        <v>2452697</v>
      </c>
      <c r="K97" s="21">
        <v>2946926</v>
      </c>
      <c r="L97" s="21">
        <v>2900887</v>
      </c>
      <c r="M97" s="21">
        <v>2639010</v>
      </c>
      <c r="N97" s="21">
        <v>3318601</v>
      </c>
      <c r="O97" s="21">
        <v>2536660</v>
      </c>
    </row>
    <row r="98" spans="1:15" x14ac:dyDescent="0.3">
      <c r="A98" s="14">
        <f>VLOOKUP(B98,'PORTFOLIO RAW'!C:C,1,FALSE)</f>
        <v>921268</v>
      </c>
      <c r="B98" s="20">
        <v>921268</v>
      </c>
      <c r="C98" s="19" t="s">
        <v>2293</v>
      </c>
      <c r="D98" s="20" t="s">
        <v>2294</v>
      </c>
      <c r="E98" s="21">
        <v>967100</v>
      </c>
      <c r="F98" s="21">
        <v>1056400</v>
      </c>
      <c r="G98" s="21">
        <v>1021900</v>
      </c>
      <c r="H98" s="21">
        <v>1155300</v>
      </c>
      <c r="I98" s="21">
        <v>1147900</v>
      </c>
      <c r="J98" s="21">
        <v>2012700</v>
      </c>
      <c r="K98" s="21">
        <v>2387300</v>
      </c>
      <c r="L98" s="21">
        <v>2838400</v>
      </c>
      <c r="M98" s="21">
        <v>2431400</v>
      </c>
      <c r="N98" s="21">
        <v>2778100</v>
      </c>
      <c r="O98" s="21">
        <v>2933000</v>
      </c>
    </row>
    <row r="99" spans="1:15" x14ac:dyDescent="0.3">
      <c r="A99" s="14">
        <f>VLOOKUP(B99,'PORTFOLIO RAW'!C:C,1,FALSE)</f>
        <v>912157</v>
      </c>
      <c r="B99" s="20">
        <v>912157</v>
      </c>
      <c r="C99" s="19" t="s">
        <v>2295</v>
      </c>
      <c r="D99" s="20" t="s">
        <v>2296</v>
      </c>
      <c r="E99" s="21">
        <v>244611</v>
      </c>
      <c r="F99" s="21">
        <v>260890</v>
      </c>
      <c r="G99" s="21">
        <v>239676</v>
      </c>
      <c r="H99" s="21">
        <v>267038</v>
      </c>
      <c r="I99" s="21">
        <v>200058</v>
      </c>
      <c r="J99" s="21">
        <v>223239</v>
      </c>
      <c r="K99" s="21">
        <v>336448</v>
      </c>
      <c r="L99" s="21">
        <v>324007</v>
      </c>
      <c r="M99" s="21">
        <v>394019</v>
      </c>
      <c r="N99" s="21">
        <v>385596</v>
      </c>
      <c r="O99" s="21">
        <v>445658</v>
      </c>
    </row>
    <row r="100" spans="1:15" x14ac:dyDescent="0.3">
      <c r="A100" s="14">
        <f>VLOOKUP(B100,'PORTFOLIO RAW'!C:C,1,FALSE)</f>
        <v>500320</v>
      </c>
      <c r="B100" s="20">
        <v>500320</v>
      </c>
      <c r="C100" s="19" t="s">
        <v>2297</v>
      </c>
      <c r="D100" s="20" t="s">
        <v>2298</v>
      </c>
      <c r="E100" s="21">
        <v>285000</v>
      </c>
      <c r="F100" s="21">
        <v>-343000</v>
      </c>
      <c r="G100" s="21">
        <v>-666000</v>
      </c>
      <c r="H100" s="21">
        <v>-514000</v>
      </c>
      <c r="I100" s="21">
        <v>-99000</v>
      </c>
      <c r="J100" s="21">
        <v>254000</v>
      </c>
      <c r="K100" s="21">
        <v>432000</v>
      </c>
      <c r="L100" s="21">
        <v>239000</v>
      </c>
      <c r="M100" s="21">
        <v>1176000</v>
      </c>
      <c r="N100" s="21">
        <v>1102000</v>
      </c>
      <c r="O100" s="21">
        <v>1429000</v>
      </c>
    </row>
    <row r="101" spans="1:15" x14ac:dyDescent="0.3">
      <c r="A101" s="14">
        <f>VLOOKUP(B101,'PORTFOLIO RAW'!C:C,1,FALSE)</f>
        <v>905115</v>
      </c>
      <c r="B101" s="20">
        <v>905115</v>
      </c>
      <c r="C101" s="19" t="s">
        <v>2299</v>
      </c>
      <c r="D101" s="20" t="s">
        <v>2300</v>
      </c>
      <c r="E101" s="21">
        <v>4024000</v>
      </c>
      <c r="F101" s="21">
        <v>4542000</v>
      </c>
      <c r="G101" s="21">
        <v>3388000</v>
      </c>
      <c r="H101" s="21">
        <v>3975000</v>
      </c>
      <c r="I101" s="21">
        <v>4744000</v>
      </c>
      <c r="J101" s="21">
        <v>4181000</v>
      </c>
      <c r="K101" s="21">
        <v>4233000</v>
      </c>
      <c r="L101" s="21">
        <v>4373000</v>
      </c>
      <c r="M101" s="21">
        <v>5176000</v>
      </c>
      <c r="N101" s="21">
        <v>3099000</v>
      </c>
      <c r="O101" s="21">
        <v>3172000</v>
      </c>
    </row>
    <row r="102" spans="1:15" x14ac:dyDescent="0.3">
      <c r="A102" s="14">
        <f>VLOOKUP(B102,'PORTFOLIO RAW'!C:C,1,FALSE)</f>
        <v>902306</v>
      </c>
      <c r="B102" s="20">
        <v>902306</v>
      </c>
      <c r="C102" s="19" t="s">
        <v>2301</v>
      </c>
      <c r="D102" s="20" t="s">
        <v>2302</v>
      </c>
      <c r="E102" s="21">
        <v>3397115</v>
      </c>
      <c r="F102" s="21">
        <v>3639884</v>
      </c>
      <c r="G102" s="21">
        <v>3684320</v>
      </c>
      <c r="H102" s="21">
        <v>4108661</v>
      </c>
      <c r="I102" s="21">
        <v>3828412</v>
      </c>
      <c r="J102" s="21">
        <v>3240151</v>
      </c>
      <c r="K102" s="21">
        <v>3572666</v>
      </c>
      <c r="L102" s="21">
        <v>4305253</v>
      </c>
      <c r="M102" s="21">
        <v>1961044</v>
      </c>
      <c r="N102" s="21">
        <v>1407899</v>
      </c>
      <c r="O102" s="21">
        <v>3708844</v>
      </c>
    </row>
    <row r="103" spans="1:15" x14ac:dyDescent="0.3">
      <c r="A103" s="14">
        <f>VLOOKUP(B103,'PORTFOLIO RAW'!C:C,1,FALSE)</f>
        <v>500373</v>
      </c>
      <c r="B103" s="20">
        <v>500373</v>
      </c>
      <c r="C103" s="19" t="s">
        <v>2303</v>
      </c>
      <c r="D103" s="20" t="s">
        <v>2304</v>
      </c>
      <c r="E103" s="21">
        <v>2727191</v>
      </c>
      <c r="F103" s="21">
        <v>5106072</v>
      </c>
      <c r="G103" s="21">
        <v>2518100</v>
      </c>
      <c r="H103" s="21">
        <v>2466488</v>
      </c>
      <c r="I103" s="21">
        <v>4619543</v>
      </c>
      <c r="J103" s="21">
        <v>4643995</v>
      </c>
      <c r="K103" s="21">
        <v>7273322</v>
      </c>
      <c r="L103" s="21">
        <v>9193814</v>
      </c>
      <c r="M103" s="21">
        <v>-3370519</v>
      </c>
      <c r="N103" s="21">
        <v>2277593</v>
      </c>
      <c r="O103" s="21">
        <v>4344941</v>
      </c>
    </row>
    <row r="104" spans="1:15" x14ac:dyDescent="0.3">
      <c r="A104" s="14">
        <f>VLOOKUP(B104,'PORTFOLIO RAW'!C:C,1,FALSE)</f>
        <v>906194</v>
      </c>
      <c r="B104" s="20">
        <v>906194</v>
      </c>
      <c r="C104" s="19" t="s">
        <v>2305</v>
      </c>
      <c r="D104" s="20" t="s">
        <v>2306</v>
      </c>
      <c r="E104" s="21">
        <v>616900</v>
      </c>
      <c r="F104" s="21">
        <v>636400</v>
      </c>
      <c r="G104" s="21">
        <v>572400</v>
      </c>
      <c r="H104" s="21">
        <v>599100</v>
      </c>
      <c r="I104" s="21">
        <v>628800</v>
      </c>
      <c r="J104" s="21">
        <v>659300</v>
      </c>
      <c r="K104" s="21">
        <v>790900</v>
      </c>
      <c r="L104" s="21">
        <v>847000</v>
      </c>
      <c r="M104" s="21">
        <v>900400</v>
      </c>
      <c r="N104" s="21">
        <v>1089000</v>
      </c>
      <c r="O104" s="21">
        <v>1130300</v>
      </c>
    </row>
    <row r="105" spans="1:15" x14ac:dyDescent="0.3">
      <c r="A105" s="14">
        <f>VLOOKUP(B105,'PORTFOLIO RAW'!C:C,1,FALSE)</f>
        <v>329534</v>
      </c>
      <c r="B105" s="20">
        <v>329534</v>
      </c>
      <c r="C105" s="19" t="s">
        <v>2307</v>
      </c>
      <c r="D105" s="20" t="s">
        <v>2308</v>
      </c>
      <c r="E105" s="21">
        <v>1182629</v>
      </c>
      <c r="F105" s="21">
        <v>1130666</v>
      </c>
      <c r="G105" s="21">
        <v>1121867</v>
      </c>
      <c r="H105" s="21">
        <v>1090780</v>
      </c>
      <c r="I105" s="21">
        <v>1234585</v>
      </c>
      <c r="J105" s="21">
        <v>1476136</v>
      </c>
      <c r="K105" s="21">
        <v>2438531</v>
      </c>
      <c r="L105" s="21">
        <v>2652448</v>
      </c>
      <c r="M105" s="21">
        <v>2880173</v>
      </c>
      <c r="N105" s="21">
        <v>6382618</v>
      </c>
      <c r="O105" s="21">
        <v>1742104</v>
      </c>
    </row>
    <row r="106" spans="1:15" x14ac:dyDescent="0.3">
      <c r="A106" s="14">
        <f>VLOOKUP(B106,'PORTFOLIO RAW'!C:C,1,FALSE)</f>
        <v>867375</v>
      </c>
      <c r="B106" s="20">
        <v>867375</v>
      </c>
      <c r="C106" s="19" t="s">
        <v>2309</v>
      </c>
      <c r="D106" s="20" t="s">
        <v>2310</v>
      </c>
      <c r="E106" s="21">
        <v>957100</v>
      </c>
      <c r="F106" s="21">
        <v>1061400</v>
      </c>
      <c r="G106" s="21">
        <v>686000</v>
      </c>
      <c r="H106" s="21">
        <v>1040500</v>
      </c>
      <c r="I106" s="21">
        <v>1392500</v>
      </c>
      <c r="J106" s="21">
        <v>1618000</v>
      </c>
      <c r="K106" s="21">
        <v>1872300</v>
      </c>
      <c r="L106" s="21">
        <v>2218100</v>
      </c>
      <c r="M106" s="21">
        <v>2034300</v>
      </c>
      <c r="N106" s="21">
        <v>2042900</v>
      </c>
      <c r="O106" s="21">
        <v>2184000</v>
      </c>
    </row>
    <row r="107" spans="1:15" x14ac:dyDescent="0.3">
      <c r="A107" s="14">
        <f>VLOOKUP(B107,'PORTFOLIO RAW'!C:C,1,FALSE)</f>
        <v>910722</v>
      </c>
      <c r="B107" s="20">
        <v>910722</v>
      </c>
      <c r="C107" s="19" t="s">
        <v>2311</v>
      </c>
      <c r="D107" s="20" t="s">
        <v>2312</v>
      </c>
      <c r="E107" s="21">
        <v>490459</v>
      </c>
      <c r="F107" s="21">
        <v>541376</v>
      </c>
      <c r="G107" s="21">
        <v>444926</v>
      </c>
      <c r="H107" s="21">
        <v>602957</v>
      </c>
      <c r="I107" s="21">
        <v>676930</v>
      </c>
      <c r="J107" s="21">
        <v>591584</v>
      </c>
      <c r="K107" s="21">
        <v>620667</v>
      </c>
      <c r="L107" s="21">
        <v>660181</v>
      </c>
      <c r="M107" s="21">
        <v>782701</v>
      </c>
      <c r="N107" s="21">
        <v>733652</v>
      </c>
      <c r="O107" s="21">
        <v>767905</v>
      </c>
    </row>
    <row r="108" spans="1:15" x14ac:dyDescent="0.3">
      <c r="A108" s="14">
        <f>VLOOKUP(B108,'PORTFOLIO RAW'!C:C,1,FALSE)</f>
        <v>905039</v>
      </c>
      <c r="B108" s="20">
        <v>905039</v>
      </c>
      <c r="C108" s="19" t="s">
        <v>2313</v>
      </c>
      <c r="D108" s="20" t="s">
        <v>2314</v>
      </c>
      <c r="E108" s="21">
        <v>75228000</v>
      </c>
      <c r="F108" s="21">
        <v>85368000</v>
      </c>
      <c r="G108" s="21">
        <v>40099000</v>
      </c>
      <c r="H108" s="21">
        <v>57301000</v>
      </c>
      <c r="I108" s="21">
        <v>73798000</v>
      </c>
      <c r="J108" s="21">
        <v>79931000</v>
      </c>
      <c r="K108" s="21">
        <v>60975000</v>
      </c>
      <c r="L108" s="21">
        <v>55890000</v>
      </c>
      <c r="M108" s="21">
        <v>32681000</v>
      </c>
      <c r="N108" s="21">
        <v>25924000</v>
      </c>
      <c r="O108" s="21">
        <v>33788000</v>
      </c>
    </row>
    <row r="109" spans="1:15" x14ac:dyDescent="0.3">
      <c r="A109" s="14">
        <f>VLOOKUP(B109,'PORTFOLIO RAW'!C:C,1,FALSE)</f>
        <v>905082</v>
      </c>
      <c r="B109" s="20">
        <v>905082</v>
      </c>
      <c r="C109" s="19" t="s">
        <v>2315</v>
      </c>
      <c r="D109" s="20" t="s">
        <v>2316</v>
      </c>
      <c r="E109" s="21">
        <v>363700</v>
      </c>
      <c r="F109" s="21">
        <v>625900</v>
      </c>
      <c r="G109" s="21">
        <v>462100</v>
      </c>
      <c r="H109" s="21">
        <v>520900</v>
      </c>
      <c r="I109" s="21">
        <v>714000</v>
      </c>
      <c r="J109" s="21">
        <v>788300</v>
      </c>
      <c r="K109" s="21">
        <v>780700</v>
      </c>
      <c r="L109" s="21">
        <v>666600</v>
      </c>
      <c r="M109" s="21">
        <v>59000</v>
      </c>
      <c r="N109" s="21">
        <v>553300</v>
      </c>
      <c r="O109" s="21">
        <v>370600</v>
      </c>
    </row>
    <row r="110" spans="1:15" x14ac:dyDescent="0.3">
      <c r="A110" s="14">
        <f>VLOOKUP(B110,'PORTFOLIO RAW'!C:C,1,FALSE)</f>
        <v>905016</v>
      </c>
      <c r="B110" s="20">
        <v>905016</v>
      </c>
      <c r="C110" s="19" t="s">
        <v>2317</v>
      </c>
      <c r="D110" s="20" t="s">
        <v>2318</v>
      </c>
      <c r="E110" s="21">
        <v>3779000</v>
      </c>
      <c r="F110" s="21">
        <v>4388000</v>
      </c>
      <c r="G110" s="21">
        <v>4466000</v>
      </c>
      <c r="H110" s="21">
        <v>5433000</v>
      </c>
      <c r="I110" s="21">
        <v>5157000</v>
      </c>
      <c r="J110" s="21">
        <v>5333000</v>
      </c>
      <c r="K110" s="21">
        <v>6151000</v>
      </c>
      <c r="L110" s="21">
        <v>7660000</v>
      </c>
      <c r="M110" s="21">
        <v>8305000</v>
      </c>
      <c r="N110" s="21">
        <v>8905000</v>
      </c>
      <c r="O110" s="21">
        <v>8456000</v>
      </c>
    </row>
    <row r="111" spans="1:15" x14ac:dyDescent="0.3">
      <c r="A111" s="14" t="str">
        <f>VLOOKUP(B111,'PORTFOLIO RAW'!C:C,1,FALSE)</f>
        <v>28341F</v>
      </c>
      <c r="B111" s="20" t="s">
        <v>506</v>
      </c>
      <c r="C111" s="19" t="s">
        <v>2319</v>
      </c>
      <c r="D111" s="20" t="s">
        <v>2320</v>
      </c>
      <c r="E111" s="21">
        <v>1106527</v>
      </c>
      <c r="F111" s="21">
        <v>688445</v>
      </c>
      <c r="G111" s="21">
        <v>866621</v>
      </c>
      <c r="H111" s="21">
        <v>774673</v>
      </c>
      <c r="I111" s="21">
        <v>883380</v>
      </c>
      <c r="J111" s="21">
        <v>887863</v>
      </c>
      <c r="K111" s="21">
        <v>992285</v>
      </c>
      <c r="L111" s="21">
        <v>934749</v>
      </c>
      <c r="M111" s="21">
        <v>393402</v>
      </c>
      <c r="N111" s="21">
        <v>1031350</v>
      </c>
      <c r="O111" s="21">
        <v>609700</v>
      </c>
    </row>
    <row r="112" spans="1:15" x14ac:dyDescent="0.3">
      <c r="A112" s="14">
        <f>VLOOKUP(B112,'PORTFOLIO RAW'!C:C,1,FALSE)</f>
        <v>755980</v>
      </c>
      <c r="B112" s="20">
        <v>755980</v>
      </c>
      <c r="C112" s="19" t="s">
        <v>2321</v>
      </c>
      <c r="D112" s="20" t="s">
        <v>2322</v>
      </c>
      <c r="E112" s="21">
        <v>415231</v>
      </c>
      <c r="F112" s="21">
        <v>490435</v>
      </c>
      <c r="G112" s="21">
        <v>337577</v>
      </c>
      <c r="H112" s="21">
        <v>471395</v>
      </c>
      <c r="I112" s="21">
        <v>619787</v>
      </c>
      <c r="J112" s="21">
        <v>728207</v>
      </c>
      <c r="K112" s="21">
        <v>777772</v>
      </c>
      <c r="L112" s="21">
        <v>861021</v>
      </c>
      <c r="M112" s="21">
        <v>915726</v>
      </c>
      <c r="N112" s="21">
        <v>900285</v>
      </c>
      <c r="O112" s="21">
        <v>1009600</v>
      </c>
    </row>
    <row r="113" spans="1:15" x14ac:dyDescent="0.3">
      <c r="A113" s="14">
        <f>VLOOKUP(B113,'PORTFOLIO RAW'!C:C,1,FALSE)</f>
        <v>905994</v>
      </c>
      <c r="B113" s="20">
        <v>905994</v>
      </c>
      <c r="C113" s="19" t="s">
        <v>2323</v>
      </c>
      <c r="D113" s="20" t="s">
        <v>2324</v>
      </c>
      <c r="E113" s="21">
        <v>313615</v>
      </c>
      <c r="F113" s="21">
        <v>329277</v>
      </c>
      <c r="G113" s="21">
        <v>324908</v>
      </c>
      <c r="H113" s="21">
        <v>347746</v>
      </c>
      <c r="I113" s="21">
        <v>354419</v>
      </c>
      <c r="J113" s="21">
        <v>397990</v>
      </c>
      <c r="K113" s="21">
        <v>402389</v>
      </c>
      <c r="L113" s="21">
        <v>431400</v>
      </c>
      <c r="M113" s="21">
        <v>456027</v>
      </c>
      <c r="N113" s="21">
        <v>514954</v>
      </c>
      <c r="O113" s="21">
        <v>536540</v>
      </c>
    </row>
    <row r="114" spans="1:15" x14ac:dyDescent="0.3">
      <c r="A114" s="14">
        <f>VLOOKUP(B114,'PORTFOLIO RAW'!C:C,1,FALSE)</f>
        <v>997198</v>
      </c>
      <c r="B114" s="20">
        <v>997198</v>
      </c>
      <c r="C114" s="19" t="s">
        <v>2325</v>
      </c>
      <c r="D114" s="20" t="s">
        <v>2326</v>
      </c>
      <c r="E114" s="21">
        <v>2429000</v>
      </c>
      <c r="F114" s="21">
        <v>-1889000</v>
      </c>
      <c r="G114" s="21">
        <v>1312000</v>
      </c>
      <c r="H114" s="21">
        <v>1455000</v>
      </c>
      <c r="I114" s="21">
        <v>2360000</v>
      </c>
      <c r="J114" s="21">
        <v>2670000</v>
      </c>
      <c r="K114" s="21">
        <v>3230000</v>
      </c>
      <c r="L114" s="21">
        <v>2639000</v>
      </c>
      <c r="M114" s="21">
        <v>3034000</v>
      </c>
      <c r="N114" s="21">
        <v>2823000</v>
      </c>
      <c r="O114" s="21">
        <v>3473000</v>
      </c>
    </row>
    <row r="115" spans="1:15" x14ac:dyDescent="0.3">
      <c r="A115" s="14">
        <f>VLOOKUP(B115,'PORTFOLIO RAW'!C:C,1,FALSE)</f>
        <v>951503</v>
      </c>
      <c r="B115" s="20">
        <v>951503</v>
      </c>
      <c r="C115" s="19" t="s">
        <v>2327</v>
      </c>
      <c r="D115" s="20" t="s">
        <v>2328</v>
      </c>
      <c r="E115" s="21">
        <v>1464522</v>
      </c>
      <c r="F115" s="21">
        <v>1359973</v>
      </c>
      <c r="G115" s="21">
        <v>949624</v>
      </c>
      <c r="H115" s="21">
        <v>1457812</v>
      </c>
      <c r="I115" s="21">
        <v>1573001</v>
      </c>
      <c r="J115" s="21">
        <v>1883709</v>
      </c>
      <c r="K115" s="21">
        <v>2025557</v>
      </c>
      <c r="L115" s="21">
        <v>1972761</v>
      </c>
      <c r="M115" s="21">
        <v>2042421</v>
      </c>
      <c r="N115" s="21">
        <v>2400036</v>
      </c>
      <c r="O115" s="21">
        <v>2624332</v>
      </c>
    </row>
    <row r="116" spans="1:15" x14ac:dyDescent="0.3">
      <c r="A116" s="14">
        <f>VLOOKUP(B116,'PORTFOLIO RAW'!C:C,1,FALSE)</f>
        <v>741123</v>
      </c>
      <c r="B116" s="20">
        <v>741123</v>
      </c>
      <c r="C116" s="19" t="s">
        <v>2329</v>
      </c>
      <c r="D116" s="20" t="s">
        <v>2330</v>
      </c>
      <c r="E116" s="21">
        <v>930000</v>
      </c>
      <c r="F116" s="21">
        <v>1241000</v>
      </c>
      <c r="G116" s="21">
        <v>1287000</v>
      </c>
      <c r="H116" s="21">
        <v>1330000</v>
      </c>
      <c r="I116" s="21">
        <v>1266000</v>
      </c>
      <c r="J116" s="21">
        <v>1417000</v>
      </c>
      <c r="K116" s="21">
        <v>1465000</v>
      </c>
      <c r="L116" s="21">
        <v>1615000</v>
      </c>
      <c r="M116" s="21">
        <v>1643000</v>
      </c>
      <c r="N116" s="21">
        <v>1866000</v>
      </c>
      <c r="O116" s="21">
        <v>1978000</v>
      </c>
    </row>
    <row r="117" spans="1:15" x14ac:dyDescent="0.3">
      <c r="A117" s="14">
        <f>VLOOKUP(B117,'PORTFOLIO RAW'!C:C,1,FALSE)</f>
        <v>546814</v>
      </c>
      <c r="B117" s="20">
        <v>546814</v>
      </c>
      <c r="C117" s="19" t="s">
        <v>2331</v>
      </c>
      <c r="D117" s="20" t="s">
        <v>2332</v>
      </c>
      <c r="E117" s="21">
        <v>3203000</v>
      </c>
      <c r="F117" s="21">
        <v>-3072000</v>
      </c>
      <c r="G117" s="21">
        <v>2279000</v>
      </c>
      <c r="H117" s="21">
        <v>2983000</v>
      </c>
      <c r="I117" s="21">
        <v>3500000</v>
      </c>
      <c r="J117" s="21">
        <v>3576000</v>
      </c>
      <c r="K117" s="21">
        <v>3700000</v>
      </c>
      <c r="L117" s="21">
        <v>3821000</v>
      </c>
      <c r="M117" s="21">
        <v>3102000</v>
      </c>
      <c r="N117" s="21">
        <v>2377000</v>
      </c>
      <c r="O117" s="21">
        <v>2819000</v>
      </c>
    </row>
    <row r="118" spans="1:15" x14ac:dyDescent="0.3">
      <c r="A118" s="14">
        <f>VLOOKUP(B118,'PORTFOLIO RAW'!C:C,1,FALSE)</f>
        <v>938076</v>
      </c>
      <c r="B118" s="20">
        <v>938076</v>
      </c>
      <c r="C118" s="19" t="s">
        <v>2333</v>
      </c>
      <c r="D118" s="20" t="s">
        <v>2334</v>
      </c>
      <c r="E118" s="21">
        <v>2623574</v>
      </c>
      <c r="F118" s="21">
        <v>2439216</v>
      </c>
      <c r="G118" s="21">
        <v>1455487</v>
      </c>
      <c r="H118" s="21">
        <v>2522542</v>
      </c>
      <c r="I118" s="21">
        <v>2906287</v>
      </c>
      <c r="J118" s="21">
        <v>2858300</v>
      </c>
      <c r="K118" s="21">
        <v>3096400</v>
      </c>
      <c r="L118" s="21">
        <v>3492300</v>
      </c>
      <c r="M118" s="21">
        <v>3232900</v>
      </c>
      <c r="N118" s="21">
        <v>2584400</v>
      </c>
      <c r="O118" s="21">
        <v>2578100</v>
      </c>
    </row>
    <row r="119" spans="1:15" x14ac:dyDescent="0.3">
      <c r="A119" s="14">
        <f>VLOOKUP(B119,'PORTFOLIO RAW'!C:C,1,FALSE)</f>
        <v>152594</v>
      </c>
      <c r="B119" s="20">
        <v>152594</v>
      </c>
      <c r="C119" s="19" t="s">
        <v>2335</v>
      </c>
      <c r="D119" s="20" t="s">
        <v>2336</v>
      </c>
      <c r="E119" s="21">
        <v>7870000</v>
      </c>
      <c r="F119" s="21">
        <v>-10826000</v>
      </c>
      <c r="G119" s="21">
        <v>7539000</v>
      </c>
      <c r="H119" s="21">
        <v>10102000</v>
      </c>
      <c r="I119" s="21">
        <v>10152000</v>
      </c>
      <c r="J119" s="21">
        <v>6852000</v>
      </c>
      <c r="K119" s="21">
        <v>8100000</v>
      </c>
      <c r="L119" s="21">
        <v>4069000</v>
      </c>
      <c r="M119" s="21">
        <v>-9879000</v>
      </c>
      <c r="N119" s="21">
        <v>-107000</v>
      </c>
      <c r="O119" s="21">
        <v>5417000</v>
      </c>
    </row>
    <row r="120" spans="1:15" x14ac:dyDescent="0.3">
      <c r="A120" s="14">
        <f>VLOOKUP(B120,'PORTFOLIO RAW'!C:C,1,FALSE)</f>
        <v>951018</v>
      </c>
      <c r="B120" s="20">
        <v>951018</v>
      </c>
      <c r="C120" s="19" t="s">
        <v>2337</v>
      </c>
      <c r="D120" s="20" t="s">
        <v>2338</v>
      </c>
      <c r="E120" s="21">
        <v>1979000</v>
      </c>
      <c r="F120" s="21">
        <v>2153000</v>
      </c>
      <c r="G120" s="21">
        <v>2471000</v>
      </c>
      <c r="H120" s="21">
        <v>2637000</v>
      </c>
      <c r="I120" s="21">
        <v>2035000</v>
      </c>
      <c r="J120" s="21">
        <v>2507000</v>
      </c>
      <c r="K120" s="21">
        <v>2690000</v>
      </c>
      <c r="L120" s="21">
        <v>2652000</v>
      </c>
      <c r="M120" s="21">
        <v>2122000</v>
      </c>
      <c r="N120" s="21">
        <v>1792000</v>
      </c>
      <c r="O120" s="21">
        <v>2057000</v>
      </c>
    </row>
    <row r="121" spans="1:15" x14ac:dyDescent="0.3">
      <c r="A121" s="14">
        <f>VLOOKUP(B121,'PORTFOLIO RAW'!C:C,1,FALSE)</f>
        <v>907652</v>
      </c>
      <c r="B121" s="20">
        <v>907652</v>
      </c>
      <c r="C121" s="19" t="s">
        <v>2339</v>
      </c>
      <c r="D121" s="20" t="s">
        <v>2340</v>
      </c>
      <c r="E121" s="21">
        <v>3601000</v>
      </c>
      <c r="F121" s="21">
        <v>4184000</v>
      </c>
      <c r="G121" s="21">
        <v>4246000</v>
      </c>
      <c r="H121" s="21">
        <v>4526000</v>
      </c>
      <c r="I121" s="21">
        <v>4465000</v>
      </c>
      <c r="J121" s="21">
        <v>1329000</v>
      </c>
      <c r="K121" s="21">
        <v>4266000</v>
      </c>
      <c r="L121" s="21">
        <v>4401000</v>
      </c>
      <c r="M121" s="21">
        <v>4682000</v>
      </c>
      <c r="N121" s="21">
        <v>4784000</v>
      </c>
      <c r="O121" s="21">
        <v>4635000</v>
      </c>
    </row>
    <row r="122" spans="1:15" x14ac:dyDescent="0.3">
      <c r="A122" s="14">
        <f>VLOOKUP(B122,'PORTFOLIO RAW'!C:C,1,FALSE)</f>
        <v>905801</v>
      </c>
      <c r="B122" s="20">
        <v>905801</v>
      </c>
      <c r="C122" s="19" t="s">
        <v>2341</v>
      </c>
      <c r="D122" s="20" t="s">
        <v>2342</v>
      </c>
      <c r="E122" s="21">
        <v>2507000</v>
      </c>
      <c r="F122" s="21">
        <v>2714300</v>
      </c>
      <c r="G122" s="21">
        <v>2798100</v>
      </c>
      <c r="H122" s="21">
        <v>3012100</v>
      </c>
      <c r="I122" s="21">
        <v>3242700</v>
      </c>
      <c r="J122" s="21">
        <v>3104800</v>
      </c>
      <c r="K122" s="21">
        <v>3452400</v>
      </c>
      <c r="L122" s="21">
        <v>3558900</v>
      </c>
      <c r="M122" s="21">
        <v>2678800</v>
      </c>
      <c r="N122" s="21">
        <v>3323600</v>
      </c>
      <c r="O122" s="21">
        <v>3177000</v>
      </c>
    </row>
    <row r="123" spans="1:15" x14ac:dyDescent="0.3">
      <c r="A123" s="14">
        <f>VLOOKUP(B123,'PORTFOLIO RAW'!C:C,1,FALSE)</f>
        <v>906511</v>
      </c>
      <c r="B123" s="20">
        <v>906511</v>
      </c>
      <c r="C123" s="19" t="s">
        <v>2343</v>
      </c>
      <c r="D123" s="20" t="s">
        <v>2344</v>
      </c>
      <c r="E123" s="21">
        <v>940713</v>
      </c>
      <c r="F123" s="21">
        <v>888887</v>
      </c>
      <c r="G123" s="21">
        <v>762461</v>
      </c>
      <c r="H123" s="21">
        <v>879176</v>
      </c>
      <c r="I123" s="21">
        <v>1006778</v>
      </c>
      <c r="J123" s="21">
        <v>1137797</v>
      </c>
      <c r="K123" s="21">
        <v>1205232</v>
      </c>
      <c r="L123" s="21">
        <v>1291140</v>
      </c>
      <c r="M123" s="21">
        <v>1287018</v>
      </c>
      <c r="N123" s="21">
        <v>1242911</v>
      </c>
      <c r="O123" s="21">
        <v>1218445</v>
      </c>
    </row>
    <row r="124" spans="1:15" x14ac:dyDescent="0.3">
      <c r="A124" s="14">
        <f>VLOOKUP(B124,'PORTFOLIO RAW'!C:C,1,FALSE)</f>
        <v>546697</v>
      </c>
      <c r="B124" s="20">
        <v>546697</v>
      </c>
      <c r="C124" s="19" t="s">
        <v>2345</v>
      </c>
      <c r="D124" s="20" t="s">
        <v>2346</v>
      </c>
      <c r="E124" s="21">
        <v>2325609</v>
      </c>
      <c r="F124" s="21">
        <v>2840409</v>
      </c>
      <c r="G124" s="21">
        <v>3784562</v>
      </c>
      <c r="H124" s="21">
        <v>4287986</v>
      </c>
      <c r="I124" s="21">
        <v>4158654</v>
      </c>
      <c r="J124" s="21">
        <v>4251102</v>
      </c>
      <c r="K124" s="21">
        <v>4618882</v>
      </c>
      <c r="L124" s="21">
        <v>16318000</v>
      </c>
      <c r="M124" s="21">
        <v>23445000</v>
      </c>
      <c r="N124" s="21">
        <v>19219000</v>
      </c>
      <c r="O124" s="21">
        <v>15933000</v>
      </c>
    </row>
    <row r="125" spans="1:15" x14ac:dyDescent="0.3">
      <c r="A125" s="14">
        <f>VLOOKUP(B125,'PORTFOLIO RAW'!C:C,1,FALSE)</f>
        <v>134784</v>
      </c>
      <c r="B125" s="20">
        <v>134784</v>
      </c>
      <c r="C125" s="19" t="s">
        <v>2347</v>
      </c>
      <c r="D125" s="20" t="s">
        <v>2348</v>
      </c>
      <c r="E125" s="21">
        <v>1668000</v>
      </c>
      <c r="F125" s="21">
        <v>1949000</v>
      </c>
      <c r="G125" s="21">
        <v>1623000</v>
      </c>
      <c r="H125" s="21">
        <v>2519000</v>
      </c>
      <c r="I125" s="21">
        <v>2334000</v>
      </c>
      <c r="J125" s="21">
        <v>2712000</v>
      </c>
      <c r="K125" s="21">
        <v>2747000</v>
      </c>
      <c r="L125" s="21">
        <v>3106000</v>
      </c>
      <c r="M125" s="21">
        <v>4253000</v>
      </c>
      <c r="N125" s="21">
        <v>4315000</v>
      </c>
      <c r="O125" s="21">
        <v>7967000</v>
      </c>
    </row>
    <row r="126" spans="1:15" x14ac:dyDescent="0.3">
      <c r="A126" s="14">
        <f>VLOOKUP(B126,'PORTFOLIO RAW'!C:C,1,FALSE)</f>
        <v>694405</v>
      </c>
      <c r="B126" s="20">
        <v>694405</v>
      </c>
      <c r="C126" s="19" t="s">
        <v>2349</v>
      </c>
      <c r="D126" s="20" t="s">
        <v>2350</v>
      </c>
      <c r="E126" s="21">
        <v>1034587</v>
      </c>
      <c r="F126" s="21">
        <v>142475</v>
      </c>
      <c r="G126" s="21">
        <v>117690</v>
      </c>
      <c r="H126" s="21">
        <v>461285</v>
      </c>
      <c r="I126" s="21">
        <v>870690</v>
      </c>
      <c r="J126" s="21">
        <v>891568</v>
      </c>
      <c r="K126" s="21">
        <v>759845</v>
      </c>
      <c r="L126" s="21">
        <v>1021094</v>
      </c>
      <c r="M126" s="21">
        <v>987000</v>
      </c>
      <c r="N126" s="21">
        <v>2175000</v>
      </c>
      <c r="O126" s="21">
        <v>3456000</v>
      </c>
    </row>
    <row r="127" spans="1:15" x14ac:dyDescent="0.3">
      <c r="A127" s="14">
        <f>VLOOKUP(B127,'PORTFOLIO RAW'!C:C,1,FALSE)</f>
        <v>906150</v>
      </c>
      <c r="B127" s="20">
        <v>906150</v>
      </c>
      <c r="C127" s="19" t="s">
        <v>2351</v>
      </c>
      <c r="D127" s="20" t="s">
        <v>2352</v>
      </c>
      <c r="E127" s="21">
        <v>62949000</v>
      </c>
      <c r="F127" s="21">
        <v>34111000</v>
      </c>
      <c r="G127" s="21">
        <v>23212000</v>
      </c>
      <c r="H127" s="21">
        <v>26584000</v>
      </c>
      <c r="I127" s="21">
        <v>30783000</v>
      </c>
      <c r="J127" s="21">
        <v>27633000</v>
      </c>
      <c r="K127" s="21">
        <v>37671000</v>
      </c>
      <c r="L127" s="21">
        <v>37582000</v>
      </c>
      <c r="M127" s="21">
        <v>17930000</v>
      </c>
      <c r="N127" s="21">
        <v>20645000</v>
      </c>
      <c r="O127" s="21">
        <v>3127000</v>
      </c>
    </row>
    <row r="128" spans="1:15" x14ac:dyDescent="0.3">
      <c r="A128" s="14">
        <f>VLOOKUP(B128,'PORTFOLIO RAW'!C:C,1,FALSE)</f>
        <v>905898</v>
      </c>
      <c r="B128" s="20">
        <v>905898</v>
      </c>
      <c r="C128" s="19" t="s">
        <v>2353</v>
      </c>
      <c r="D128" s="20" t="s">
        <v>2354</v>
      </c>
      <c r="E128" s="21">
        <v>814818</v>
      </c>
      <c r="F128" s="21">
        <v>923631</v>
      </c>
      <c r="G128" s="21">
        <v>862137</v>
      </c>
      <c r="H128" s="21">
        <v>1011825</v>
      </c>
      <c r="I128" s="21">
        <v>1209504</v>
      </c>
      <c r="J128" s="21">
        <v>1292916</v>
      </c>
      <c r="K128" s="21">
        <v>1481437</v>
      </c>
      <c r="L128" s="21">
        <v>1552805</v>
      </c>
      <c r="M128" s="21">
        <v>1523983</v>
      </c>
      <c r="N128" s="21">
        <v>1365440</v>
      </c>
      <c r="O128" s="21">
        <v>1315617</v>
      </c>
    </row>
    <row r="129" spans="1:15" x14ac:dyDescent="0.3">
      <c r="A129" s="14">
        <f>VLOOKUP(B129,'PORTFOLIO RAW'!C:C,1,FALSE)</f>
        <v>904678</v>
      </c>
      <c r="B129" s="20">
        <v>904678</v>
      </c>
      <c r="C129" s="19" t="s">
        <v>2355</v>
      </c>
      <c r="D129" s="20" t="s">
        <v>2356</v>
      </c>
      <c r="E129" s="21">
        <v>4197000</v>
      </c>
      <c r="F129" s="21">
        <v>4061000</v>
      </c>
      <c r="G129" s="21">
        <v>2910000</v>
      </c>
      <c r="H129" s="21">
        <v>4082000</v>
      </c>
      <c r="I129" s="21">
        <v>6076000</v>
      </c>
      <c r="J129" s="21">
        <v>5755000</v>
      </c>
      <c r="K129" s="21">
        <v>5003000</v>
      </c>
      <c r="L129" s="21">
        <v>7234000</v>
      </c>
      <c r="M129" s="21">
        <v>1362000</v>
      </c>
      <c r="N129" s="21">
        <v>-5424000</v>
      </c>
      <c r="O129" s="21">
        <v>2943000</v>
      </c>
    </row>
    <row r="130" spans="1:15" x14ac:dyDescent="0.3">
      <c r="A130" s="14">
        <f>VLOOKUP(B130,'PORTFOLIO RAW'!C:C,1,FALSE)</f>
        <v>696738</v>
      </c>
      <c r="B130" s="20">
        <v>696738</v>
      </c>
      <c r="C130" s="19" t="s">
        <v>2357</v>
      </c>
      <c r="D130" s="20" t="s">
        <v>2358</v>
      </c>
      <c r="E130" s="21">
        <v>60752000</v>
      </c>
      <c r="F130" s="21">
        <v>35318000</v>
      </c>
      <c r="G130" s="21">
        <v>27672000</v>
      </c>
      <c r="H130" s="21">
        <v>19762000</v>
      </c>
      <c r="I130" s="21">
        <v>14400000</v>
      </c>
      <c r="J130" s="21">
        <v>18728000</v>
      </c>
      <c r="K130" s="21">
        <v>19720000</v>
      </c>
      <c r="L130" s="21">
        <v>18889000</v>
      </c>
      <c r="M130" s="21">
        <v>15076000</v>
      </c>
      <c r="N130" s="21">
        <v>18406000</v>
      </c>
      <c r="O130" s="21">
        <v>22465000</v>
      </c>
    </row>
    <row r="131" spans="1:15" x14ac:dyDescent="0.3">
      <c r="A131" s="14">
        <f>VLOOKUP(B131,'PORTFOLIO RAW'!C:C,1,FALSE)</f>
        <v>729665</v>
      </c>
      <c r="B131" s="20">
        <v>729665</v>
      </c>
      <c r="C131" s="19" t="s">
        <v>2359</v>
      </c>
      <c r="D131" s="20" t="s">
        <v>2360</v>
      </c>
      <c r="E131" s="21">
        <v>1733466</v>
      </c>
      <c r="F131" s="21">
        <v>1417600</v>
      </c>
      <c r="G131" s="21">
        <v>446684</v>
      </c>
      <c r="H131" s="21">
        <v>735997</v>
      </c>
      <c r="I131" s="21">
        <v>1018338</v>
      </c>
      <c r="J131" s="21">
        <v>1176523</v>
      </c>
      <c r="K131" s="21">
        <v>1326633</v>
      </c>
      <c r="L131" s="21">
        <v>1466782</v>
      </c>
      <c r="M131" s="21">
        <v>1360354</v>
      </c>
      <c r="N131" s="21">
        <v>1263136</v>
      </c>
      <c r="O131" s="21">
        <v>1117031</v>
      </c>
    </row>
    <row r="132" spans="1:15" x14ac:dyDescent="0.3">
      <c r="A132" s="14">
        <f>VLOOKUP(B132,'PORTFOLIO RAW'!C:C,1,FALSE)</f>
        <v>912030</v>
      </c>
      <c r="B132" s="20">
        <v>912030</v>
      </c>
      <c r="C132" s="19" t="s">
        <v>2361</v>
      </c>
      <c r="D132" s="20" t="s">
        <v>2362</v>
      </c>
      <c r="E132" s="21">
        <v>653520</v>
      </c>
      <c r="F132" s="21">
        <v>654336</v>
      </c>
      <c r="G132" s="21">
        <v>768407</v>
      </c>
      <c r="H132" s="21">
        <v>745485</v>
      </c>
      <c r="I132" s="21">
        <v>778971</v>
      </c>
      <c r="J132" s="21">
        <v>742645</v>
      </c>
      <c r="K132" s="21">
        <v>688468</v>
      </c>
      <c r="L132" s="21">
        <v>830298</v>
      </c>
      <c r="M132" s="21">
        <v>879813</v>
      </c>
      <c r="N132" s="21">
        <v>956495</v>
      </c>
      <c r="O132" s="21">
        <v>1068752</v>
      </c>
    </row>
    <row r="133" spans="1:15" x14ac:dyDescent="0.3">
      <c r="A133" s="14">
        <f>VLOOKUP(B133,'PORTFOLIO RAW'!C:C,1,FALSE)</f>
        <v>945589</v>
      </c>
      <c r="B133" s="20">
        <v>945589</v>
      </c>
      <c r="C133" s="19" t="s">
        <v>2363</v>
      </c>
      <c r="D133" s="20" t="s">
        <v>2364</v>
      </c>
      <c r="E133" s="21">
        <v>810846</v>
      </c>
      <c r="F133" s="21">
        <v>889592</v>
      </c>
      <c r="G133" s="21">
        <v>723234</v>
      </c>
      <c r="H133" s="21">
        <v>989529</v>
      </c>
      <c r="I133" s="21">
        <v>1281002</v>
      </c>
      <c r="J133" s="21">
        <v>1532168</v>
      </c>
      <c r="K133" s="21">
        <v>1786324</v>
      </c>
      <c r="L133" s="21">
        <v>1822921</v>
      </c>
      <c r="M133" s="21">
        <v>423534</v>
      </c>
      <c r="N133" s="21">
        <v>1399795</v>
      </c>
      <c r="O133" s="21">
        <v>1252842</v>
      </c>
    </row>
    <row r="134" spans="1:15" x14ac:dyDescent="0.3">
      <c r="A134" s="14">
        <f>VLOOKUP(B134,'PORTFOLIO RAW'!C:C,1,FALSE)</f>
        <v>905077</v>
      </c>
      <c r="B134" s="20">
        <v>905077</v>
      </c>
      <c r="C134" s="19" t="s">
        <v>2365</v>
      </c>
      <c r="D134" s="20" t="s">
        <v>2366</v>
      </c>
      <c r="E134" s="21">
        <v>772233</v>
      </c>
      <c r="F134" s="21">
        <v>841191</v>
      </c>
      <c r="G134" s="21">
        <v>944878</v>
      </c>
      <c r="H134" s="21">
        <v>1103684</v>
      </c>
      <c r="I134" s="21">
        <v>1272392</v>
      </c>
      <c r="J134" s="21">
        <v>1324125</v>
      </c>
      <c r="K134" s="21">
        <v>1543866</v>
      </c>
      <c r="L134" s="21">
        <v>1605173</v>
      </c>
      <c r="M134" s="21">
        <v>1227758</v>
      </c>
      <c r="N134" s="21">
        <v>1493266</v>
      </c>
      <c r="O134" s="21">
        <v>1472587</v>
      </c>
    </row>
    <row r="135" spans="1:15" x14ac:dyDescent="0.3">
      <c r="A135" s="14">
        <f>VLOOKUP(B135,'PORTFOLIO RAW'!C:C,1,FALSE)</f>
        <v>699943</v>
      </c>
      <c r="B135" s="20">
        <v>699943</v>
      </c>
      <c r="C135" s="19" t="s">
        <v>2367</v>
      </c>
      <c r="D135" s="20" t="s">
        <v>2368</v>
      </c>
      <c r="E135" s="21" t="s">
        <v>7</v>
      </c>
      <c r="F135" s="21">
        <v>896365</v>
      </c>
      <c r="G135" s="21">
        <v>460434</v>
      </c>
      <c r="H135" s="21">
        <v>924789</v>
      </c>
      <c r="I135" s="21">
        <v>791254</v>
      </c>
      <c r="J135" s="21">
        <v>531400</v>
      </c>
      <c r="K135" s="21">
        <v>773800</v>
      </c>
      <c r="L135" s="21">
        <v>166700</v>
      </c>
      <c r="M135" s="21">
        <v>1112000</v>
      </c>
      <c r="N135" s="21">
        <v>1131800</v>
      </c>
      <c r="O135" s="21">
        <v>1138600</v>
      </c>
    </row>
    <row r="136" spans="1:15" x14ac:dyDescent="0.3">
      <c r="A136" s="14">
        <f>VLOOKUP(B136,'PORTFOLIO RAW'!C:C,1,FALSE)</f>
        <v>542983</v>
      </c>
      <c r="B136" s="20">
        <v>542983</v>
      </c>
      <c r="C136" s="19" t="s">
        <v>2369</v>
      </c>
      <c r="D136" s="20" t="s">
        <v>2370</v>
      </c>
      <c r="E136" s="21">
        <v>181729</v>
      </c>
      <c r="F136" s="21">
        <v>-21279</v>
      </c>
      <c r="G136" s="21">
        <v>-1745249</v>
      </c>
      <c r="H136" s="21">
        <v>366884</v>
      </c>
      <c r="I136" s="21">
        <v>646968</v>
      </c>
      <c r="J136" s="21">
        <v>424377</v>
      </c>
      <c r="K136" s="21">
        <v>-395876</v>
      </c>
      <c r="L136" s="21">
        <v>791900</v>
      </c>
      <c r="M136" s="21">
        <v>874100</v>
      </c>
      <c r="N136" s="21">
        <v>1036000</v>
      </c>
      <c r="O136" s="21">
        <v>1832900</v>
      </c>
    </row>
    <row r="137" spans="1:15" x14ac:dyDescent="0.3">
      <c r="A137" s="14">
        <f>VLOOKUP(B137,'PORTFOLIO RAW'!C:C,1,FALSE)</f>
        <v>741410</v>
      </c>
      <c r="B137" s="20">
        <v>741410</v>
      </c>
      <c r="C137" s="19" t="s">
        <v>2371</v>
      </c>
      <c r="D137" s="20" t="s">
        <v>2372</v>
      </c>
      <c r="E137" s="21">
        <v>1246500</v>
      </c>
      <c r="F137" s="21">
        <v>1049500</v>
      </c>
      <c r="G137" s="21">
        <v>1492200</v>
      </c>
      <c r="H137" s="21">
        <v>1548500</v>
      </c>
      <c r="I137" s="21">
        <v>481600</v>
      </c>
      <c r="J137" s="21">
        <v>1479200</v>
      </c>
      <c r="K137" s="21">
        <v>1439400</v>
      </c>
      <c r="L137" s="21">
        <v>782600</v>
      </c>
      <c r="M137" s="21">
        <v>1490600</v>
      </c>
      <c r="N137" s="21">
        <v>1615400</v>
      </c>
      <c r="O137" s="21">
        <v>1667300</v>
      </c>
    </row>
    <row r="138" spans="1:15" x14ac:dyDescent="0.3">
      <c r="A138" s="14">
        <f>VLOOKUP(B138,'PORTFOLIO RAW'!C:C,1,FALSE)</f>
        <v>998171</v>
      </c>
      <c r="B138" s="20">
        <v>998171</v>
      </c>
      <c r="C138" s="19" t="s">
        <v>2373</v>
      </c>
      <c r="D138" s="20" t="s">
        <v>2374</v>
      </c>
      <c r="E138" s="21">
        <v>9018000</v>
      </c>
      <c r="F138" s="21">
        <v>6116000</v>
      </c>
      <c r="G138" s="21">
        <v>6464000</v>
      </c>
      <c r="H138" s="21">
        <v>7521000</v>
      </c>
      <c r="I138" s="21">
        <v>8356000</v>
      </c>
      <c r="J138" s="21">
        <v>9537000</v>
      </c>
      <c r="K138" s="21">
        <v>10935000</v>
      </c>
      <c r="L138" s="21">
        <v>12592000</v>
      </c>
      <c r="M138" s="21">
        <v>13803000</v>
      </c>
      <c r="N138" s="21">
        <v>15436000</v>
      </c>
      <c r="O138" s="21">
        <v>16817000</v>
      </c>
    </row>
    <row r="139" spans="1:15" x14ac:dyDescent="0.3">
      <c r="A139" s="14">
        <f>VLOOKUP(B139,'PORTFOLIO RAW'!C:C,1,FALSE)</f>
        <v>904842</v>
      </c>
      <c r="B139" s="20">
        <v>904842</v>
      </c>
      <c r="C139" s="19" t="s">
        <v>2375</v>
      </c>
      <c r="D139" s="20" t="s">
        <v>2376</v>
      </c>
      <c r="E139" s="21">
        <v>1851000</v>
      </c>
      <c r="F139" s="21">
        <v>1984000</v>
      </c>
      <c r="G139" s="21">
        <v>1920000</v>
      </c>
      <c r="H139" s="21">
        <v>2161000</v>
      </c>
      <c r="I139" s="21">
        <v>2613000</v>
      </c>
      <c r="J139" s="21">
        <v>2345000</v>
      </c>
      <c r="K139" s="21">
        <v>2031000</v>
      </c>
      <c r="L139" s="21">
        <v>2061000</v>
      </c>
      <c r="M139" s="21">
        <v>1930000</v>
      </c>
      <c r="N139" s="21">
        <v>2033000</v>
      </c>
      <c r="O139" s="21">
        <v>2215000</v>
      </c>
    </row>
    <row r="140" spans="1:15" x14ac:dyDescent="0.3">
      <c r="A140" s="14">
        <f>VLOOKUP(B140,'PORTFOLIO RAW'!C:C,1,FALSE)</f>
        <v>916860</v>
      </c>
      <c r="B140" s="20">
        <v>916860</v>
      </c>
      <c r="C140" s="19" t="s">
        <v>2377</v>
      </c>
      <c r="D140" s="20" t="s">
        <v>2378</v>
      </c>
      <c r="E140" s="21">
        <v>1520578</v>
      </c>
      <c r="F140" s="21">
        <v>1256437</v>
      </c>
      <c r="G140" s="21">
        <v>1957877</v>
      </c>
      <c r="H140" s="21">
        <v>2079722</v>
      </c>
      <c r="I140" s="21">
        <v>2614000</v>
      </c>
      <c r="J140" s="21">
        <v>2311000</v>
      </c>
      <c r="K140" s="21">
        <v>2394000</v>
      </c>
      <c r="L140" s="21">
        <v>2811000</v>
      </c>
      <c r="M140" s="21">
        <v>3064000</v>
      </c>
      <c r="N140" s="21">
        <v>2206000</v>
      </c>
      <c r="O140" s="21">
        <v>4747000</v>
      </c>
    </row>
    <row r="141" spans="1:15" x14ac:dyDescent="0.3">
      <c r="A141" s="14">
        <f>VLOOKUP(B141,'PORTFOLIO RAW'!C:C,1,FALSE)</f>
        <v>951068</v>
      </c>
      <c r="B141" s="20">
        <v>951068</v>
      </c>
      <c r="C141" s="19" t="s">
        <v>2379</v>
      </c>
      <c r="D141" s="20" t="s">
        <v>2380</v>
      </c>
      <c r="E141" s="21">
        <v>427006</v>
      </c>
      <c r="F141" s="21">
        <v>164649</v>
      </c>
      <c r="G141" s="21">
        <v>-3474706</v>
      </c>
      <c r="H141" s="21">
        <v>501775</v>
      </c>
      <c r="I141" s="21">
        <v>855151</v>
      </c>
      <c r="J141" s="21">
        <v>956811</v>
      </c>
      <c r="K141" s="21">
        <v>972944</v>
      </c>
      <c r="L141" s="21">
        <v>988149</v>
      </c>
      <c r="M141" s="21">
        <v>1081019</v>
      </c>
      <c r="N141" s="21">
        <v>1206408</v>
      </c>
      <c r="O141" s="21">
        <v>1768000</v>
      </c>
    </row>
    <row r="142" spans="1:15" x14ac:dyDescent="0.3">
      <c r="A142" s="14">
        <f>VLOOKUP(B142,'PORTFOLIO RAW'!C:C,1,FALSE)</f>
        <v>545725</v>
      </c>
      <c r="B142" s="20">
        <v>545725</v>
      </c>
      <c r="C142" s="19" t="s">
        <v>2381</v>
      </c>
      <c r="D142" s="20" t="s">
        <v>2382</v>
      </c>
      <c r="E142" s="21">
        <v>1273000</v>
      </c>
      <c r="F142" s="21">
        <v>1669900</v>
      </c>
      <c r="G142" s="21">
        <v>1787900</v>
      </c>
      <c r="H142" s="21">
        <v>1620100</v>
      </c>
      <c r="I142" s="21">
        <v>2103100</v>
      </c>
      <c r="J142" s="21">
        <v>2257200</v>
      </c>
      <c r="K142" s="21">
        <v>3129576</v>
      </c>
      <c r="L142" s="21">
        <v>4664294</v>
      </c>
      <c r="M142" s="21">
        <v>5463300</v>
      </c>
      <c r="N142" s="21">
        <v>5885900</v>
      </c>
      <c r="O142" s="21">
        <v>6662200</v>
      </c>
    </row>
    <row r="143" spans="1:15" x14ac:dyDescent="0.3">
      <c r="A143" s="14">
        <f>VLOOKUP(B143,'PORTFOLIO RAW'!C:C,1,FALSE)</f>
        <v>905052</v>
      </c>
      <c r="B143" s="20">
        <v>905052</v>
      </c>
      <c r="C143" s="19" t="s">
        <v>2383</v>
      </c>
      <c r="D143" s="20" t="s">
        <v>2384</v>
      </c>
      <c r="E143" s="21">
        <v>3205660</v>
      </c>
      <c r="F143" s="21">
        <v>2895326</v>
      </c>
      <c r="G143" s="21">
        <v>1947986</v>
      </c>
      <c r="H143" s="21">
        <v>2934721</v>
      </c>
      <c r="I143" s="21">
        <v>3378856</v>
      </c>
      <c r="J143" s="21">
        <v>4460000</v>
      </c>
      <c r="K143" s="21">
        <v>3213000</v>
      </c>
      <c r="L143" s="21">
        <v>3465000</v>
      </c>
      <c r="M143" s="21">
        <v>3426000</v>
      </c>
      <c r="N143" s="21">
        <v>3554000</v>
      </c>
      <c r="O143" s="21">
        <v>3992000</v>
      </c>
    </row>
    <row r="144" spans="1:15" x14ac:dyDescent="0.3">
      <c r="A144" s="14">
        <f>VLOOKUP(B144,'PORTFOLIO RAW'!C:C,1,FALSE)</f>
        <v>328184</v>
      </c>
      <c r="B144" s="20">
        <v>328184</v>
      </c>
      <c r="C144" s="19" t="s">
        <v>2385</v>
      </c>
      <c r="D144" s="20" t="s">
        <v>2386</v>
      </c>
      <c r="E144" s="21">
        <v>858208</v>
      </c>
      <c r="F144" s="21">
        <v>966738</v>
      </c>
      <c r="G144" s="21">
        <v>979288</v>
      </c>
      <c r="H144" s="21">
        <v>1132000</v>
      </c>
      <c r="I144" s="21">
        <v>1267000</v>
      </c>
      <c r="J144" s="21">
        <v>1443000</v>
      </c>
      <c r="K144" s="21">
        <v>1472000</v>
      </c>
      <c r="L144" s="21">
        <v>1542000</v>
      </c>
      <c r="M144" s="21">
        <v>970000</v>
      </c>
      <c r="N144" s="21">
        <v>1476000</v>
      </c>
      <c r="O144" s="21">
        <v>1634000</v>
      </c>
    </row>
    <row r="145" spans="1:15" x14ac:dyDescent="0.3">
      <c r="A145" s="14">
        <f>VLOOKUP(B145,'PORTFOLIO RAW'!C:C,1,FALSE)</f>
        <v>922726</v>
      </c>
      <c r="B145" s="20">
        <v>922726</v>
      </c>
      <c r="C145" s="19" t="s">
        <v>2387</v>
      </c>
      <c r="D145" s="20" t="s">
        <v>2388</v>
      </c>
      <c r="E145" s="21">
        <v>13979000</v>
      </c>
      <c r="F145" s="21">
        <v>14066000</v>
      </c>
      <c r="G145" s="21">
        <v>10927000</v>
      </c>
      <c r="H145" s="21">
        <v>20335000</v>
      </c>
      <c r="I145" s="21">
        <v>23774000</v>
      </c>
      <c r="J145" s="21">
        <v>22566000</v>
      </c>
      <c r="K145" s="21">
        <v>20564000</v>
      </c>
      <c r="L145" s="21">
        <v>24335000</v>
      </c>
      <c r="M145" s="21">
        <v>23395000</v>
      </c>
      <c r="N145" s="21">
        <v>21122000</v>
      </c>
      <c r="O145" s="21">
        <v>26709000</v>
      </c>
    </row>
    <row r="146" spans="1:15" x14ac:dyDescent="0.3">
      <c r="A146" s="14">
        <f>VLOOKUP(B146,'PORTFOLIO RAW'!C:C,1,FALSE)</f>
        <v>905050</v>
      </c>
      <c r="B146" s="20">
        <v>905050</v>
      </c>
      <c r="C146" s="19" t="s">
        <v>2389</v>
      </c>
      <c r="D146" s="20" t="s">
        <v>2390</v>
      </c>
      <c r="E146" s="21">
        <v>453007</v>
      </c>
      <c r="F146" s="21">
        <v>430516</v>
      </c>
      <c r="G146" s="21">
        <v>412892</v>
      </c>
      <c r="H146" s="21">
        <v>487544</v>
      </c>
      <c r="I146" s="21">
        <v>493512</v>
      </c>
      <c r="J146" s="21">
        <v>561835</v>
      </c>
      <c r="K146" s="21">
        <v>615204</v>
      </c>
      <c r="L146" s="21">
        <v>684482</v>
      </c>
      <c r="M146" s="21">
        <v>674760</v>
      </c>
      <c r="N146" s="21">
        <v>679175</v>
      </c>
      <c r="O146" s="21">
        <v>720375</v>
      </c>
    </row>
    <row r="147" spans="1:15" x14ac:dyDescent="0.3">
      <c r="A147" s="14">
        <f>VLOOKUP(B147,'PORTFOLIO RAW'!C:C,1,FALSE)</f>
        <v>904069</v>
      </c>
      <c r="B147" s="20">
        <v>904069</v>
      </c>
      <c r="C147" s="19" t="s">
        <v>2391</v>
      </c>
      <c r="D147" s="20" t="s">
        <v>2392</v>
      </c>
      <c r="E147" s="21">
        <v>3191000</v>
      </c>
      <c r="F147" s="21">
        <v>766000</v>
      </c>
      <c r="G147" s="21">
        <v>3325000</v>
      </c>
      <c r="H147" s="21">
        <v>2921000</v>
      </c>
      <c r="I147" s="21">
        <v>3386000</v>
      </c>
      <c r="J147" s="21">
        <v>3271000</v>
      </c>
      <c r="K147" s="21">
        <v>3065000</v>
      </c>
      <c r="L147" s="21">
        <v>2955000</v>
      </c>
      <c r="M147" s="21">
        <v>3204000</v>
      </c>
      <c r="N147" s="21">
        <v>2905000</v>
      </c>
      <c r="O147" s="21">
        <v>2949000</v>
      </c>
    </row>
    <row r="148" spans="1:15" x14ac:dyDescent="0.3">
      <c r="A148" s="14">
        <f>VLOOKUP(B148,'PORTFOLIO RAW'!C:C,1,FALSE)</f>
        <v>923465</v>
      </c>
      <c r="B148" s="20">
        <v>923465</v>
      </c>
      <c r="C148" s="19" t="s">
        <v>2393</v>
      </c>
      <c r="D148" s="20" t="s">
        <v>2394</v>
      </c>
      <c r="E148" s="21">
        <v>649600</v>
      </c>
      <c r="F148" s="21">
        <v>856700</v>
      </c>
      <c r="G148" s="21">
        <v>557900</v>
      </c>
      <c r="H148" s="21">
        <v>738700</v>
      </c>
      <c r="I148" s="21">
        <v>1026100</v>
      </c>
      <c r="J148" s="21">
        <v>956000</v>
      </c>
      <c r="K148" s="21">
        <v>748100</v>
      </c>
      <c r="L148" s="21">
        <v>968600</v>
      </c>
      <c r="M148" s="21">
        <v>1005000</v>
      </c>
      <c r="N148" s="21">
        <v>1081000</v>
      </c>
      <c r="O148" s="21">
        <v>1123900</v>
      </c>
    </row>
    <row r="149" spans="1:15" x14ac:dyDescent="0.3">
      <c r="A149" s="14">
        <f>VLOOKUP(B149,'PORTFOLIO RAW'!C:C,1,FALSE)</f>
        <v>912142</v>
      </c>
      <c r="B149" s="20">
        <v>912142</v>
      </c>
      <c r="C149" s="19" t="s">
        <v>2395</v>
      </c>
      <c r="D149" s="20" t="s">
        <v>2396</v>
      </c>
      <c r="E149" s="21">
        <v>512331</v>
      </c>
      <c r="F149" s="21">
        <v>734951</v>
      </c>
      <c r="G149" s="21">
        <v>714031</v>
      </c>
      <c r="H149" s="21">
        <v>490303</v>
      </c>
      <c r="I149" s="21">
        <v>620830</v>
      </c>
      <c r="J149" s="21">
        <v>705846</v>
      </c>
      <c r="K149" s="21">
        <v>773328</v>
      </c>
      <c r="L149" s="21">
        <v>699015</v>
      </c>
      <c r="M149" s="21">
        <v>598932</v>
      </c>
      <c r="N149" s="21">
        <v>431954</v>
      </c>
      <c r="O149" s="21">
        <v>527765</v>
      </c>
    </row>
    <row r="150" spans="1:15" x14ac:dyDescent="0.3">
      <c r="A150" s="14">
        <f>VLOOKUP(B150,'PORTFOLIO RAW'!C:C,1,FALSE)</f>
        <v>912212</v>
      </c>
      <c r="B150" s="20">
        <v>912212</v>
      </c>
      <c r="C150" s="19" t="s">
        <v>2397</v>
      </c>
      <c r="D150" s="20" t="s">
        <v>2398</v>
      </c>
      <c r="E150" s="21">
        <v>16356000</v>
      </c>
      <c r="F150" s="21">
        <v>20196000</v>
      </c>
      <c r="G150" s="21">
        <v>18964000</v>
      </c>
      <c r="H150" s="21">
        <v>20347000</v>
      </c>
      <c r="I150" s="21">
        <v>16045000</v>
      </c>
      <c r="J150" s="21">
        <v>17928000</v>
      </c>
      <c r="K150" s="21">
        <v>20057000</v>
      </c>
      <c r="L150" s="21">
        <v>24991000</v>
      </c>
      <c r="M150" s="21">
        <v>23494000</v>
      </c>
      <c r="N150" s="21">
        <v>24283000</v>
      </c>
      <c r="O150" s="21">
        <v>24249000</v>
      </c>
    </row>
    <row r="151" spans="1:15" x14ac:dyDescent="0.3">
      <c r="A151" s="14">
        <f>VLOOKUP(B151,'PORTFOLIO RAW'!C:C,1,FALSE)</f>
        <v>867871</v>
      </c>
      <c r="B151" s="20">
        <v>867871</v>
      </c>
      <c r="C151" s="19" t="s">
        <v>2399</v>
      </c>
      <c r="D151" s="20" t="s">
        <v>2400</v>
      </c>
      <c r="E151" s="21">
        <v>5062000</v>
      </c>
      <c r="F151" s="21">
        <v>-3887000</v>
      </c>
      <c r="G151" s="21">
        <v>-782000</v>
      </c>
      <c r="H151" s="21">
        <v>3368000</v>
      </c>
      <c r="I151" s="21">
        <v>1406000</v>
      </c>
      <c r="J151" s="21">
        <v>397000</v>
      </c>
      <c r="K151" s="21">
        <v>649000</v>
      </c>
      <c r="L151" s="21">
        <v>2351000</v>
      </c>
      <c r="M151" s="21">
        <v>2708000</v>
      </c>
      <c r="N151" s="21">
        <v>1541000</v>
      </c>
      <c r="O151" s="21">
        <v>1438000</v>
      </c>
    </row>
    <row r="152" spans="1:15" x14ac:dyDescent="0.3">
      <c r="A152" s="14">
        <f>VLOOKUP(B152,'PORTFOLIO RAW'!C:C,1,FALSE)</f>
        <v>993062</v>
      </c>
      <c r="B152" s="20">
        <v>993062</v>
      </c>
      <c r="C152" s="19" t="s">
        <v>2401</v>
      </c>
      <c r="D152" s="20" t="s">
        <v>2402</v>
      </c>
      <c r="E152" s="21">
        <v>789306</v>
      </c>
      <c r="F152" s="21">
        <v>697377</v>
      </c>
      <c r="G152" s="21">
        <v>-411344</v>
      </c>
      <c r="H152" s="21">
        <v>433046</v>
      </c>
      <c r="I152" s="21">
        <v>1250438</v>
      </c>
      <c r="J152" s="21">
        <v>1120424</v>
      </c>
      <c r="K152" s="21">
        <v>832331</v>
      </c>
      <c r="L152" s="21">
        <v>871345</v>
      </c>
      <c r="M152" s="21">
        <v>620676</v>
      </c>
      <c r="N152" s="21">
        <v>1048011</v>
      </c>
      <c r="O152" s="21">
        <v>1353558</v>
      </c>
    </row>
    <row r="153" spans="1:15" x14ac:dyDescent="0.3">
      <c r="A153" s="14">
        <f>VLOOKUP(B153,'PORTFOLIO RAW'!C:C,1,FALSE)</f>
        <v>271980</v>
      </c>
      <c r="B153" s="20">
        <v>271980</v>
      </c>
      <c r="C153" s="19" t="s">
        <v>2403</v>
      </c>
      <c r="D153" s="20" t="s">
        <v>2404</v>
      </c>
      <c r="E153" s="21">
        <v>7586000</v>
      </c>
      <c r="F153" s="21">
        <v>-109000</v>
      </c>
      <c r="G153" s="21">
        <v>-2069000</v>
      </c>
      <c r="H153" s="21">
        <v>5842000</v>
      </c>
      <c r="I153" s="21">
        <v>6890000</v>
      </c>
      <c r="J153" s="21">
        <v>2900000</v>
      </c>
      <c r="K153" s="21">
        <v>3339000</v>
      </c>
      <c r="L153" s="21">
        <v>7854000</v>
      </c>
      <c r="M153" s="21">
        <v>-17636000</v>
      </c>
      <c r="N153" s="21">
        <v>-1517000</v>
      </c>
      <c r="O153" s="21">
        <v>3458000</v>
      </c>
    </row>
    <row r="154" spans="1:15" x14ac:dyDescent="0.3">
      <c r="A154" s="14">
        <f>VLOOKUP(B154,'PORTFOLIO RAW'!C:C,1,FALSE)</f>
        <v>905922</v>
      </c>
      <c r="B154" s="20">
        <v>905922</v>
      </c>
      <c r="C154" s="19" t="s">
        <v>2405</v>
      </c>
      <c r="D154" s="20" t="s">
        <v>2406</v>
      </c>
      <c r="E154" s="21">
        <v>2238000</v>
      </c>
      <c r="F154" s="21">
        <v>2316000</v>
      </c>
      <c r="G154" s="21">
        <v>2348000</v>
      </c>
      <c r="H154" s="21">
        <v>2423000</v>
      </c>
      <c r="I154" s="21">
        <v>2347000</v>
      </c>
      <c r="J154" s="21">
        <v>2038000</v>
      </c>
      <c r="K154" s="21">
        <v>3375000</v>
      </c>
      <c r="L154" s="21">
        <v>1753000</v>
      </c>
      <c r="M154" s="21">
        <v>1761000</v>
      </c>
      <c r="N154" s="21">
        <v>1868000</v>
      </c>
      <c r="O154" s="21">
        <v>2429000</v>
      </c>
    </row>
    <row r="155" spans="1:15" x14ac:dyDescent="0.3">
      <c r="A155" s="14">
        <f>VLOOKUP(B155,'PORTFOLIO RAW'!C:C,1,FALSE)</f>
        <v>916130</v>
      </c>
      <c r="B155" s="20">
        <v>916130</v>
      </c>
      <c r="C155" s="19" t="s">
        <v>2407</v>
      </c>
      <c r="D155" s="20" t="s">
        <v>2408</v>
      </c>
      <c r="E155" s="21">
        <v>2341000</v>
      </c>
      <c r="F155" s="21">
        <v>-170000</v>
      </c>
      <c r="G155" s="21">
        <v>-1717000</v>
      </c>
      <c r="H155" s="21">
        <v>1316000</v>
      </c>
      <c r="I155" s="21">
        <v>1827000</v>
      </c>
      <c r="J155" s="21">
        <v>1474000</v>
      </c>
      <c r="K155" s="21">
        <v>1425000</v>
      </c>
      <c r="L155" s="21">
        <v>1621000</v>
      </c>
      <c r="M155" s="21">
        <v>1602000</v>
      </c>
      <c r="N155" s="21">
        <v>1455000</v>
      </c>
      <c r="O155" s="21">
        <v>2574000</v>
      </c>
    </row>
    <row r="156" spans="1:15" x14ac:dyDescent="0.3">
      <c r="A156" s="14">
        <f>VLOOKUP(B156,'PORTFOLIO RAW'!C:C,1,FALSE)</f>
        <v>546169</v>
      </c>
      <c r="B156" s="20">
        <v>546169</v>
      </c>
      <c r="C156" s="19" t="s">
        <v>2409</v>
      </c>
      <c r="D156" s="20" t="s">
        <v>2410</v>
      </c>
      <c r="E156" s="21">
        <v>482978</v>
      </c>
      <c r="F156" s="21">
        <v>546873</v>
      </c>
      <c r="G156" s="21">
        <v>396810</v>
      </c>
      <c r="H156" s="21">
        <v>563623</v>
      </c>
      <c r="I156" s="21">
        <v>556615</v>
      </c>
      <c r="J156" s="21">
        <v>524406</v>
      </c>
      <c r="K156" s="21">
        <v>506433</v>
      </c>
      <c r="L156" s="21">
        <v>578959</v>
      </c>
      <c r="M156" s="21">
        <v>732334</v>
      </c>
      <c r="N156" s="21">
        <v>615894</v>
      </c>
      <c r="O156" s="21">
        <v>699096</v>
      </c>
    </row>
    <row r="157" spans="1:15" x14ac:dyDescent="0.3">
      <c r="A157" s="14">
        <f>VLOOKUP(B157,'PORTFOLIO RAW'!C:C,1,FALSE)</f>
        <v>902354</v>
      </c>
      <c r="B157" s="20">
        <v>902354</v>
      </c>
      <c r="C157" s="19" t="s">
        <v>2411</v>
      </c>
      <c r="D157" s="20" t="s">
        <v>2412</v>
      </c>
      <c r="E157" s="21">
        <v>3388800</v>
      </c>
      <c r="F157" s="21">
        <v>3368000</v>
      </c>
      <c r="G157" s="21">
        <v>3637000</v>
      </c>
      <c r="H157" s="21">
        <v>3609000</v>
      </c>
      <c r="I157" s="21">
        <v>3554000</v>
      </c>
      <c r="J157" s="21">
        <v>3561000</v>
      </c>
      <c r="K157" s="21">
        <v>4091000</v>
      </c>
      <c r="L157" s="21">
        <v>3401000</v>
      </c>
      <c r="M157" s="21">
        <v>2376000</v>
      </c>
      <c r="N157" s="21">
        <v>4033000</v>
      </c>
      <c r="O157" s="21">
        <v>4033000</v>
      </c>
    </row>
    <row r="158" spans="1:15" x14ac:dyDescent="0.3">
      <c r="A158" s="14">
        <f>VLOOKUP(B158,'PORTFOLIO RAW'!C:C,1,FALSE)</f>
        <v>325849</v>
      </c>
      <c r="B158" s="20">
        <v>325849</v>
      </c>
      <c r="C158" s="19" t="s">
        <v>2413</v>
      </c>
      <c r="D158" s="20" t="s">
        <v>2414</v>
      </c>
      <c r="E158" s="21">
        <v>2277644</v>
      </c>
      <c r="F158" s="21">
        <v>2100000</v>
      </c>
      <c r="G158" s="21">
        <v>2313000</v>
      </c>
      <c r="H158" s="21">
        <v>2851000</v>
      </c>
      <c r="I158" s="21">
        <v>2940000</v>
      </c>
      <c r="J158" s="21">
        <v>3056000</v>
      </c>
      <c r="K158" s="21">
        <v>2631000</v>
      </c>
      <c r="L158" s="21">
        <v>2575000</v>
      </c>
      <c r="M158" s="21">
        <v>2320000</v>
      </c>
      <c r="N158" s="21">
        <v>2121000</v>
      </c>
      <c r="O158" s="21">
        <v>2413000</v>
      </c>
    </row>
    <row r="159" spans="1:15" x14ac:dyDescent="0.3">
      <c r="A159" s="14">
        <f>VLOOKUP(B159,'PORTFOLIO RAW'!C:C,1,FALSE)</f>
        <v>912134</v>
      </c>
      <c r="B159" s="20">
        <v>912134</v>
      </c>
      <c r="C159" s="19" t="s">
        <v>2415</v>
      </c>
      <c r="D159" s="20" t="s">
        <v>2416</v>
      </c>
      <c r="E159" s="21">
        <v>3657000</v>
      </c>
      <c r="F159" s="21">
        <v>3893000</v>
      </c>
      <c r="G159" s="21">
        <v>2612000</v>
      </c>
      <c r="H159" s="21">
        <v>3784000</v>
      </c>
      <c r="I159" s="21">
        <v>2916000</v>
      </c>
      <c r="J159" s="21">
        <v>4392000</v>
      </c>
      <c r="K159" s="21">
        <v>4425000</v>
      </c>
      <c r="L159" s="21">
        <v>5087000</v>
      </c>
      <c r="M159" s="21">
        <v>5666000</v>
      </c>
      <c r="N159" s="21">
        <v>5774000</v>
      </c>
      <c r="O159" s="21">
        <v>4521000</v>
      </c>
    </row>
    <row r="160" spans="1:15" x14ac:dyDescent="0.3">
      <c r="A160" s="14">
        <f>VLOOKUP(B160,'PORTFOLIO RAW'!C:C,1,FALSE)</f>
        <v>277355</v>
      </c>
      <c r="B160" s="20">
        <v>277355</v>
      </c>
      <c r="C160" s="19" t="s">
        <v>2417</v>
      </c>
      <c r="D160" s="20" t="s">
        <v>2418</v>
      </c>
      <c r="E160" s="21">
        <v>243186</v>
      </c>
      <c r="F160" s="21">
        <v>335440</v>
      </c>
      <c r="G160" s="21">
        <v>362565</v>
      </c>
      <c r="H160" s="21">
        <v>407311</v>
      </c>
      <c r="I160" s="21">
        <v>475073</v>
      </c>
      <c r="J160" s="21">
        <v>525754</v>
      </c>
      <c r="K160" s="21">
        <v>604001</v>
      </c>
      <c r="L160" s="21">
        <v>741114</v>
      </c>
      <c r="M160" s="21">
        <v>772872</v>
      </c>
      <c r="N160" s="21">
        <v>812426</v>
      </c>
      <c r="O160" s="21">
        <v>707274</v>
      </c>
    </row>
    <row r="161" spans="1:15" x14ac:dyDescent="0.3">
      <c r="A161" s="14">
        <f>VLOOKUP(B161,'PORTFOLIO RAW'!C:C,1,FALSE)</f>
        <v>906487</v>
      </c>
      <c r="B161" s="20">
        <v>906487</v>
      </c>
      <c r="C161" s="19" t="s">
        <v>2419</v>
      </c>
      <c r="D161" s="20" t="s">
        <v>2420</v>
      </c>
      <c r="E161" s="21">
        <v>370400</v>
      </c>
      <c r="F161" s="21">
        <v>376800</v>
      </c>
      <c r="G161" s="21">
        <v>367300</v>
      </c>
      <c r="H161" s="21">
        <v>415900</v>
      </c>
      <c r="I161" s="21">
        <v>361100</v>
      </c>
      <c r="J161" s="21">
        <v>463900</v>
      </c>
      <c r="K161" s="21">
        <v>415100</v>
      </c>
      <c r="L161" s="21">
        <v>455200</v>
      </c>
      <c r="M161" s="21">
        <v>604100</v>
      </c>
      <c r="N161" s="21">
        <v>641300</v>
      </c>
      <c r="O161" s="21">
        <v>591500</v>
      </c>
    </row>
    <row r="162" spans="1:15" x14ac:dyDescent="0.3">
      <c r="A162" s="14">
        <f>VLOOKUP(B162,'PORTFOLIO RAW'!C:C,1,FALSE)</f>
        <v>912219</v>
      </c>
      <c r="B162" s="20">
        <v>912219</v>
      </c>
      <c r="C162" s="19" t="s">
        <v>2421</v>
      </c>
      <c r="D162" s="20" t="s">
        <v>2422</v>
      </c>
      <c r="E162" s="21">
        <v>-2439945</v>
      </c>
      <c r="F162" s="21">
        <v>-358521</v>
      </c>
      <c r="G162" s="21">
        <v>-543925</v>
      </c>
      <c r="H162" s="21">
        <v>259423</v>
      </c>
      <c r="I162" s="21">
        <v>363870</v>
      </c>
      <c r="J162" s="21">
        <v>433940</v>
      </c>
      <c r="K162" s="21">
        <v>880661</v>
      </c>
      <c r="L162" s="21">
        <v>1136489</v>
      </c>
      <c r="M162" s="21">
        <v>1368245</v>
      </c>
      <c r="N162" s="21">
        <v>1570544</v>
      </c>
      <c r="O162" s="21">
        <v>1484266</v>
      </c>
    </row>
    <row r="163" spans="1:15" x14ac:dyDescent="0.3">
      <c r="A163" s="14">
        <f>VLOOKUP(B163,'PORTFOLIO RAW'!C:C,1,FALSE)</f>
        <v>921290</v>
      </c>
      <c r="B163" s="20">
        <v>921290</v>
      </c>
      <c r="C163" s="19" t="s">
        <v>2423</v>
      </c>
      <c r="D163" s="20" t="s">
        <v>2424</v>
      </c>
      <c r="E163" s="21">
        <v>5142000</v>
      </c>
      <c r="F163" s="21">
        <v>43300</v>
      </c>
      <c r="G163" s="21">
        <v>6916900</v>
      </c>
      <c r="H163" s="21">
        <v>8038900</v>
      </c>
      <c r="I163" s="21">
        <v>6909100</v>
      </c>
      <c r="J163" s="21">
        <v>7048200</v>
      </c>
      <c r="K163" s="21">
        <v>7379200</v>
      </c>
      <c r="L163" s="21">
        <v>4528100</v>
      </c>
      <c r="M163" s="21">
        <v>4378900</v>
      </c>
      <c r="N163" s="21">
        <v>5055800</v>
      </c>
      <c r="O163" s="21">
        <v>3989700</v>
      </c>
    </row>
    <row r="164" spans="1:15" x14ac:dyDescent="0.3">
      <c r="A164" s="14">
        <f>VLOOKUP(B164,'PORTFOLIO RAW'!C:C,1,FALSE)</f>
        <v>912402</v>
      </c>
      <c r="B164" s="20">
        <v>912402</v>
      </c>
      <c r="C164" s="19" t="s">
        <v>2425</v>
      </c>
      <c r="D164" s="20" t="s">
        <v>2426</v>
      </c>
      <c r="E164" s="21">
        <v>2168000</v>
      </c>
      <c r="F164" s="21">
        <v>262000</v>
      </c>
      <c r="G164" s="21">
        <v>-256000</v>
      </c>
      <c r="H164" s="21">
        <v>1524000</v>
      </c>
      <c r="I164" s="21">
        <v>889000</v>
      </c>
      <c r="J164" s="21">
        <v>1845000</v>
      </c>
      <c r="K164" s="21">
        <v>1900000</v>
      </c>
      <c r="L164" s="21">
        <v>2268000</v>
      </c>
      <c r="M164" s="21">
        <v>1737000</v>
      </c>
      <c r="N164" s="21">
        <v>1835000</v>
      </c>
      <c r="O164" s="21">
        <v>1432000</v>
      </c>
    </row>
    <row r="165" spans="1:15" x14ac:dyDescent="0.3">
      <c r="A165" s="14">
        <f>VLOOKUP(B165,'PORTFOLIO RAW'!C:C,1,FALSE)</f>
        <v>277487</v>
      </c>
      <c r="B165" s="20">
        <v>277487</v>
      </c>
      <c r="C165" s="19" t="s">
        <v>2427</v>
      </c>
      <c r="D165" s="20" t="s">
        <v>2428</v>
      </c>
      <c r="E165" s="21">
        <v>2422000</v>
      </c>
      <c r="F165" s="21">
        <v>7271000</v>
      </c>
      <c r="G165" s="21">
        <v>5471000</v>
      </c>
      <c r="H165" s="21">
        <v>7624000</v>
      </c>
      <c r="I165" s="21">
        <v>7892000</v>
      </c>
      <c r="J165" s="21">
        <v>3213000</v>
      </c>
      <c r="K165" s="21">
        <v>8917000</v>
      </c>
      <c r="L165" s="21">
        <v>6908000</v>
      </c>
      <c r="M165" s="21">
        <v>9746000</v>
      </c>
      <c r="N165" s="21">
        <v>7733000</v>
      </c>
      <c r="O165" s="21">
        <v>9874000</v>
      </c>
    </row>
    <row r="166" spans="1:15" x14ac:dyDescent="0.3">
      <c r="A166" s="14">
        <f>VLOOKUP(B166,'PORTFOLIO RAW'!C:C,1,FALSE)</f>
        <v>277642</v>
      </c>
      <c r="B166" s="20">
        <v>277642</v>
      </c>
      <c r="C166" s="19" t="s">
        <v>2429</v>
      </c>
      <c r="D166" s="20" t="s">
        <v>2430</v>
      </c>
      <c r="E166" s="21">
        <v>952000</v>
      </c>
      <c r="F166" s="21">
        <v>1139000</v>
      </c>
      <c r="G166" s="21">
        <v>257000</v>
      </c>
      <c r="H166" s="21">
        <v>1011000</v>
      </c>
      <c r="I166" s="21">
        <v>1408000</v>
      </c>
      <c r="J166" s="21">
        <v>1448000</v>
      </c>
      <c r="K166" s="21">
        <v>1348000</v>
      </c>
      <c r="L166" s="21">
        <v>1157000</v>
      </c>
      <c r="M166" s="21">
        <v>809000</v>
      </c>
      <c r="N166" s="21">
        <v>873000</v>
      </c>
      <c r="O166" s="21">
        <v>1096000</v>
      </c>
    </row>
    <row r="167" spans="1:15" x14ac:dyDescent="0.3">
      <c r="A167" s="14">
        <f>VLOOKUP(B167,'PORTFOLIO RAW'!C:C,1,FALSE)</f>
        <v>154423</v>
      </c>
      <c r="B167" s="20">
        <v>154423</v>
      </c>
      <c r="C167" s="19" t="s">
        <v>2431</v>
      </c>
      <c r="D167" s="20" t="s">
        <v>2432</v>
      </c>
      <c r="E167" s="21">
        <v>5336000</v>
      </c>
      <c r="F167" s="21">
        <v>5687000</v>
      </c>
      <c r="G167" s="21">
        <v>5038000</v>
      </c>
      <c r="H167" s="21">
        <v>4700000</v>
      </c>
      <c r="I167" s="21">
        <v>4661000</v>
      </c>
      <c r="J167" s="21">
        <v>5166000</v>
      </c>
      <c r="K167" s="21">
        <v>5174000</v>
      </c>
      <c r="L167" s="21">
        <v>6250000</v>
      </c>
      <c r="M167" s="21">
        <v>6149000</v>
      </c>
      <c r="N167" s="21">
        <v>6273000</v>
      </c>
      <c r="O167" s="21">
        <v>6908000</v>
      </c>
    </row>
    <row r="168" spans="1:15" x14ac:dyDescent="0.3">
      <c r="A168" s="14">
        <f>VLOOKUP(B168,'PORTFOLIO RAW'!C:C,1,FALSE)</f>
        <v>922418</v>
      </c>
      <c r="B168" s="20">
        <v>922418</v>
      </c>
      <c r="C168" s="19" t="s">
        <v>2433</v>
      </c>
      <c r="D168" s="20" t="s">
        <v>2434</v>
      </c>
      <c r="E168" s="21" t="s">
        <v>7</v>
      </c>
      <c r="F168" s="21">
        <v>1624000</v>
      </c>
      <c r="G168" s="21">
        <v>2962000</v>
      </c>
      <c r="H168" s="21">
        <v>4235000</v>
      </c>
      <c r="I168" s="21">
        <v>3587000</v>
      </c>
      <c r="J168" s="21">
        <v>2744000</v>
      </c>
      <c r="K168" s="21">
        <v>2742000</v>
      </c>
      <c r="L168" s="21">
        <v>3207000</v>
      </c>
      <c r="M168" s="21">
        <v>1719000</v>
      </c>
      <c r="N168" s="21">
        <v>2313000</v>
      </c>
      <c r="O168" s="21">
        <v>3065000</v>
      </c>
    </row>
    <row r="169" spans="1:15" x14ac:dyDescent="0.3">
      <c r="A169" s="14">
        <f>VLOOKUP(B169,'PORTFOLIO RAW'!C:C,1,FALSE)</f>
        <v>755695</v>
      </c>
      <c r="B169" s="20">
        <v>755695</v>
      </c>
      <c r="C169" s="19" t="s">
        <v>2435</v>
      </c>
      <c r="D169" s="20" t="s">
        <v>2436</v>
      </c>
      <c r="E169" s="21">
        <v>3892000</v>
      </c>
      <c r="F169" s="21">
        <v>4040000</v>
      </c>
      <c r="G169" s="21">
        <v>3495000</v>
      </c>
      <c r="H169" s="21">
        <v>3773000</v>
      </c>
      <c r="I169" s="21">
        <v>3799000</v>
      </c>
      <c r="J169" s="21">
        <v>3165000</v>
      </c>
      <c r="K169" s="21">
        <v>2979000</v>
      </c>
      <c r="L169" s="21">
        <v>3168000</v>
      </c>
      <c r="M169" s="21">
        <v>3642000</v>
      </c>
      <c r="N169" s="21">
        <v>4789000</v>
      </c>
      <c r="O169" s="21">
        <v>4710000</v>
      </c>
    </row>
    <row r="170" spans="1:15" x14ac:dyDescent="0.3">
      <c r="A170" s="14">
        <f>VLOOKUP(B170,'PORTFOLIO RAW'!C:C,1,FALSE)</f>
        <v>905620</v>
      </c>
      <c r="B170" s="20">
        <v>905620</v>
      </c>
      <c r="C170" s="19" t="s">
        <v>2437</v>
      </c>
      <c r="D170" s="20" t="s">
        <v>2438</v>
      </c>
      <c r="E170" s="21">
        <v>6214000</v>
      </c>
      <c r="F170" s="21">
        <v>5493000</v>
      </c>
      <c r="G170" s="21">
        <v>4871000</v>
      </c>
      <c r="H170" s="21">
        <v>5249000</v>
      </c>
      <c r="I170" s="21">
        <v>4860000</v>
      </c>
      <c r="J170" s="21">
        <v>5192000</v>
      </c>
      <c r="K170" s="21">
        <v>5709000</v>
      </c>
      <c r="L170" s="21">
        <v>6384000</v>
      </c>
      <c r="M170" s="21">
        <v>6550000</v>
      </c>
      <c r="N170" s="21">
        <v>7423000</v>
      </c>
      <c r="O170" s="21">
        <v>7662000</v>
      </c>
    </row>
    <row r="171" spans="1:15" x14ac:dyDescent="0.3">
      <c r="A171" s="14">
        <f>VLOOKUP(B171,'PORTFOLIO RAW'!C:C,1,FALSE)</f>
        <v>944314</v>
      </c>
      <c r="B171" s="20">
        <v>944314</v>
      </c>
      <c r="C171" s="19" t="s">
        <v>2439</v>
      </c>
      <c r="D171" s="20" t="s">
        <v>2440</v>
      </c>
      <c r="E171" s="21">
        <v>7167000</v>
      </c>
      <c r="F171" s="21">
        <v>4707000</v>
      </c>
      <c r="G171" s="21">
        <v>4129000</v>
      </c>
      <c r="H171" s="21">
        <v>7199000</v>
      </c>
      <c r="I171" s="21">
        <v>4315000</v>
      </c>
      <c r="J171" s="21">
        <v>2839000</v>
      </c>
      <c r="K171" s="21">
        <v>4971000</v>
      </c>
      <c r="L171" s="21">
        <v>4531000</v>
      </c>
      <c r="M171" s="21">
        <v>5401000</v>
      </c>
      <c r="N171" s="21">
        <v>5726000</v>
      </c>
      <c r="O171" s="21">
        <v>6247000</v>
      </c>
    </row>
    <row r="172" spans="1:15" x14ac:dyDescent="0.3">
      <c r="A172" s="14">
        <f>VLOOKUP(B172,'PORTFOLIO RAW'!C:C,1,FALSE)</f>
        <v>357366</v>
      </c>
      <c r="B172" s="20">
        <v>357366</v>
      </c>
      <c r="C172" s="19" t="s">
        <v>2441</v>
      </c>
      <c r="D172" s="20" t="s">
        <v>2442</v>
      </c>
      <c r="E172" s="21">
        <v>539443</v>
      </c>
      <c r="F172" s="21">
        <v>594357</v>
      </c>
      <c r="G172" s="21">
        <v>646487</v>
      </c>
      <c r="H172" s="21">
        <v>412969</v>
      </c>
      <c r="I172" s="21">
        <v>386372</v>
      </c>
      <c r="J172" s="21">
        <v>713082</v>
      </c>
      <c r="K172" s="21">
        <v>570001</v>
      </c>
      <c r="L172" s="21">
        <v>2120510</v>
      </c>
      <c r="M172" s="21">
        <v>1157788</v>
      </c>
      <c r="N172" s="21">
        <v>1017653</v>
      </c>
      <c r="O172" s="21">
        <v>604772</v>
      </c>
    </row>
    <row r="173" spans="1:15" x14ac:dyDescent="0.3">
      <c r="A173" s="14">
        <f>VLOOKUP(B173,'PORTFOLIO RAW'!C:C,1,FALSE)</f>
        <v>516007</v>
      </c>
      <c r="B173" s="20">
        <v>516007</v>
      </c>
      <c r="C173" s="19" t="s">
        <v>2443</v>
      </c>
      <c r="D173" s="20" t="s">
        <v>2444</v>
      </c>
      <c r="E173" s="21">
        <v>3404888</v>
      </c>
      <c r="F173" s="21">
        <v>677782</v>
      </c>
      <c r="G173" s="21">
        <v>-359711</v>
      </c>
      <c r="H173" s="21">
        <v>-278363</v>
      </c>
      <c r="I173" s="21">
        <v>4763528</v>
      </c>
      <c r="J173" s="21">
        <v>446244</v>
      </c>
      <c r="K173" s="21">
        <v>1908615</v>
      </c>
      <c r="L173" s="21">
        <v>2067670</v>
      </c>
      <c r="M173" s="21">
        <v>389798</v>
      </c>
      <c r="N173" s="21">
        <v>2329000</v>
      </c>
      <c r="O173" s="21">
        <v>2514742</v>
      </c>
    </row>
    <row r="174" spans="1:15" x14ac:dyDescent="0.3">
      <c r="A174" s="14">
        <f>VLOOKUP(B174,'PORTFOLIO RAW'!C:C,1,FALSE)</f>
        <v>510493</v>
      </c>
      <c r="B174" s="20">
        <v>510493</v>
      </c>
      <c r="C174" s="19" t="s">
        <v>2445</v>
      </c>
      <c r="D174" s="20" t="s">
        <v>2446</v>
      </c>
      <c r="E174" s="21">
        <v>445600</v>
      </c>
      <c r="F174" s="21">
        <v>480100</v>
      </c>
      <c r="G174" s="21">
        <v>566300</v>
      </c>
      <c r="H174" s="21">
        <v>610600</v>
      </c>
      <c r="I174" s="21">
        <v>644400</v>
      </c>
      <c r="J174" s="21">
        <v>688200</v>
      </c>
      <c r="K174" s="21">
        <v>658700</v>
      </c>
      <c r="L174" s="21">
        <v>711800</v>
      </c>
      <c r="M174" s="21">
        <v>660500</v>
      </c>
      <c r="N174" s="21">
        <v>755500</v>
      </c>
      <c r="O174" s="21">
        <v>816600</v>
      </c>
    </row>
    <row r="175" spans="1:15" x14ac:dyDescent="0.3">
      <c r="A175" s="14">
        <f>VLOOKUP(B175,'PORTFOLIO RAW'!C:C,1,FALSE)</f>
        <v>921910</v>
      </c>
      <c r="B175" s="20">
        <v>921910</v>
      </c>
      <c r="C175" s="19" t="s">
        <v>2447</v>
      </c>
      <c r="D175" s="20" t="s">
        <v>2448</v>
      </c>
      <c r="E175" s="21">
        <v>5080700</v>
      </c>
      <c r="F175" s="21">
        <v>7777700</v>
      </c>
      <c r="G175" s="21">
        <v>8010700</v>
      </c>
      <c r="H175" s="21">
        <v>8564600</v>
      </c>
      <c r="I175" s="21">
        <v>9739800</v>
      </c>
      <c r="J175" s="21">
        <v>9940600</v>
      </c>
      <c r="K175" s="21">
        <v>10233300</v>
      </c>
      <c r="L175" s="21">
        <v>9595900</v>
      </c>
      <c r="M175" s="21">
        <v>8896500</v>
      </c>
      <c r="N175" s="21">
        <v>9212500</v>
      </c>
      <c r="O175" s="21">
        <v>10674500</v>
      </c>
    </row>
    <row r="176" spans="1:15" x14ac:dyDescent="0.3">
      <c r="A176" s="14">
        <f>VLOOKUP(B176,'PORTFOLIO RAW'!C:C,1,FALSE)</f>
        <v>311759</v>
      </c>
      <c r="B176" s="20">
        <v>311759</v>
      </c>
      <c r="C176" s="19" t="s">
        <v>2449</v>
      </c>
      <c r="D176" s="20" t="s">
        <v>2450</v>
      </c>
      <c r="E176" s="21" t="s">
        <v>7</v>
      </c>
      <c r="F176" s="21" t="s">
        <v>7</v>
      </c>
      <c r="G176" s="21" t="s">
        <v>7</v>
      </c>
      <c r="H176" s="21" t="s">
        <v>7</v>
      </c>
      <c r="I176" s="21" t="s">
        <v>7</v>
      </c>
      <c r="J176" s="21" t="s">
        <v>7</v>
      </c>
      <c r="K176" s="21">
        <v>1601084</v>
      </c>
      <c r="L176" s="21">
        <v>1484648</v>
      </c>
      <c r="M176" s="21">
        <v>1244700</v>
      </c>
      <c r="N176" s="21">
        <v>1136072</v>
      </c>
      <c r="O176" s="21">
        <v>436787</v>
      </c>
    </row>
    <row r="177" spans="1:15" x14ac:dyDescent="0.3">
      <c r="A177" s="14">
        <f>VLOOKUP(B177,'PORTFOLIO RAW'!C:C,1,FALSE)</f>
        <v>912588</v>
      </c>
      <c r="B177" s="20">
        <v>912588</v>
      </c>
      <c r="C177" s="19" t="s">
        <v>2451</v>
      </c>
      <c r="D177" s="20" t="s">
        <v>2452</v>
      </c>
      <c r="E177" s="21">
        <v>1468000</v>
      </c>
      <c r="F177" s="21">
        <v>1371000</v>
      </c>
      <c r="G177" s="21">
        <v>786000</v>
      </c>
      <c r="H177" s="21">
        <v>818000</v>
      </c>
      <c r="I177" s="21">
        <v>1002000</v>
      </c>
      <c r="J177" s="21">
        <v>1076000</v>
      </c>
      <c r="K177" s="21">
        <v>1249000</v>
      </c>
      <c r="L177" s="21">
        <v>1650000</v>
      </c>
      <c r="M177" s="21">
        <v>1460000</v>
      </c>
      <c r="N177" s="21">
        <v>1668000</v>
      </c>
      <c r="O177" s="21">
        <v>1538000</v>
      </c>
    </row>
    <row r="178" spans="1:15" x14ac:dyDescent="0.3">
      <c r="A178" s="14">
        <f>VLOOKUP(B178,'PORTFOLIO RAW'!C:C,1,FALSE)</f>
        <v>904780</v>
      </c>
      <c r="B178" s="20">
        <v>904780</v>
      </c>
      <c r="C178" s="19" t="s">
        <v>2453</v>
      </c>
      <c r="D178" s="20" t="s">
        <v>2454</v>
      </c>
      <c r="E178" s="21">
        <v>1556000</v>
      </c>
      <c r="F178" s="21">
        <v>703000</v>
      </c>
      <c r="G178" s="21">
        <v>891000</v>
      </c>
      <c r="H178" s="21">
        <v>1316000</v>
      </c>
      <c r="I178" s="21">
        <v>1926000</v>
      </c>
      <c r="J178" s="21">
        <v>2226000</v>
      </c>
      <c r="K178" s="21">
        <v>2498000</v>
      </c>
      <c r="L178" s="21">
        <v>2610000</v>
      </c>
      <c r="M178" s="21">
        <v>2893000</v>
      </c>
      <c r="N178" s="21">
        <v>3107000</v>
      </c>
      <c r="O178" s="21">
        <v>3361000</v>
      </c>
    </row>
    <row r="179" spans="1:15" x14ac:dyDescent="0.3">
      <c r="A179" s="14">
        <f>VLOOKUP(B179,'PORTFOLIO RAW'!C:C,1,FALSE)</f>
        <v>905624</v>
      </c>
      <c r="B179" s="20">
        <v>905624</v>
      </c>
      <c r="C179" s="19" t="s">
        <v>2455</v>
      </c>
      <c r="D179" s="20" t="s">
        <v>2456</v>
      </c>
      <c r="E179" s="21">
        <v>1276000</v>
      </c>
      <c r="F179" s="21">
        <v>255000</v>
      </c>
      <c r="G179" s="21">
        <v>338000</v>
      </c>
      <c r="H179" s="21">
        <v>-247000</v>
      </c>
      <c r="I179" s="21">
        <v>45000</v>
      </c>
      <c r="J179" s="21">
        <v>510000</v>
      </c>
      <c r="K179" s="21">
        <v>855000</v>
      </c>
      <c r="L179" s="21">
        <v>967000</v>
      </c>
      <c r="M179" s="21">
        <v>1061000</v>
      </c>
      <c r="N179" s="21">
        <v>1218000</v>
      </c>
      <c r="O179" s="21">
        <v>1314000</v>
      </c>
    </row>
    <row r="180" spans="1:15" x14ac:dyDescent="0.3">
      <c r="A180" s="14">
        <f>VLOOKUP(B180,'PORTFOLIO RAW'!C:C,1,FALSE)</f>
        <v>130062</v>
      </c>
      <c r="B180" s="20">
        <v>130062</v>
      </c>
      <c r="C180" s="19" t="s">
        <v>2457</v>
      </c>
      <c r="D180" s="20" t="s">
        <v>2458</v>
      </c>
      <c r="E180" s="21">
        <v>591853</v>
      </c>
      <c r="F180" s="21">
        <v>488727</v>
      </c>
      <c r="G180" s="21">
        <v>368113</v>
      </c>
      <c r="H180" s="21">
        <v>377700</v>
      </c>
      <c r="I180" s="21">
        <v>332600</v>
      </c>
      <c r="J180" s="21">
        <v>333463</v>
      </c>
      <c r="K180" s="21">
        <v>391454</v>
      </c>
      <c r="L180" s="21">
        <v>538000</v>
      </c>
      <c r="M180" s="21">
        <v>753700</v>
      </c>
      <c r="N180" s="21">
        <v>974000</v>
      </c>
      <c r="O180" s="21">
        <v>1007600</v>
      </c>
    </row>
    <row r="181" spans="1:15" x14ac:dyDescent="0.3">
      <c r="A181" s="14">
        <f>VLOOKUP(B181,'PORTFOLIO RAW'!C:C,1,FALSE)</f>
        <v>286738</v>
      </c>
      <c r="B181" s="20">
        <v>286738</v>
      </c>
      <c r="C181" s="19" t="s">
        <v>2459</v>
      </c>
      <c r="D181" s="20" t="s">
        <v>2460</v>
      </c>
      <c r="E181" s="21">
        <v>6543000</v>
      </c>
      <c r="F181" s="21">
        <v>6655000</v>
      </c>
      <c r="G181" s="21">
        <v>-2789000</v>
      </c>
      <c r="H181" s="21">
        <v>5144000</v>
      </c>
      <c r="I181" s="21">
        <v>11650000</v>
      </c>
      <c r="J181" s="21">
        <v>2530000</v>
      </c>
      <c r="K181" s="21">
        <v>6048000</v>
      </c>
      <c r="L181" s="21">
        <v>10733000</v>
      </c>
      <c r="M181" s="21">
        <v>9371000</v>
      </c>
      <c r="N181" s="21">
        <v>1658000</v>
      </c>
      <c r="O181" s="21">
        <v>5460000</v>
      </c>
    </row>
    <row r="182" spans="1:15" x14ac:dyDescent="0.3">
      <c r="A182" s="14">
        <f>VLOOKUP(B182,'PORTFOLIO RAW'!C:C,1,FALSE)</f>
        <v>771830</v>
      </c>
      <c r="B182" s="20">
        <v>771830</v>
      </c>
      <c r="C182" s="19" t="s">
        <v>2461</v>
      </c>
      <c r="D182" s="20" t="s">
        <v>2462</v>
      </c>
      <c r="E182" s="21">
        <v>518323</v>
      </c>
      <c r="F182" s="21">
        <v>644687</v>
      </c>
      <c r="G182" s="21">
        <v>240042</v>
      </c>
      <c r="H182" s="21" t="s">
        <v>7</v>
      </c>
      <c r="I182" s="21">
        <v>876208</v>
      </c>
      <c r="J182" s="21">
        <v>747546</v>
      </c>
      <c r="K182" s="21">
        <v>792515</v>
      </c>
      <c r="L182" s="21">
        <v>678519</v>
      </c>
      <c r="M182" s="21">
        <v>578113</v>
      </c>
      <c r="N182" s="21">
        <v>562391</v>
      </c>
      <c r="O182" s="21">
        <v>878181</v>
      </c>
    </row>
    <row r="183" spans="1:15" x14ac:dyDescent="0.3">
      <c r="A183" s="14">
        <f>VLOOKUP(B183,'PORTFOLIO RAW'!C:C,1,FALSE)</f>
        <v>312367</v>
      </c>
      <c r="B183" s="20">
        <v>312367</v>
      </c>
      <c r="C183" s="19" t="s">
        <v>2463</v>
      </c>
      <c r="D183" s="20" t="s">
        <v>2464</v>
      </c>
      <c r="E183" s="21">
        <v>241000</v>
      </c>
      <c r="F183" s="21">
        <v>201000</v>
      </c>
      <c r="G183" s="21">
        <v>343000</v>
      </c>
      <c r="H183" s="21">
        <v>695000</v>
      </c>
      <c r="I183" s="21">
        <v>1483000</v>
      </c>
      <c r="J183" s="21">
        <v>1579000</v>
      </c>
      <c r="K183" s="21">
        <v>1675000</v>
      </c>
      <c r="L183" s="21">
        <v>1342000</v>
      </c>
      <c r="M183" s="21">
        <v>1825000</v>
      </c>
      <c r="N183" s="21">
        <v>2487000</v>
      </c>
      <c r="O183" s="21">
        <v>2516000</v>
      </c>
    </row>
    <row r="184" spans="1:15" x14ac:dyDescent="0.3">
      <c r="A184" s="14">
        <f>VLOOKUP(B184,'PORTFOLIO RAW'!C:C,1,FALSE)</f>
        <v>912635</v>
      </c>
      <c r="B184" s="20">
        <v>912635</v>
      </c>
      <c r="C184" s="19" t="s">
        <v>2465</v>
      </c>
      <c r="D184" s="20" t="s">
        <v>2466</v>
      </c>
      <c r="E184" s="21">
        <v>5921600</v>
      </c>
      <c r="F184" s="21">
        <v>7340700</v>
      </c>
      <c r="G184" s="21">
        <v>7832000</v>
      </c>
      <c r="H184" s="21">
        <v>7637000</v>
      </c>
      <c r="I184" s="21">
        <v>7902000</v>
      </c>
      <c r="J184" s="21">
        <v>9156000</v>
      </c>
      <c r="K184" s="21">
        <v>9939000</v>
      </c>
      <c r="L184" s="21">
        <v>10224000</v>
      </c>
      <c r="M184" s="21">
        <v>11586000</v>
      </c>
      <c r="N184" s="21">
        <v>12210000</v>
      </c>
      <c r="O184" s="21">
        <v>11847000</v>
      </c>
    </row>
    <row r="185" spans="1:15" x14ac:dyDescent="0.3">
      <c r="A185" s="14">
        <f>VLOOKUP(B185,'PORTFOLIO RAW'!C:C,1,FALSE)</f>
        <v>152533</v>
      </c>
      <c r="B185" s="20">
        <v>152533</v>
      </c>
      <c r="C185" s="19" t="s">
        <v>2467</v>
      </c>
      <c r="D185" s="20" t="s">
        <v>2468</v>
      </c>
      <c r="E185" s="21">
        <v>943800</v>
      </c>
      <c r="F185" s="21">
        <v>1023000</v>
      </c>
      <c r="G185" s="21">
        <v>1128800</v>
      </c>
      <c r="H185" s="21">
        <v>1178600</v>
      </c>
      <c r="I185" s="21">
        <v>1175500</v>
      </c>
      <c r="J185" s="21">
        <v>1247100</v>
      </c>
      <c r="K185" s="21">
        <v>1225300</v>
      </c>
      <c r="L185" s="21">
        <v>1167400</v>
      </c>
      <c r="M185" s="21">
        <v>1454800</v>
      </c>
      <c r="N185" s="21">
        <v>1815900</v>
      </c>
      <c r="O185" s="21">
        <v>1891900</v>
      </c>
    </row>
    <row r="186" spans="1:15" x14ac:dyDescent="0.3">
      <c r="A186" s="14">
        <f>VLOOKUP(B186,'PORTFOLIO RAW'!C:C,1,FALSE)</f>
        <v>719643</v>
      </c>
      <c r="B186" s="20">
        <v>719643</v>
      </c>
      <c r="C186" s="19" t="s">
        <v>2469</v>
      </c>
      <c r="D186" s="20" t="s">
        <v>2470</v>
      </c>
      <c r="E186" s="21">
        <v>21575000</v>
      </c>
      <c r="F186" s="21">
        <v>25870000</v>
      </c>
      <c r="G186" s="21">
        <v>22421000</v>
      </c>
      <c r="H186" s="21">
        <v>27671000</v>
      </c>
      <c r="I186" s="21">
        <v>30903000</v>
      </c>
      <c r="J186" s="21">
        <v>25405000</v>
      </c>
      <c r="K186" s="21">
        <v>31236000</v>
      </c>
      <c r="L186" s="21">
        <v>33629000</v>
      </c>
      <c r="M186" s="21">
        <v>25245000</v>
      </c>
      <c r="N186" s="21">
        <v>27616000</v>
      </c>
      <c r="O186" s="21">
        <v>34149000</v>
      </c>
    </row>
    <row r="187" spans="1:15" x14ac:dyDescent="0.3">
      <c r="A187" s="14">
        <f>VLOOKUP(B187,'PORTFOLIO RAW'!C:C,1,FALSE)</f>
        <v>999506</v>
      </c>
      <c r="B187" s="20">
        <v>999506</v>
      </c>
      <c r="C187" s="19" t="s">
        <v>2471</v>
      </c>
      <c r="D187" s="20" t="s">
        <v>2472</v>
      </c>
      <c r="E187" s="21">
        <v>1590000</v>
      </c>
      <c r="F187" s="21">
        <v>531000</v>
      </c>
      <c r="G187" s="21">
        <v>470000</v>
      </c>
      <c r="H187" s="21">
        <v>4103000</v>
      </c>
      <c r="I187" s="21">
        <v>2780000</v>
      </c>
      <c r="J187" s="21">
        <v>1531000</v>
      </c>
      <c r="K187" s="21">
        <v>3320000</v>
      </c>
      <c r="L187" s="21">
        <v>5188000</v>
      </c>
      <c r="M187" s="21">
        <v>5647000</v>
      </c>
      <c r="N187" s="21">
        <v>3136000</v>
      </c>
      <c r="O187" s="21">
        <v>9663000</v>
      </c>
    </row>
    <row r="188" spans="1:15" x14ac:dyDescent="0.3">
      <c r="A188" s="14">
        <f>VLOOKUP(B188,'PORTFOLIO RAW'!C:C,1,FALSE)</f>
        <v>328228</v>
      </c>
      <c r="B188" s="20">
        <v>328228</v>
      </c>
      <c r="C188" s="19" t="s">
        <v>2473</v>
      </c>
      <c r="D188" s="20" t="s">
        <v>2474</v>
      </c>
      <c r="E188" s="21">
        <v>522677</v>
      </c>
      <c r="F188" s="21">
        <v>459027</v>
      </c>
      <c r="G188" s="21">
        <v>357565</v>
      </c>
      <c r="H188" s="21">
        <v>359020</v>
      </c>
      <c r="I188" s="21">
        <v>598674</v>
      </c>
      <c r="J188" s="21">
        <v>513580</v>
      </c>
      <c r="K188" s="21">
        <v>397809</v>
      </c>
      <c r="L188" s="21">
        <v>670386</v>
      </c>
      <c r="M188" s="21">
        <v>686558</v>
      </c>
      <c r="N188" s="21">
        <v>668856</v>
      </c>
      <c r="O188" s="21">
        <v>705563</v>
      </c>
    </row>
    <row r="189" spans="1:15" x14ac:dyDescent="0.3">
      <c r="A189" s="14">
        <f>VLOOKUP(B189,'PORTFOLIO RAW'!C:C,1,FALSE)</f>
        <v>902172</v>
      </c>
      <c r="B189" s="20">
        <v>902172</v>
      </c>
      <c r="C189" s="19" t="s">
        <v>2475</v>
      </c>
      <c r="D189" s="20" t="s">
        <v>2476</v>
      </c>
      <c r="E189" s="21">
        <v>7397000</v>
      </c>
      <c r="F189" s="21">
        <v>6476000</v>
      </c>
      <c r="G189" s="21">
        <v>5946000</v>
      </c>
      <c r="H189" s="21">
        <v>7057000</v>
      </c>
      <c r="I189" s="21">
        <v>7452000</v>
      </c>
      <c r="J189" s="21">
        <v>7832000</v>
      </c>
      <c r="K189" s="21">
        <v>8035000</v>
      </c>
      <c r="L189" s="21">
        <v>8536000</v>
      </c>
      <c r="M189" s="21">
        <v>8377000</v>
      </c>
      <c r="N189" s="21">
        <v>8726000</v>
      </c>
      <c r="O189" s="21">
        <v>9510000</v>
      </c>
    </row>
    <row r="190" spans="1:15" x14ac:dyDescent="0.3">
      <c r="A190" s="14">
        <f>VLOOKUP(B190,'PORTFOLIO RAW'!C:C,1,FALSE)</f>
        <v>325475</v>
      </c>
      <c r="B190" s="20">
        <v>325475</v>
      </c>
      <c r="C190" s="19" t="s">
        <v>2477</v>
      </c>
      <c r="D190" s="20" t="s">
        <v>2478</v>
      </c>
      <c r="E190" s="21">
        <v>1065023</v>
      </c>
      <c r="F190" s="21">
        <v>-856062</v>
      </c>
      <c r="G190" s="21">
        <v>352322</v>
      </c>
      <c r="H190" s="21">
        <v>615072</v>
      </c>
      <c r="I190" s="21">
        <v>599225</v>
      </c>
      <c r="J190" s="21">
        <v>711524</v>
      </c>
      <c r="K190" s="21">
        <v>846688</v>
      </c>
      <c r="L190" s="21">
        <v>1107668</v>
      </c>
      <c r="M190" s="21">
        <v>1182594</v>
      </c>
      <c r="N190" s="21">
        <v>1691139</v>
      </c>
      <c r="O190" s="21">
        <v>1795640</v>
      </c>
    </row>
    <row r="191" spans="1:15" x14ac:dyDescent="0.3">
      <c r="A191" s="14">
        <f>VLOOKUP(B191,'PORTFOLIO RAW'!C:C,1,FALSE)</f>
        <v>905010</v>
      </c>
      <c r="B191" s="20">
        <v>905010</v>
      </c>
      <c r="C191" s="19" t="s">
        <v>2479</v>
      </c>
      <c r="D191" s="20" t="s">
        <v>2480</v>
      </c>
      <c r="E191" s="21">
        <v>2245460</v>
      </c>
      <c r="F191" s="21">
        <v>2378197</v>
      </c>
      <c r="G191" s="21">
        <v>2394044</v>
      </c>
      <c r="H191" s="21">
        <v>2544998</v>
      </c>
      <c r="I191" s="21">
        <v>2778017</v>
      </c>
      <c r="J191" s="21">
        <v>2851124</v>
      </c>
      <c r="K191" s="21">
        <v>3047186</v>
      </c>
      <c r="L191" s="21">
        <v>3209649</v>
      </c>
      <c r="M191" s="21">
        <v>3308796</v>
      </c>
      <c r="N191" s="21">
        <v>3719944</v>
      </c>
      <c r="O191" s="21">
        <v>3873000</v>
      </c>
    </row>
    <row r="192" spans="1:15" x14ac:dyDescent="0.3">
      <c r="A192" s="14">
        <f>VLOOKUP(B192,'PORTFOLIO RAW'!C:C,1,FALSE)</f>
        <v>902230</v>
      </c>
      <c r="B192" s="20">
        <v>902230</v>
      </c>
      <c r="C192" s="19" t="s">
        <v>2481</v>
      </c>
      <c r="D192" s="20" t="s">
        <v>2482</v>
      </c>
      <c r="E192" s="21">
        <v>19950000</v>
      </c>
      <c r="F192" s="21">
        <v>8040000</v>
      </c>
      <c r="G192" s="21">
        <v>17862000</v>
      </c>
      <c r="H192" s="21">
        <v>18920000</v>
      </c>
      <c r="I192" s="21">
        <v>18205000</v>
      </c>
      <c r="J192" s="21">
        <v>17332000</v>
      </c>
      <c r="K192" s="21">
        <v>16107000</v>
      </c>
      <c r="L192" s="21">
        <v>13986000</v>
      </c>
      <c r="M192" s="21">
        <v>19654000</v>
      </c>
      <c r="N192" s="21">
        <v>17741000</v>
      </c>
      <c r="O192" s="21">
        <v>20398000</v>
      </c>
    </row>
    <row r="193" spans="1:15" x14ac:dyDescent="0.3">
      <c r="A193" s="14">
        <f>VLOOKUP(B193,'PORTFOLIO RAW'!C:C,1,FALSE)</f>
        <v>884383</v>
      </c>
      <c r="B193" s="20">
        <v>884383</v>
      </c>
      <c r="C193" s="19" t="s">
        <v>2483</v>
      </c>
      <c r="D193" s="20" t="s">
        <v>2484</v>
      </c>
      <c r="E193" s="21">
        <v>2293300</v>
      </c>
      <c r="F193" s="21">
        <v>3387800</v>
      </c>
      <c r="G193" s="21">
        <v>2704000</v>
      </c>
      <c r="H193" s="21">
        <v>2918000</v>
      </c>
      <c r="I193" s="21">
        <v>3471000</v>
      </c>
      <c r="J193" s="21">
        <v>4124000</v>
      </c>
      <c r="K193" s="21">
        <v>4149000</v>
      </c>
      <c r="L193" s="21">
        <v>4320000</v>
      </c>
      <c r="M193" s="21">
        <v>248000</v>
      </c>
      <c r="N193" s="21">
        <v>-1794000</v>
      </c>
      <c r="O193" s="21">
        <v>413000</v>
      </c>
    </row>
    <row r="194" spans="1:15" x14ac:dyDescent="0.3">
      <c r="A194" s="14">
        <f>VLOOKUP(B194,'PORTFOLIO RAW'!C:C,1,FALSE)</f>
        <v>867422</v>
      </c>
      <c r="B194" s="20">
        <v>867422</v>
      </c>
      <c r="C194" s="19" t="s">
        <v>2485</v>
      </c>
      <c r="D194" s="20" t="s">
        <v>2486</v>
      </c>
      <c r="E194" s="21">
        <v>482203</v>
      </c>
      <c r="F194" s="21">
        <v>534873</v>
      </c>
      <c r="G194" s="21">
        <v>242232</v>
      </c>
      <c r="H194" s="21">
        <v>687100</v>
      </c>
      <c r="I194" s="21">
        <v>1035600</v>
      </c>
      <c r="J194" s="21">
        <v>1080200</v>
      </c>
      <c r="K194" s="21">
        <v>1002900</v>
      </c>
      <c r="L194" s="21">
        <v>1110900</v>
      </c>
      <c r="M194" s="21">
        <v>1062000</v>
      </c>
      <c r="N194" s="21">
        <v>673000</v>
      </c>
      <c r="O194" s="21">
        <v>943000</v>
      </c>
    </row>
    <row r="195" spans="1:15" x14ac:dyDescent="0.3">
      <c r="A195" s="14">
        <f>VLOOKUP(B195,'PORTFOLIO RAW'!C:C,1,FALSE)</f>
        <v>906933</v>
      </c>
      <c r="B195" s="20">
        <v>906933</v>
      </c>
      <c r="C195" s="19" t="s">
        <v>2487</v>
      </c>
      <c r="D195" s="20" t="s">
        <v>2488</v>
      </c>
      <c r="E195" s="21">
        <v>940600</v>
      </c>
      <c r="F195" s="21">
        <v>332600</v>
      </c>
      <c r="G195" s="21">
        <v>707600</v>
      </c>
      <c r="H195" s="21">
        <v>594600</v>
      </c>
      <c r="I195" s="21">
        <v>403300</v>
      </c>
      <c r="J195" s="21">
        <v>865600</v>
      </c>
      <c r="K195" s="21">
        <v>760700</v>
      </c>
      <c r="L195" s="21">
        <v>695900</v>
      </c>
      <c r="M195" s="21">
        <v>599300</v>
      </c>
      <c r="N195" s="21">
        <v>1650000</v>
      </c>
      <c r="O195" s="21">
        <v>2533900</v>
      </c>
    </row>
    <row r="196" spans="1:15" x14ac:dyDescent="0.3">
      <c r="A196" s="14">
        <f>VLOOKUP(B196,'PORTFOLIO RAW'!C:C,1,FALSE)</f>
        <v>912160</v>
      </c>
      <c r="B196" s="20">
        <v>912160</v>
      </c>
      <c r="C196" s="19" t="s">
        <v>2489</v>
      </c>
      <c r="D196" s="20" t="s">
        <v>2490</v>
      </c>
      <c r="E196" s="21">
        <v>448000</v>
      </c>
      <c r="F196" s="21">
        <v>2125000</v>
      </c>
      <c r="G196" s="21">
        <v>3839000</v>
      </c>
      <c r="H196" s="21">
        <v>5227000</v>
      </c>
      <c r="I196" s="21">
        <v>3093000</v>
      </c>
      <c r="J196" s="21">
        <v>4395000</v>
      </c>
      <c r="K196" s="21">
        <v>-1920000</v>
      </c>
      <c r="L196" s="21">
        <v>2096000</v>
      </c>
      <c r="M196" s="21">
        <v>2530000</v>
      </c>
      <c r="N196" s="21">
        <v>1279000</v>
      </c>
      <c r="O196" s="21">
        <v>2582000</v>
      </c>
    </row>
    <row r="197" spans="1:15" x14ac:dyDescent="0.3">
      <c r="A197" s="14">
        <f>VLOOKUP(B197,'PORTFOLIO RAW'!C:C,1,FALSE)</f>
        <v>993249</v>
      </c>
      <c r="B197" s="20">
        <v>993249</v>
      </c>
      <c r="C197" s="19" t="s">
        <v>2491</v>
      </c>
      <c r="D197" s="20" t="s">
        <v>2492</v>
      </c>
      <c r="E197" s="21">
        <v>2529200</v>
      </c>
      <c r="F197" s="21">
        <v>2854400</v>
      </c>
      <c r="G197" s="21">
        <v>2343600</v>
      </c>
      <c r="H197" s="21">
        <v>2897900</v>
      </c>
      <c r="I197" s="21">
        <v>3235000</v>
      </c>
      <c r="J197" s="21">
        <v>3417000</v>
      </c>
      <c r="K197" s="21">
        <v>3787000</v>
      </c>
      <c r="L197" s="21">
        <v>4214000</v>
      </c>
      <c r="M197" s="21">
        <v>4888000</v>
      </c>
      <c r="N197" s="21">
        <v>5318000</v>
      </c>
      <c r="O197" s="21">
        <v>5684000</v>
      </c>
    </row>
    <row r="198" spans="1:15" x14ac:dyDescent="0.3">
      <c r="A198" s="14">
        <f>VLOOKUP(B198,'PORTFOLIO RAW'!C:C,1,FALSE)</f>
        <v>906557</v>
      </c>
      <c r="B198" s="20">
        <v>906557</v>
      </c>
      <c r="C198" s="19" t="s">
        <v>2493</v>
      </c>
      <c r="D198" s="20" t="s">
        <v>2494</v>
      </c>
      <c r="E198" s="21">
        <v>2011854</v>
      </c>
      <c r="F198" s="21">
        <v>2747000</v>
      </c>
      <c r="G198" s="21">
        <v>552000</v>
      </c>
      <c r="H198" s="21">
        <v>1868000</v>
      </c>
      <c r="I198" s="21">
        <v>1550000</v>
      </c>
      <c r="J198" s="21">
        <v>2698000</v>
      </c>
      <c r="K198" s="21">
        <v>2866000</v>
      </c>
      <c r="L198" s="21">
        <v>3509000</v>
      </c>
      <c r="M198" s="21">
        <v>85000</v>
      </c>
      <c r="N198" s="21">
        <v>908000</v>
      </c>
      <c r="O198" s="21">
        <v>20000</v>
      </c>
    </row>
    <row r="199" spans="1:15" x14ac:dyDescent="0.3">
      <c r="A199" s="14">
        <f>VLOOKUP(B199,'PORTFOLIO RAW'!C:C,1,FALSE)</f>
        <v>906560</v>
      </c>
      <c r="B199" s="20">
        <v>906560</v>
      </c>
      <c r="C199" s="19" t="s">
        <v>2495</v>
      </c>
      <c r="D199" s="20" t="s">
        <v>2496</v>
      </c>
      <c r="E199" s="21">
        <v>1532000</v>
      </c>
      <c r="F199" s="21">
        <v>1084000</v>
      </c>
      <c r="G199" s="21">
        <v>1150000</v>
      </c>
      <c r="H199" s="21">
        <v>1446000</v>
      </c>
      <c r="I199" s="21">
        <v>1622000</v>
      </c>
      <c r="J199" s="21">
        <v>1776000</v>
      </c>
      <c r="K199" s="21">
        <v>1805000</v>
      </c>
      <c r="L199" s="21">
        <v>1832000</v>
      </c>
      <c r="M199" s="21">
        <v>1677000</v>
      </c>
      <c r="N199" s="21">
        <v>1451000</v>
      </c>
      <c r="O199" s="21">
        <v>1597000</v>
      </c>
    </row>
    <row r="200" spans="1:15" x14ac:dyDescent="0.3">
      <c r="A200" s="14">
        <f>VLOOKUP(B200,'PORTFOLIO RAW'!C:C,1,FALSE)</f>
        <v>901899</v>
      </c>
      <c r="B200" s="20">
        <v>901899</v>
      </c>
      <c r="C200" s="19" t="s">
        <v>2497</v>
      </c>
      <c r="D200" s="20" t="s">
        <v>2498</v>
      </c>
      <c r="E200" s="21">
        <v>3446000</v>
      </c>
      <c r="F200" s="21">
        <v>3980000</v>
      </c>
      <c r="G200" s="21">
        <v>2902000</v>
      </c>
      <c r="H200" s="21">
        <v>3645000</v>
      </c>
      <c r="I200" s="21">
        <v>4214000</v>
      </c>
      <c r="J200" s="21">
        <v>4150000</v>
      </c>
      <c r="K200" s="21">
        <v>4382000</v>
      </c>
      <c r="L200" s="21">
        <v>4647000</v>
      </c>
      <c r="M200" s="21">
        <v>4050000</v>
      </c>
      <c r="N200" s="21">
        <v>4181000</v>
      </c>
      <c r="O200" s="21">
        <v>4754000</v>
      </c>
    </row>
    <row r="201" spans="1:15" x14ac:dyDescent="0.3">
      <c r="A201" s="14">
        <f>VLOOKUP(B201,'PORTFOLIO RAW'!C:C,1,FALSE)</f>
        <v>906176</v>
      </c>
      <c r="B201" s="20">
        <v>906176</v>
      </c>
      <c r="C201" s="19" t="s">
        <v>2499</v>
      </c>
      <c r="D201" s="20" t="s">
        <v>2500</v>
      </c>
      <c r="E201" s="21">
        <v>1434600</v>
      </c>
      <c r="F201" s="21">
        <v>1490200</v>
      </c>
      <c r="G201" s="21">
        <v>1369000</v>
      </c>
      <c r="H201" s="21">
        <v>1407100</v>
      </c>
      <c r="I201" s="21">
        <v>1364900</v>
      </c>
      <c r="J201" s="21">
        <v>1574100</v>
      </c>
      <c r="K201" s="21">
        <v>1692600</v>
      </c>
      <c r="L201" s="21">
        <v>1830200</v>
      </c>
      <c r="M201" s="21">
        <v>1238600</v>
      </c>
      <c r="N201" s="21">
        <v>1413200</v>
      </c>
      <c r="O201" s="21">
        <v>1376900</v>
      </c>
    </row>
    <row r="202" spans="1:15" x14ac:dyDescent="0.3">
      <c r="A202" s="14">
        <f>VLOOKUP(B202,'PORTFOLIO RAW'!C:C,1,FALSE)</f>
        <v>905861</v>
      </c>
      <c r="B202" s="20">
        <v>905861</v>
      </c>
      <c r="C202" s="19" t="s">
        <v>2501</v>
      </c>
      <c r="D202" s="20" t="s">
        <v>2502</v>
      </c>
      <c r="E202" s="21">
        <v>1351800</v>
      </c>
      <c r="F202" s="21">
        <v>1591800</v>
      </c>
      <c r="G202" s="21">
        <v>1543300</v>
      </c>
      <c r="H202" s="21">
        <v>1254500</v>
      </c>
      <c r="I202" s="21">
        <v>1139800</v>
      </c>
      <c r="J202" s="21">
        <v>1219700</v>
      </c>
      <c r="K202" s="21">
        <v>1616400</v>
      </c>
      <c r="L202" s="21">
        <v>1707300</v>
      </c>
      <c r="M202" s="21">
        <v>1970500</v>
      </c>
      <c r="N202" s="21">
        <v>2072400</v>
      </c>
      <c r="O202" s="21">
        <v>2395800</v>
      </c>
    </row>
    <row r="203" spans="1:15" x14ac:dyDescent="0.3">
      <c r="A203" s="14">
        <f>VLOOKUP(B203,'PORTFOLIO RAW'!C:C,1,FALSE)</f>
        <v>905809</v>
      </c>
      <c r="B203" s="20">
        <v>905809</v>
      </c>
      <c r="C203" s="19" t="s">
        <v>2503</v>
      </c>
      <c r="D203" s="20" t="s">
        <v>2504</v>
      </c>
      <c r="E203" s="21">
        <v>3752000</v>
      </c>
      <c r="F203" s="21">
        <v>688000</v>
      </c>
      <c r="G203" s="21">
        <v>3283000</v>
      </c>
      <c r="H203" s="21">
        <v>3614000</v>
      </c>
      <c r="I203" s="21">
        <v>3848000</v>
      </c>
      <c r="J203" s="21">
        <v>3687000</v>
      </c>
      <c r="K203" s="21">
        <v>3615000</v>
      </c>
      <c r="L203" s="21">
        <v>3681000</v>
      </c>
      <c r="M203" s="21">
        <v>3558000</v>
      </c>
      <c r="N203" s="21">
        <v>3680000</v>
      </c>
      <c r="O203" s="21">
        <v>3884000</v>
      </c>
    </row>
    <row r="204" spans="1:15" x14ac:dyDescent="0.3">
      <c r="A204" s="14">
        <f>VLOOKUP(B204,'PORTFOLIO RAW'!C:C,1,FALSE)</f>
        <v>906195</v>
      </c>
      <c r="B204" s="20">
        <v>906195</v>
      </c>
      <c r="C204" s="19" t="s">
        <v>2505</v>
      </c>
      <c r="D204" s="20" t="s">
        <v>2506</v>
      </c>
      <c r="E204" s="21">
        <v>17261000</v>
      </c>
      <c r="F204" s="21">
        <v>7874000</v>
      </c>
      <c r="G204" s="21">
        <v>25252000</v>
      </c>
      <c r="H204" s="21">
        <v>25616000</v>
      </c>
      <c r="I204" s="21">
        <v>28278000</v>
      </c>
      <c r="J204" s="21">
        <v>32959000</v>
      </c>
      <c r="K204" s="21">
        <v>38567000</v>
      </c>
      <c r="L204" s="21">
        <v>38977000</v>
      </c>
      <c r="M204" s="21">
        <v>39585000</v>
      </c>
      <c r="N204" s="21">
        <v>41250000</v>
      </c>
      <c r="O204" s="21">
        <v>38698000</v>
      </c>
    </row>
    <row r="205" spans="1:15" x14ac:dyDescent="0.3">
      <c r="A205" s="14">
        <f>VLOOKUP(B205,'PORTFOLIO RAW'!C:C,1,FALSE)</f>
        <v>921482</v>
      </c>
      <c r="B205" s="20">
        <v>921482</v>
      </c>
      <c r="C205" s="19" t="s">
        <v>2507</v>
      </c>
      <c r="D205" s="20" t="s">
        <v>2508</v>
      </c>
      <c r="E205" s="21">
        <v>3025478</v>
      </c>
      <c r="F205" s="21">
        <v>3787852</v>
      </c>
      <c r="G205" s="21">
        <v>384708</v>
      </c>
      <c r="H205" s="21">
        <v>1042939</v>
      </c>
      <c r="I205" s="21">
        <v>2031067</v>
      </c>
      <c r="J205" s="21">
        <v>1646787</v>
      </c>
      <c r="K205" s="21">
        <v>1544020</v>
      </c>
      <c r="L205" s="21">
        <v>2089637</v>
      </c>
      <c r="M205" s="21">
        <v>1581469</v>
      </c>
      <c r="N205" s="21">
        <v>2128135</v>
      </c>
      <c r="O205" s="21">
        <v>2621049</v>
      </c>
    </row>
    <row r="206" spans="1:15" x14ac:dyDescent="0.3">
      <c r="A206" s="14">
        <f>VLOOKUP(B206,'PORTFOLIO RAW'!C:C,1,FALSE)</f>
        <v>134843</v>
      </c>
      <c r="B206" s="20">
        <v>134843</v>
      </c>
      <c r="C206" s="19" t="s">
        <v>2509</v>
      </c>
      <c r="D206" s="20" t="s">
        <v>2510</v>
      </c>
      <c r="E206" s="21">
        <v>5820316</v>
      </c>
      <c r="F206" s="21">
        <v>2364063</v>
      </c>
      <c r="G206" s="21">
        <v>2537653</v>
      </c>
      <c r="H206" s="21">
        <v>6088000</v>
      </c>
      <c r="I206" s="21">
        <v>6024000</v>
      </c>
      <c r="J206" s="21">
        <v>7260000</v>
      </c>
      <c r="K206" s="21">
        <v>7539000</v>
      </c>
      <c r="L206" s="21">
        <v>7716000</v>
      </c>
      <c r="M206" s="21">
        <v>7053000</v>
      </c>
      <c r="N206" s="21">
        <v>6999000</v>
      </c>
      <c r="O206" s="21">
        <v>7314000</v>
      </c>
    </row>
    <row r="207" spans="1:15" x14ac:dyDescent="0.3">
      <c r="A207" s="14">
        <f>VLOOKUP(B207,'PORTFOLIO RAW'!C:C,1,FALSE)</f>
        <v>905102</v>
      </c>
      <c r="B207" s="20">
        <v>905102</v>
      </c>
      <c r="C207" s="19" t="s">
        <v>2511</v>
      </c>
      <c r="D207" s="20" t="s">
        <v>2512</v>
      </c>
      <c r="E207" s="21">
        <v>11296000</v>
      </c>
      <c r="F207" s="21">
        <v>14210000</v>
      </c>
      <c r="G207" s="21">
        <v>7926000</v>
      </c>
      <c r="H207" s="21">
        <v>10628000</v>
      </c>
      <c r="I207" s="21">
        <v>14185000</v>
      </c>
      <c r="J207" s="21">
        <v>12031000</v>
      </c>
      <c r="K207" s="21">
        <v>14857000</v>
      </c>
      <c r="L207" s="21">
        <v>5562000</v>
      </c>
      <c r="M207" s="21">
        <v>-4993000</v>
      </c>
      <c r="N207" s="21">
        <v>2715000</v>
      </c>
      <c r="O207" s="21">
        <v>5318000</v>
      </c>
    </row>
    <row r="208" spans="1:15" x14ac:dyDescent="0.3">
      <c r="A208" s="14">
        <f>VLOOKUP(B208,'PORTFOLIO RAW'!C:C,1,FALSE)</f>
        <v>719618</v>
      </c>
      <c r="B208" s="20">
        <v>719618</v>
      </c>
      <c r="C208" s="19" t="s">
        <v>2513</v>
      </c>
      <c r="D208" s="20" t="s">
        <v>2514</v>
      </c>
      <c r="E208" s="21">
        <v>7527000</v>
      </c>
      <c r="F208" s="21">
        <v>9768000</v>
      </c>
      <c r="G208" s="21">
        <v>10524000</v>
      </c>
      <c r="H208" s="21">
        <v>11322000</v>
      </c>
      <c r="I208" s="21">
        <v>15112000</v>
      </c>
      <c r="J208" s="21">
        <v>16763000</v>
      </c>
      <c r="K208" s="21">
        <v>17626000</v>
      </c>
      <c r="L208" s="21">
        <v>17526000</v>
      </c>
      <c r="M208" s="21">
        <v>16838000</v>
      </c>
      <c r="N208" s="21">
        <v>15418000</v>
      </c>
      <c r="O208" s="21">
        <v>15766000</v>
      </c>
    </row>
    <row r="209" spans="1:15" x14ac:dyDescent="0.3">
      <c r="A209" s="14">
        <f>VLOOKUP(B209,'PORTFOLIO RAW'!C:C,1,FALSE)</f>
        <v>921757</v>
      </c>
      <c r="B209" s="20">
        <v>921757</v>
      </c>
      <c r="C209" s="19" t="s">
        <v>2515</v>
      </c>
      <c r="D209" s="20" t="s">
        <v>2516</v>
      </c>
      <c r="E209" s="21">
        <v>3046000</v>
      </c>
      <c r="F209" s="21">
        <v>2945300</v>
      </c>
      <c r="G209" s="21">
        <v>986200</v>
      </c>
      <c r="H209" s="21">
        <v>1376200</v>
      </c>
      <c r="I209" s="21">
        <v>2329000</v>
      </c>
      <c r="J209" s="21">
        <v>2467300</v>
      </c>
      <c r="K209" s="21">
        <v>2672700</v>
      </c>
      <c r="L209" s="21">
        <v>3064800</v>
      </c>
      <c r="M209" s="21">
        <v>3369800</v>
      </c>
      <c r="N209" s="21">
        <v>2279000</v>
      </c>
      <c r="O209" s="21">
        <v>3384900</v>
      </c>
    </row>
    <row r="210" spans="1:15" x14ac:dyDescent="0.3">
      <c r="A210" s="14">
        <f>VLOOKUP(B210,'PORTFOLIO RAW'!C:C,1,FALSE)</f>
        <v>902317</v>
      </c>
      <c r="B210" s="20">
        <v>902317</v>
      </c>
      <c r="C210" s="19" t="s">
        <v>2517</v>
      </c>
      <c r="D210" s="20" t="s">
        <v>2518</v>
      </c>
      <c r="E210" s="21">
        <v>7313000</v>
      </c>
      <c r="F210" s="21">
        <v>7207000</v>
      </c>
      <c r="G210" s="21">
        <v>7784000</v>
      </c>
      <c r="H210" s="21">
        <v>7989000</v>
      </c>
      <c r="I210" s="21">
        <v>7002000</v>
      </c>
      <c r="J210" s="21">
        <v>6896000</v>
      </c>
      <c r="K210" s="21">
        <v>6272000</v>
      </c>
      <c r="L210" s="21">
        <v>7439000</v>
      </c>
      <c r="M210" s="21">
        <v>8350000</v>
      </c>
      <c r="N210" s="21">
        <v>9101000</v>
      </c>
      <c r="O210" s="21">
        <v>10743000</v>
      </c>
    </row>
    <row r="211" spans="1:15" x14ac:dyDescent="0.3">
      <c r="A211" s="14">
        <f>VLOOKUP(B211,'PORTFOLIO RAW'!C:C,1,FALSE)</f>
        <v>905150</v>
      </c>
      <c r="B211" s="20">
        <v>905150</v>
      </c>
      <c r="C211" s="19" t="s">
        <v>2519</v>
      </c>
      <c r="D211" s="20" t="s">
        <v>2520</v>
      </c>
      <c r="E211" s="21">
        <v>1537262</v>
      </c>
      <c r="F211" s="21">
        <v>1752244</v>
      </c>
      <c r="G211" s="21">
        <v>1151262</v>
      </c>
      <c r="H211" s="21">
        <v>1220925</v>
      </c>
      <c r="I211" s="21">
        <v>1853225</v>
      </c>
      <c r="J211" s="21">
        <v>1991417</v>
      </c>
      <c r="K211" s="21">
        <v>1738177</v>
      </c>
      <c r="L211" s="21">
        <v>1975988</v>
      </c>
      <c r="M211" s="21">
        <v>1868137</v>
      </c>
      <c r="N211" s="21">
        <v>1558088</v>
      </c>
      <c r="O211" s="21">
        <v>1846306</v>
      </c>
    </row>
    <row r="212" spans="1:15" x14ac:dyDescent="0.3">
      <c r="A212" s="14">
        <f>VLOOKUP(B212,'PORTFOLIO RAW'!C:C,1,FALSE)</f>
        <v>945297</v>
      </c>
      <c r="B212" s="20">
        <v>945297</v>
      </c>
      <c r="C212" s="19" t="s">
        <v>2521</v>
      </c>
      <c r="D212" s="20" t="s">
        <v>2522</v>
      </c>
      <c r="E212" s="21">
        <v>816687</v>
      </c>
      <c r="F212" s="21">
        <v>935429</v>
      </c>
      <c r="G212" s="21">
        <v>957519</v>
      </c>
      <c r="H212" s="21">
        <v>815753</v>
      </c>
      <c r="I212" s="21">
        <v>880900</v>
      </c>
      <c r="J212" s="21">
        <v>958100</v>
      </c>
      <c r="K212" s="21">
        <v>1009600</v>
      </c>
      <c r="L212" s="21">
        <v>1094600</v>
      </c>
      <c r="M212" s="21">
        <v>1168000</v>
      </c>
      <c r="N212" s="21">
        <v>1270100</v>
      </c>
      <c r="O212" s="21">
        <v>1376400</v>
      </c>
    </row>
    <row r="213" spans="1:15" x14ac:dyDescent="0.3">
      <c r="A213" s="14">
        <f>VLOOKUP(B213,'PORTFOLIO RAW'!C:C,1,FALSE)</f>
        <v>902107</v>
      </c>
      <c r="B213" s="20">
        <v>902107</v>
      </c>
      <c r="C213" s="19" t="s">
        <v>2523</v>
      </c>
      <c r="D213" s="20" t="s">
        <v>2524</v>
      </c>
      <c r="E213" s="21">
        <v>2657000</v>
      </c>
      <c r="F213" s="21">
        <v>2685000</v>
      </c>
      <c r="G213" s="21">
        <v>1852000</v>
      </c>
      <c r="H213" s="21">
        <v>2593000</v>
      </c>
      <c r="I213" s="21">
        <v>4307000</v>
      </c>
      <c r="J213" s="21">
        <v>4337000</v>
      </c>
      <c r="K213" s="21">
        <v>3698000</v>
      </c>
      <c r="L213" s="21">
        <v>4853000</v>
      </c>
      <c r="M213" s="21">
        <v>3881000</v>
      </c>
      <c r="N213" s="21">
        <v>4444000</v>
      </c>
      <c r="O213" s="21">
        <v>3912000</v>
      </c>
    </row>
    <row r="214" spans="1:15" x14ac:dyDescent="0.3">
      <c r="A214" s="14">
        <f>VLOOKUP(B214,'PORTFOLIO RAW'!C:C,1,FALSE)</f>
        <v>905677</v>
      </c>
      <c r="B214" s="20">
        <v>905677</v>
      </c>
      <c r="C214" s="19" t="s">
        <v>2525</v>
      </c>
      <c r="D214" s="20" t="s">
        <v>2526</v>
      </c>
      <c r="E214" s="21">
        <v>8721000</v>
      </c>
      <c r="F214" s="21">
        <v>8519000</v>
      </c>
      <c r="G214" s="21">
        <v>9540000</v>
      </c>
      <c r="H214" s="21">
        <v>10801000</v>
      </c>
      <c r="I214" s="21">
        <v>12509000</v>
      </c>
      <c r="J214" s="21">
        <v>11851000</v>
      </c>
      <c r="K214" s="21">
        <v>12567000</v>
      </c>
      <c r="L214" s="21">
        <v>12270000</v>
      </c>
      <c r="M214" s="21">
        <v>10811000</v>
      </c>
      <c r="N214" s="21">
        <v>11971000</v>
      </c>
      <c r="O214" s="21">
        <v>13205000</v>
      </c>
    </row>
    <row r="215" spans="1:15" x14ac:dyDescent="0.3">
      <c r="A215" s="14">
        <f>VLOOKUP(B215,'PORTFOLIO RAW'!C:C,1,FALSE)</f>
        <v>904030</v>
      </c>
      <c r="B215" s="20">
        <v>904030</v>
      </c>
      <c r="C215" s="19" t="s">
        <v>2527</v>
      </c>
      <c r="D215" s="20" t="s">
        <v>2528</v>
      </c>
      <c r="E215" s="21">
        <v>14875000</v>
      </c>
      <c r="F215" s="21">
        <v>15300000</v>
      </c>
      <c r="G215" s="21">
        <v>16817000</v>
      </c>
      <c r="H215" s="21">
        <v>19708000</v>
      </c>
      <c r="I215" s="21">
        <v>23469000</v>
      </c>
      <c r="J215" s="21">
        <v>21215000</v>
      </c>
      <c r="K215" s="21">
        <v>23540000</v>
      </c>
      <c r="L215" s="21">
        <v>19135000</v>
      </c>
      <c r="M215" s="21">
        <v>15320000</v>
      </c>
      <c r="N215" s="21">
        <v>15294000</v>
      </c>
      <c r="O215" s="21">
        <v>19844000</v>
      </c>
    </row>
    <row r="216" spans="1:15" x14ac:dyDescent="0.3">
      <c r="A216" s="14">
        <f>VLOOKUP(B216,'PORTFOLIO RAW'!C:C,1,FALSE)</f>
        <v>901666</v>
      </c>
      <c r="B216" s="20">
        <v>901666</v>
      </c>
      <c r="C216" s="19" t="s">
        <v>2529</v>
      </c>
      <c r="D216" s="20" t="s">
        <v>2530</v>
      </c>
      <c r="E216" s="21">
        <v>27823000</v>
      </c>
      <c r="F216" s="21">
        <v>2174000</v>
      </c>
      <c r="G216" s="21">
        <v>17635000</v>
      </c>
      <c r="H216" s="21">
        <v>26857000</v>
      </c>
      <c r="I216" s="21">
        <v>27830000</v>
      </c>
      <c r="J216" s="21">
        <v>20801000</v>
      </c>
      <c r="K216" s="21">
        <v>20273000</v>
      </c>
      <c r="L216" s="21">
        <v>15838000</v>
      </c>
      <c r="M216" s="21">
        <v>2139000</v>
      </c>
      <c r="N216" s="21">
        <v>4725000</v>
      </c>
      <c r="O216" s="21">
        <v>4556000</v>
      </c>
    </row>
    <row r="217" spans="1:15" x14ac:dyDescent="0.3">
      <c r="A217" s="14">
        <f>VLOOKUP(B217,'PORTFOLIO RAW'!C:C,1,FALSE)</f>
        <v>895705</v>
      </c>
      <c r="B217" s="20">
        <v>895705</v>
      </c>
      <c r="C217" s="19" t="s">
        <v>2531</v>
      </c>
      <c r="D217" s="20" t="s">
        <v>2532</v>
      </c>
      <c r="E217" s="21">
        <v>877291</v>
      </c>
      <c r="F217" s="21">
        <v>1113511</v>
      </c>
      <c r="G217" s="21">
        <v>637631</v>
      </c>
      <c r="H217" s="21">
        <v>1554472</v>
      </c>
      <c r="I217" s="21">
        <v>1445577</v>
      </c>
      <c r="J217" s="21">
        <v>1292287</v>
      </c>
      <c r="K217" s="21">
        <v>529108</v>
      </c>
      <c r="L217" s="21">
        <v>2819000</v>
      </c>
      <c r="M217" s="21">
        <v>1146000</v>
      </c>
      <c r="N217" s="21">
        <v>728000</v>
      </c>
      <c r="O217" s="21">
        <v>1862000</v>
      </c>
    </row>
    <row r="218" spans="1:15" x14ac:dyDescent="0.3">
      <c r="A218" s="14">
        <f>VLOOKUP(B218,'PORTFOLIO RAW'!C:C,1,FALSE)</f>
        <v>904853</v>
      </c>
      <c r="B218" s="20">
        <v>904853</v>
      </c>
      <c r="C218" s="19" t="s">
        <v>2533</v>
      </c>
      <c r="D218" s="20" t="s">
        <v>2534</v>
      </c>
      <c r="E218" s="21">
        <v>14653000</v>
      </c>
      <c r="F218" s="21">
        <v>4774000</v>
      </c>
      <c r="G218" s="21">
        <v>5757000</v>
      </c>
      <c r="H218" s="21">
        <v>6507000</v>
      </c>
      <c r="I218" s="21">
        <v>6261000</v>
      </c>
      <c r="J218" s="21">
        <v>6606000</v>
      </c>
      <c r="K218" s="21">
        <v>7216000</v>
      </c>
      <c r="L218" s="21">
        <v>7833000</v>
      </c>
      <c r="M218" s="21">
        <v>8372000</v>
      </c>
      <c r="N218" s="21">
        <v>21998000</v>
      </c>
      <c r="O218" s="21">
        <v>10224000</v>
      </c>
    </row>
    <row r="219" spans="1:15" x14ac:dyDescent="0.3">
      <c r="A219" s="14">
        <f>VLOOKUP(B219,'PORTFOLIO RAW'!C:C,1,FALSE)</f>
        <v>944175</v>
      </c>
      <c r="B219" s="20">
        <v>944175</v>
      </c>
      <c r="C219" s="19" t="s">
        <v>2535</v>
      </c>
      <c r="D219" s="20" t="s">
        <v>2536</v>
      </c>
      <c r="E219" s="21">
        <v>3230000</v>
      </c>
      <c r="F219" s="21">
        <v>2317000</v>
      </c>
      <c r="G219" s="21">
        <v>4937000</v>
      </c>
      <c r="H219" s="21">
        <v>5460000</v>
      </c>
      <c r="I219" s="21">
        <v>5362000</v>
      </c>
      <c r="J219" s="21">
        <v>5162000</v>
      </c>
      <c r="K219" s="21">
        <v>6630000</v>
      </c>
      <c r="L219" s="21">
        <v>6813000</v>
      </c>
      <c r="M219" s="21">
        <v>6792000</v>
      </c>
      <c r="N219" s="21">
        <v>6800000</v>
      </c>
      <c r="O219" s="21">
        <v>7300000</v>
      </c>
    </row>
    <row r="220" spans="1:15" x14ac:dyDescent="0.3">
      <c r="A220" s="14">
        <f>VLOOKUP(B220,'PORTFOLIO RAW'!C:C,1,FALSE)</f>
        <v>901897</v>
      </c>
      <c r="B220" s="20">
        <v>901897</v>
      </c>
      <c r="C220" s="19" t="s">
        <v>2537</v>
      </c>
      <c r="D220" s="20" t="s">
        <v>2538</v>
      </c>
      <c r="E220" s="21">
        <v>1686000</v>
      </c>
      <c r="F220" s="21">
        <v>1722000</v>
      </c>
      <c r="G220" s="21">
        <v>1295000</v>
      </c>
      <c r="H220" s="21">
        <v>1921000</v>
      </c>
      <c r="I220" s="21">
        <v>2253000</v>
      </c>
      <c r="J220" s="21">
        <v>2062000</v>
      </c>
      <c r="K220" s="21">
        <v>2160000</v>
      </c>
      <c r="L220" s="21">
        <v>2079000</v>
      </c>
      <c r="M220" s="21">
        <v>2503000</v>
      </c>
      <c r="N220" s="21">
        <v>1414000</v>
      </c>
      <c r="O220" s="21">
        <v>2573000</v>
      </c>
    </row>
    <row r="221" spans="1:15" x14ac:dyDescent="0.3">
      <c r="A221" s="14">
        <f>VLOOKUP(B221,'PORTFOLIO RAW'!C:C,1,FALSE)</f>
        <v>312385</v>
      </c>
      <c r="B221" s="20">
        <v>312385</v>
      </c>
      <c r="C221" s="19" t="s">
        <v>2539</v>
      </c>
      <c r="D221" s="20" t="s">
        <v>2540</v>
      </c>
      <c r="E221" s="21">
        <v>2303334</v>
      </c>
      <c r="F221" s="21">
        <v>2722134</v>
      </c>
      <c r="G221" s="21">
        <v>2517000</v>
      </c>
      <c r="H221" s="21">
        <v>2905000</v>
      </c>
      <c r="I221" s="21">
        <v>3354000</v>
      </c>
      <c r="J221" s="21">
        <v>3756000</v>
      </c>
      <c r="K221" s="21">
        <v>4096000</v>
      </c>
      <c r="L221" s="21">
        <v>4339000</v>
      </c>
      <c r="M221" s="21">
        <v>4855000</v>
      </c>
      <c r="N221" s="21">
        <v>5007000</v>
      </c>
      <c r="O221" s="21">
        <v>5543000</v>
      </c>
    </row>
    <row r="222" spans="1:15" x14ac:dyDescent="0.3">
      <c r="A222" s="14">
        <f>VLOOKUP(B222,'PORTFOLIO RAW'!C:C,1,FALSE)</f>
        <v>729104</v>
      </c>
      <c r="B222" s="20">
        <v>729104</v>
      </c>
      <c r="C222" s="19" t="s">
        <v>2541</v>
      </c>
      <c r="D222" s="20" t="s">
        <v>2542</v>
      </c>
      <c r="E222" s="21">
        <v>1135600</v>
      </c>
      <c r="F222" s="21">
        <v>863500</v>
      </c>
      <c r="G222" s="21">
        <v>759100</v>
      </c>
      <c r="H222" s="21">
        <v>1136500</v>
      </c>
      <c r="I222" s="21">
        <v>1326100</v>
      </c>
      <c r="J222" s="21">
        <v>1518700</v>
      </c>
      <c r="K222" s="21">
        <v>1792900</v>
      </c>
      <c r="L222" s="21" t="s">
        <v>7</v>
      </c>
      <c r="M222" s="21" t="s">
        <v>7</v>
      </c>
      <c r="N222" s="21" t="s">
        <v>7</v>
      </c>
      <c r="O222" s="21" t="s">
        <v>7</v>
      </c>
    </row>
    <row r="223" spans="1:15" x14ac:dyDescent="0.3">
      <c r="A223" s="14">
        <f>VLOOKUP(B223,'PORTFOLIO RAW'!C:C,1,FALSE)</f>
        <v>877181</v>
      </c>
      <c r="B223" s="20">
        <v>877181</v>
      </c>
      <c r="C223" s="19" t="s">
        <v>2543</v>
      </c>
      <c r="D223" s="20" t="s">
        <v>2544</v>
      </c>
      <c r="E223" s="21">
        <v>1336151</v>
      </c>
      <c r="F223" s="21">
        <v>1470990</v>
      </c>
      <c r="G223" s="21">
        <v>1597998</v>
      </c>
      <c r="H223" s="21">
        <v>1556244</v>
      </c>
      <c r="I223" s="21">
        <v>1279000</v>
      </c>
      <c r="J223" s="21">
        <v>1494100</v>
      </c>
      <c r="K223" s="21">
        <v>1769000</v>
      </c>
      <c r="L223" s="21">
        <v>1304000</v>
      </c>
      <c r="M223" s="21">
        <v>1561000</v>
      </c>
      <c r="N223" s="21">
        <v>1479000</v>
      </c>
      <c r="O223" s="21">
        <v>1453000</v>
      </c>
    </row>
    <row r="224" spans="1:15" x14ac:dyDescent="0.3">
      <c r="A224" s="14">
        <f>VLOOKUP(B224,'PORTFOLIO RAW'!C:C,1,FALSE)</f>
        <v>912228</v>
      </c>
      <c r="B224" s="20">
        <v>912228</v>
      </c>
      <c r="C224" s="19" t="s">
        <v>2545</v>
      </c>
      <c r="D224" s="20" t="s">
        <v>2546</v>
      </c>
      <c r="E224" s="21">
        <v>19144000</v>
      </c>
      <c r="F224" s="21">
        <v>20711000</v>
      </c>
      <c r="G224" s="21">
        <v>19704000</v>
      </c>
      <c r="H224" s="21">
        <v>19209000</v>
      </c>
      <c r="I224" s="21">
        <v>18991000</v>
      </c>
      <c r="J224" s="21">
        <v>16755000</v>
      </c>
      <c r="K224" s="21">
        <v>18492000</v>
      </c>
      <c r="L224" s="21">
        <v>18735000</v>
      </c>
      <c r="M224" s="21">
        <v>15606000</v>
      </c>
      <c r="N224" s="21">
        <v>17026000</v>
      </c>
      <c r="O224" s="21">
        <v>16542000</v>
      </c>
    </row>
    <row r="225" spans="1:15" x14ac:dyDescent="0.3">
      <c r="A225" s="14">
        <f>VLOOKUP(B225,'PORTFOLIO RAW'!C:C,1,FALSE)</f>
        <v>936324</v>
      </c>
      <c r="B225" s="20">
        <v>936324</v>
      </c>
      <c r="C225" s="19" t="s">
        <v>2547</v>
      </c>
      <c r="D225" s="20" t="s">
        <v>2548</v>
      </c>
      <c r="E225" s="21">
        <v>1908500</v>
      </c>
      <c r="F225" s="21">
        <v>13500</v>
      </c>
      <c r="G225" s="21">
        <v>1783200</v>
      </c>
      <c r="H225" s="21">
        <v>1781800</v>
      </c>
      <c r="I225" s="21">
        <v>1708200</v>
      </c>
      <c r="J225" s="21">
        <v>1535900</v>
      </c>
      <c r="K225" s="21">
        <v>1939500</v>
      </c>
      <c r="L225" s="21">
        <v>2121400</v>
      </c>
      <c r="M225" s="21">
        <v>2198100</v>
      </c>
      <c r="N225" s="21">
        <v>1811100</v>
      </c>
      <c r="O225" s="21">
        <v>2528100</v>
      </c>
    </row>
    <row r="226" spans="1:15" x14ac:dyDescent="0.3">
      <c r="A226" s="14">
        <f>VLOOKUP(B226,'PORTFOLIO RAW'!C:C,1,FALSE)</f>
        <v>902321</v>
      </c>
      <c r="B226" s="20">
        <v>902321</v>
      </c>
      <c r="C226" s="19" t="s">
        <v>2549</v>
      </c>
      <c r="D226" s="20" t="s">
        <v>2550</v>
      </c>
      <c r="E226" s="21">
        <v>3796000</v>
      </c>
      <c r="F226" s="21">
        <v>3263000</v>
      </c>
      <c r="G226" s="21">
        <v>3955000</v>
      </c>
      <c r="H226" s="21">
        <v>4057000</v>
      </c>
      <c r="I226" s="21">
        <v>3836000</v>
      </c>
      <c r="J226" s="21">
        <v>3476000</v>
      </c>
      <c r="K226" s="21">
        <v>3816000</v>
      </c>
      <c r="L226" s="21">
        <v>4259000</v>
      </c>
      <c r="M226" s="21">
        <v>4488000</v>
      </c>
      <c r="N226" s="21">
        <v>3351000</v>
      </c>
      <c r="O226" s="21">
        <v>3821000</v>
      </c>
    </row>
    <row r="227" spans="1:15" x14ac:dyDescent="0.3">
      <c r="A227" s="14">
        <f>VLOOKUP(B227,'PORTFOLIO RAW'!C:C,1,FALSE)</f>
        <v>912518</v>
      </c>
      <c r="B227" s="20">
        <v>912518</v>
      </c>
      <c r="C227" s="19" t="s">
        <v>2551</v>
      </c>
      <c r="D227" s="20" t="s">
        <v>2552</v>
      </c>
      <c r="E227" s="21">
        <v>-1908031</v>
      </c>
      <c r="F227" s="21">
        <v>-1385097</v>
      </c>
      <c r="G227" s="21">
        <v>-1868959</v>
      </c>
      <c r="H227" s="21">
        <v>-1189068</v>
      </c>
      <c r="I227" s="21">
        <v>-280185</v>
      </c>
      <c r="J227" s="21">
        <v>210341</v>
      </c>
      <c r="K227" s="21">
        <v>559004</v>
      </c>
      <c r="L227" s="21">
        <v>722063</v>
      </c>
      <c r="M227" s="21">
        <v>855678</v>
      </c>
      <c r="N227" s="21">
        <v>980206</v>
      </c>
      <c r="O227" s="21">
        <v>992316</v>
      </c>
    </row>
    <row r="228" spans="1:15" x14ac:dyDescent="0.3">
      <c r="A228" s="14">
        <f>VLOOKUP(B228,'PORTFOLIO RAW'!C:C,1,FALSE)</f>
        <v>546370</v>
      </c>
      <c r="B228" s="20">
        <v>546370</v>
      </c>
      <c r="C228" s="19" t="s">
        <v>2553</v>
      </c>
      <c r="D228" s="20" t="s">
        <v>2554</v>
      </c>
      <c r="E228" s="21">
        <v>4021000</v>
      </c>
      <c r="F228" s="21">
        <v>4303000</v>
      </c>
      <c r="G228" s="21">
        <v>2752000</v>
      </c>
      <c r="H228" s="21">
        <v>4762000</v>
      </c>
      <c r="I228" s="21">
        <v>6869000</v>
      </c>
      <c r="J228" s="21">
        <v>7558000</v>
      </c>
      <c r="K228" s="21">
        <v>9240000</v>
      </c>
      <c r="L228" s="21">
        <v>9945000</v>
      </c>
      <c r="M228" s="21">
        <v>7839000</v>
      </c>
      <c r="N228" s="21">
        <v>8642000</v>
      </c>
      <c r="O228" s="21">
        <v>5049000</v>
      </c>
    </row>
    <row r="229" spans="1:15" x14ac:dyDescent="0.3">
      <c r="A229" s="14">
        <f>VLOOKUP(B229,'PORTFOLIO RAW'!C:C,1,FALSE)</f>
        <v>312451</v>
      </c>
      <c r="B229" s="20">
        <v>312451</v>
      </c>
      <c r="C229" s="19" t="s">
        <v>2555</v>
      </c>
      <c r="D229" s="20" t="s">
        <v>2556</v>
      </c>
      <c r="E229" s="21">
        <v>343546</v>
      </c>
      <c r="F229" s="21">
        <v>314390</v>
      </c>
      <c r="G229" s="21">
        <v>213897</v>
      </c>
      <c r="H229" s="21">
        <v>267504</v>
      </c>
      <c r="I229" s="21">
        <v>289382</v>
      </c>
      <c r="J229" s="21">
        <v>224231</v>
      </c>
      <c r="K229" s="21">
        <v>288035</v>
      </c>
      <c r="L229" s="21">
        <v>350822</v>
      </c>
      <c r="M229" s="21">
        <v>336570</v>
      </c>
      <c r="N229" s="21">
        <v>308964</v>
      </c>
      <c r="O229" s="21">
        <v>558703</v>
      </c>
    </row>
    <row r="230" spans="1:15" x14ac:dyDescent="0.3">
      <c r="A230" s="14">
        <f>VLOOKUP(B230,'PORTFOLIO RAW'!C:C,1,FALSE)</f>
        <v>992656</v>
      </c>
      <c r="B230" s="20">
        <v>992656</v>
      </c>
      <c r="C230" s="19" t="s">
        <v>2557</v>
      </c>
      <c r="D230" s="20" t="s">
        <v>2558</v>
      </c>
      <c r="E230" s="21">
        <v>448917</v>
      </c>
      <c r="F230" s="21">
        <v>355463</v>
      </c>
      <c r="G230" s="21">
        <v>354144</v>
      </c>
      <c r="H230" s="21">
        <v>350477</v>
      </c>
      <c r="I230" s="21">
        <v>415564</v>
      </c>
      <c r="J230" s="21">
        <v>428558</v>
      </c>
      <c r="K230" s="21">
        <v>469770</v>
      </c>
      <c r="L230" s="21">
        <v>502551</v>
      </c>
      <c r="M230" s="21">
        <v>542419</v>
      </c>
      <c r="N230" s="21">
        <v>602190</v>
      </c>
      <c r="O230" s="21">
        <v>622791</v>
      </c>
    </row>
    <row r="231" spans="1:15" x14ac:dyDescent="0.3">
      <c r="A231" s="14">
        <f>VLOOKUP(B231,'PORTFOLIO RAW'!C:C,1,FALSE)</f>
        <v>951046</v>
      </c>
      <c r="B231" s="20">
        <v>951046</v>
      </c>
      <c r="C231" s="19" t="s">
        <v>2559</v>
      </c>
      <c r="D231" s="20" t="s">
        <v>2560</v>
      </c>
      <c r="E231" s="21">
        <v>8710000</v>
      </c>
      <c r="F231" s="21">
        <v>5990000</v>
      </c>
      <c r="G231" s="21">
        <v>4131000</v>
      </c>
      <c r="H231" s="21">
        <v>5532000</v>
      </c>
      <c r="I231" s="21">
        <v>8040000</v>
      </c>
      <c r="J231" s="21">
        <v>9018000</v>
      </c>
      <c r="K231" s="21">
        <v>9181000</v>
      </c>
      <c r="L231" s="21">
        <v>9285000</v>
      </c>
      <c r="M231" s="21">
        <v>9281000</v>
      </c>
      <c r="N231" s="21">
        <v>9413000</v>
      </c>
      <c r="O231" s="21">
        <v>8913000</v>
      </c>
    </row>
    <row r="232" spans="1:15" x14ac:dyDescent="0.3">
      <c r="A232" s="14">
        <f>VLOOKUP(B232,'PORTFOLIO RAW'!C:C,1,FALSE)</f>
        <v>702365</v>
      </c>
      <c r="B232" s="20">
        <v>702365</v>
      </c>
      <c r="C232" s="19" t="s">
        <v>2561</v>
      </c>
      <c r="D232" s="20" t="s">
        <v>2562</v>
      </c>
      <c r="E232" s="21">
        <v>555590</v>
      </c>
      <c r="F232" s="21">
        <v>645508</v>
      </c>
      <c r="G232" s="21">
        <v>886965</v>
      </c>
      <c r="H232" s="21">
        <v>1068383</v>
      </c>
      <c r="I232" s="21">
        <v>1224058</v>
      </c>
      <c r="J232" s="21">
        <v>1457842</v>
      </c>
      <c r="K232" s="21">
        <v>1549421</v>
      </c>
      <c r="L232" s="21">
        <v>1721725</v>
      </c>
      <c r="M232" s="21">
        <v>1899877</v>
      </c>
      <c r="N232" s="21">
        <v>2108240</v>
      </c>
      <c r="O232" s="21">
        <v>2372730</v>
      </c>
    </row>
    <row r="233" spans="1:15" x14ac:dyDescent="0.3">
      <c r="A233" s="14">
        <f>VLOOKUP(B233,'PORTFOLIO RAW'!C:C,1,FALSE)</f>
        <v>546965</v>
      </c>
      <c r="B233" s="20">
        <v>546965</v>
      </c>
      <c r="C233" s="19" t="s">
        <v>2563</v>
      </c>
      <c r="D233" s="20" t="s">
        <v>2564</v>
      </c>
      <c r="E233" s="21">
        <v>523310</v>
      </c>
      <c r="F233" s="21">
        <v>587552</v>
      </c>
      <c r="G233" s="21">
        <v>499310</v>
      </c>
      <c r="H233" s="21">
        <v>637948</v>
      </c>
      <c r="I233" s="21">
        <v>808778</v>
      </c>
      <c r="J233" s="21">
        <v>908954</v>
      </c>
      <c r="K233" s="21">
        <v>1031359</v>
      </c>
      <c r="L233" s="21">
        <v>1197377</v>
      </c>
      <c r="M233" s="21">
        <v>1290831</v>
      </c>
      <c r="N233" s="21">
        <v>1292664</v>
      </c>
      <c r="O233" s="21">
        <v>1560254</v>
      </c>
    </row>
    <row r="234" spans="1:15" x14ac:dyDescent="0.3">
      <c r="A234" s="14">
        <f>VLOOKUP(B234,'PORTFOLIO RAW'!C:C,1,FALSE)</f>
        <v>902233</v>
      </c>
      <c r="B234" s="20">
        <v>902233</v>
      </c>
      <c r="C234" s="19" t="s">
        <v>2565</v>
      </c>
      <c r="D234" s="20" t="s">
        <v>2566</v>
      </c>
      <c r="E234" s="21">
        <v>969900</v>
      </c>
      <c r="F234" s="21">
        <v>1013600</v>
      </c>
      <c r="G234" s="21">
        <v>468900</v>
      </c>
      <c r="H234" s="21">
        <v>732000</v>
      </c>
      <c r="I234" s="21">
        <v>1058400</v>
      </c>
      <c r="J234" s="21">
        <v>1164600</v>
      </c>
      <c r="K234" s="21">
        <v>1187000</v>
      </c>
      <c r="L234" s="21">
        <v>1346000</v>
      </c>
      <c r="M234" s="21">
        <v>1359100</v>
      </c>
      <c r="N234" s="21">
        <v>1200700</v>
      </c>
      <c r="O234" s="21">
        <v>1282500</v>
      </c>
    </row>
    <row r="235" spans="1:15" x14ac:dyDescent="0.3">
      <c r="A235" s="14">
        <f>VLOOKUP(B235,'PORTFOLIO RAW'!C:C,1,FALSE)</f>
        <v>322549</v>
      </c>
      <c r="B235" s="20">
        <v>322549</v>
      </c>
      <c r="C235" s="19" t="s">
        <v>2567</v>
      </c>
      <c r="D235" s="20" t="s">
        <v>2568</v>
      </c>
      <c r="E235" s="21">
        <v>1420255</v>
      </c>
      <c r="F235" s="21">
        <v>1421387</v>
      </c>
      <c r="G235" s="21">
        <v>1080507</v>
      </c>
      <c r="H235" s="21">
        <v>1584346</v>
      </c>
      <c r="I235" s="21">
        <v>1741586</v>
      </c>
      <c r="J235" s="21">
        <v>1104565</v>
      </c>
      <c r="K235" s="21">
        <v>1607924</v>
      </c>
      <c r="L235" s="21">
        <v>1824510</v>
      </c>
      <c r="M235" s="21">
        <v>2075260</v>
      </c>
      <c r="N235" s="21">
        <v>2371974</v>
      </c>
      <c r="O235" s="21">
        <v>2723069</v>
      </c>
    </row>
    <row r="236" spans="1:15" x14ac:dyDescent="0.3">
      <c r="A236" s="14">
        <f>VLOOKUP(B236,'PORTFOLIO RAW'!C:C,1,FALSE)</f>
        <v>912633</v>
      </c>
      <c r="B236" s="20">
        <v>912633</v>
      </c>
      <c r="C236" s="19" t="s">
        <v>2569</v>
      </c>
      <c r="D236" s="20" t="s">
        <v>2570</v>
      </c>
      <c r="E236" s="21">
        <v>2793000</v>
      </c>
      <c r="F236" s="21">
        <v>3017000</v>
      </c>
      <c r="G236" s="21">
        <v>3471000</v>
      </c>
      <c r="H236" s="21">
        <v>2994000</v>
      </c>
      <c r="I236" s="21">
        <v>3309000</v>
      </c>
      <c r="J236" s="21">
        <v>3435000</v>
      </c>
      <c r="K236" s="21">
        <v>3412000</v>
      </c>
      <c r="L236" s="21">
        <v>3635000</v>
      </c>
      <c r="M236" s="21">
        <v>3509000</v>
      </c>
      <c r="N236" s="21">
        <v>3777000</v>
      </c>
      <c r="O236" s="21">
        <v>3859000</v>
      </c>
    </row>
    <row r="237" spans="1:15" x14ac:dyDescent="0.3">
      <c r="A237" s="14">
        <f>VLOOKUP(B237,'PORTFOLIO RAW'!C:C,1,FALSE)</f>
        <v>933974</v>
      </c>
      <c r="B237" s="20">
        <v>933974</v>
      </c>
      <c r="C237" s="19" t="s">
        <v>2571</v>
      </c>
      <c r="D237" s="20" t="s">
        <v>2572</v>
      </c>
      <c r="E237" s="21">
        <v>7373000</v>
      </c>
      <c r="F237" s="21">
        <v>4907000</v>
      </c>
      <c r="G237" s="21">
        <v>5890000</v>
      </c>
      <c r="H237" s="21">
        <v>5506000</v>
      </c>
      <c r="I237" s="21">
        <v>2540000</v>
      </c>
      <c r="J237" s="21">
        <v>4371000</v>
      </c>
      <c r="K237" s="21">
        <v>6173000</v>
      </c>
      <c r="L237" s="21">
        <v>6322000</v>
      </c>
      <c r="M237" s="21">
        <v>5931000</v>
      </c>
      <c r="N237" s="21">
        <v>5242000</v>
      </c>
      <c r="O237" s="21">
        <v>3912000</v>
      </c>
    </row>
    <row r="238" spans="1:15" x14ac:dyDescent="0.3">
      <c r="A238" s="14" t="str">
        <f>VLOOKUP(B238,'PORTFOLIO RAW'!C:C,1,FALSE)</f>
        <v>14015T</v>
      </c>
      <c r="B238" s="20" t="s">
        <v>251</v>
      </c>
      <c r="C238" s="19" t="s">
        <v>2573</v>
      </c>
      <c r="D238" s="20" t="s">
        <v>2574</v>
      </c>
      <c r="E238" s="21">
        <v>1537431</v>
      </c>
      <c r="F238" s="21">
        <v>808200</v>
      </c>
      <c r="G238" s="21">
        <v>634600</v>
      </c>
      <c r="H238" s="21">
        <v>1374000</v>
      </c>
      <c r="I238" s="21">
        <v>1625600</v>
      </c>
      <c r="J238" s="21">
        <v>1695300</v>
      </c>
      <c r="K238" s="21">
        <v>1638200</v>
      </c>
      <c r="L238" s="21">
        <v>1846200</v>
      </c>
      <c r="M238" s="21">
        <v>1905600</v>
      </c>
      <c r="N238" s="21">
        <v>2484000</v>
      </c>
      <c r="O238" s="21">
        <v>2786000</v>
      </c>
    </row>
    <row r="239" spans="1:15" x14ac:dyDescent="0.3">
      <c r="A239" s="14">
        <f>VLOOKUP(B239,'PORTFOLIO RAW'!C:C,1,FALSE)</f>
        <v>905019</v>
      </c>
      <c r="B239" s="20">
        <v>905019</v>
      </c>
      <c r="C239" s="19" t="s">
        <v>2575</v>
      </c>
      <c r="D239" s="20" t="s">
        <v>2576</v>
      </c>
      <c r="E239" s="21">
        <v>2888100</v>
      </c>
      <c r="F239" s="21">
        <v>9253600</v>
      </c>
      <c r="G239" s="21">
        <v>16090800</v>
      </c>
      <c r="H239" s="21">
        <v>9162000</v>
      </c>
      <c r="I239" s="21">
        <v>14900000</v>
      </c>
      <c r="J239" s="21">
        <v>15789000</v>
      </c>
      <c r="K239" s="21">
        <v>12930000</v>
      </c>
      <c r="L239" s="21">
        <v>24449000</v>
      </c>
      <c r="M239" s="21">
        <v>12243000</v>
      </c>
      <c r="N239" s="21">
        <v>10707000</v>
      </c>
      <c r="O239" s="21">
        <v>11579000</v>
      </c>
    </row>
    <row r="240" spans="1:15" x14ac:dyDescent="0.3">
      <c r="A240" s="14">
        <f>VLOOKUP(B240,'PORTFOLIO RAW'!C:C,1,FALSE)</f>
        <v>912090</v>
      </c>
      <c r="B240" s="20">
        <v>912090</v>
      </c>
      <c r="C240" s="19" t="s">
        <v>2577</v>
      </c>
      <c r="D240" s="20" t="s">
        <v>2578</v>
      </c>
      <c r="E240" s="21">
        <v>8609000</v>
      </c>
      <c r="F240" s="21">
        <v>9076000</v>
      </c>
      <c r="G240" s="21">
        <v>6428000</v>
      </c>
      <c r="H240" s="21">
        <v>6796000</v>
      </c>
      <c r="I240" s="21">
        <v>9926000</v>
      </c>
      <c r="J240" s="21">
        <v>11032000</v>
      </c>
      <c r="K240" s="21">
        <v>12748000</v>
      </c>
      <c r="L240" s="21">
        <v>11944000</v>
      </c>
      <c r="M240" s="21">
        <v>7057000</v>
      </c>
      <c r="N240" s="21">
        <v>2638000</v>
      </c>
      <c r="O240" s="21">
        <v>3197000</v>
      </c>
    </row>
    <row r="241" spans="1:15" x14ac:dyDescent="0.3">
      <c r="A241" s="14">
        <f>VLOOKUP(B241,'PORTFOLIO RAW'!C:C,1,FALSE)</f>
        <v>755741</v>
      </c>
      <c r="B241" s="20">
        <v>755741</v>
      </c>
      <c r="C241" s="19" t="s">
        <v>2579</v>
      </c>
      <c r="D241" s="20" t="s">
        <v>2580</v>
      </c>
      <c r="E241" s="21">
        <v>2065000</v>
      </c>
      <c r="F241" s="21">
        <v>2264000</v>
      </c>
      <c r="G241" s="21">
        <v>1656000</v>
      </c>
      <c r="H241" s="21">
        <v>1124000</v>
      </c>
      <c r="I241" s="21">
        <v>1655000</v>
      </c>
      <c r="J241" s="21">
        <v>1749000</v>
      </c>
      <c r="K241" s="21">
        <v>2012000</v>
      </c>
      <c r="L241" s="21">
        <v>2416000</v>
      </c>
      <c r="M241" s="21">
        <v>2635000</v>
      </c>
      <c r="N241" s="21">
        <v>3398000</v>
      </c>
      <c r="O241" s="21">
        <v>4261000</v>
      </c>
    </row>
    <row r="242" spans="1:15" x14ac:dyDescent="0.3">
      <c r="A242" s="14" t="str">
        <f>VLOOKUP(B242,'PORTFOLIO RAW'!C:C,1,FALSE)</f>
        <v>14361V</v>
      </c>
      <c r="B242" s="20" t="s">
        <v>242</v>
      </c>
      <c r="C242" s="19" t="s">
        <v>2581</v>
      </c>
      <c r="D242" s="20" t="s">
        <v>2582</v>
      </c>
      <c r="E242" s="21" t="s">
        <v>7</v>
      </c>
      <c r="F242" s="21">
        <v>1403900</v>
      </c>
      <c r="G242" s="21">
        <v>1356200</v>
      </c>
      <c r="H242" s="21">
        <v>1256900</v>
      </c>
      <c r="I242" s="21">
        <v>1420400</v>
      </c>
      <c r="J242" s="21">
        <v>1426100</v>
      </c>
      <c r="K242" s="21">
        <v>1409700</v>
      </c>
      <c r="L242" s="21">
        <v>1382800</v>
      </c>
      <c r="M242" s="21">
        <v>1152200</v>
      </c>
      <c r="N242" s="21">
        <v>1796800</v>
      </c>
      <c r="O242" s="21">
        <v>1854300</v>
      </c>
    </row>
    <row r="243" spans="1:15" x14ac:dyDescent="0.3">
      <c r="A243" s="14">
        <f>VLOOKUP(B243,'PORTFOLIO RAW'!C:C,1,FALSE)</f>
        <v>154680</v>
      </c>
      <c r="B243" s="20">
        <v>154680</v>
      </c>
      <c r="C243" s="19" t="s">
        <v>2583</v>
      </c>
      <c r="D243" s="20" t="s">
        <v>2584</v>
      </c>
      <c r="E243" s="21">
        <v>965100</v>
      </c>
      <c r="F243" s="21">
        <v>932319</v>
      </c>
      <c r="G243" s="21">
        <v>981892</v>
      </c>
      <c r="H243" s="21">
        <v>1206746</v>
      </c>
      <c r="I243" s="21">
        <v>1330776</v>
      </c>
      <c r="J243" s="21">
        <v>1402347</v>
      </c>
      <c r="K243" s="21">
        <v>1070299</v>
      </c>
      <c r="L243" s="21">
        <v>943864</v>
      </c>
      <c r="M243" s="21">
        <v>625735</v>
      </c>
      <c r="N243" s="21">
        <v>1927425</v>
      </c>
      <c r="O243" s="21">
        <v>1499260</v>
      </c>
    </row>
    <row r="244" spans="1:15" x14ac:dyDescent="0.3">
      <c r="A244" s="14" t="str">
        <f>VLOOKUP(B244,'PORTFOLIO RAW'!C:C,1,FALSE)</f>
        <v>14698C</v>
      </c>
      <c r="B244" s="20" t="s">
        <v>237</v>
      </c>
      <c r="C244" s="19" t="s">
        <v>2585</v>
      </c>
      <c r="D244" s="20" t="s">
        <v>2586</v>
      </c>
      <c r="E244" s="21">
        <v>1187600</v>
      </c>
      <c r="F244" s="21">
        <v>694700</v>
      </c>
      <c r="G244" s="21">
        <v>923300</v>
      </c>
      <c r="H244" s="21">
        <v>1029000</v>
      </c>
      <c r="I244" s="21">
        <v>1127400</v>
      </c>
      <c r="J244" s="21">
        <v>1115300</v>
      </c>
      <c r="K244" s="21">
        <v>1421300</v>
      </c>
      <c r="L244" s="21">
        <v>1799900</v>
      </c>
      <c r="M244" s="21">
        <v>1802300</v>
      </c>
      <c r="N244" s="21">
        <v>1944100</v>
      </c>
      <c r="O244" s="21">
        <v>2600200</v>
      </c>
    </row>
    <row r="245" spans="1:15" x14ac:dyDescent="0.3">
      <c r="A245" s="14">
        <f>VLOOKUP(B245,'PORTFOLIO RAW'!C:C,1,FALSE)</f>
        <v>905361</v>
      </c>
      <c r="B245" s="20">
        <v>905361</v>
      </c>
      <c r="C245" s="19" t="s">
        <v>2587</v>
      </c>
      <c r="D245" s="20" t="s">
        <v>2588</v>
      </c>
      <c r="E245" s="21">
        <v>1148052</v>
      </c>
      <c r="F245" s="21">
        <v>945670</v>
      </c>
      <c r="G245" s="21">
        <v>833747</v>
      </c>
      <c r="H245" s="21">
        <v>923690</v>
      </c>
      <c r="I245" s="21">
        <v>964949</v>
      </c>
      <c r="J245" s="21">
        <v>1135606</v>
      </c>
      <c r="K245" s="21">
        <v>1343053</v>
      </c>
      <c r="L245" s="21">
        <v>1529748</v>
      </c>
      <c r="M245" s="21">
        <v>1819011</v>
      </c>
      <c r="N245" s="21">
        <v>1950739</v>
      </c>
      <c r="O245" s="21">
        <v>2284723</v>
      </c>
    </row>
    <row r="246" spans="1:15" x14ac:dyDescent="0.3">
      <c r="A246" s="14">
        <f>VLOOKUP(B246,'PORTFOLIO RAW'!C:C,1,FALSE)</f>
        <v>357834</v>
      </c>
      <c r="B246" s="20">
        <v>357834</v>
      </c>
      <c r="C246" s="19" t="s">
        <v>2589</v>
      </c>
      <c r="D246" s="20" t="s">
        <v>2590</v>
      </c>
      <c r="E246" s="21">
        <v>2385640</v>
      </c>
      <c r="F246" s="21">
        <v>2488852</v>
      </c>
      <c r="G246" s="21">
        <v>2343377</v>
      </c>
      <c r="H246" s="21">
        <v>2722445</v>
      </c>
      <c r="I246" s="21">
        <v>3264209</v>
      </c>
      <c r="J246" s="21">
        <v>4016054</v>
      </c>
      <c r="K246" s="21">
        <v>3816420</v>
      </c>
      <c r="L246" s="21">
        <v>3673776</v>
      </c>
      <c r="M246" s="21">
        <v>4017480</v>
      </c>
      <c r="N246" s="21">
        <v>3966872</v>
      </c>
      <c r="O246" s="21">
        <v>4011377</v>
      </c>
    </row>
    <row r="247" spans="1:15" x14ac:dyDescent="0.3">
      <c r="A247" s="14">
        <f>VLOOKUP(B247,'PORTFOLIO RAW'!C:C,1,FALSE)</f>
        <v>906400</v>
      </c>
      <c r="B247" s="20">
        <v>906400</v>
      </c>
      <c r="C247" s="19" t="s">
        <v>2591</v>
      </c>
      <c r="D247" s="20" t="s">
        <v>2592</v>
      </c>
      <c r="E247" s="21">
        <v>406000</v>
      </c>
      <c r="F247" s="21">
        <v>463600</v>
      </c>
      <c r="G247" s="21">
        <v>325800</v>
      </c>
      <c r="H247" s="21">
        <v>409800</v>
      </c>
      <c r="I247" s="21">
        <v>554000</v>
      </c>
      <c r="J247" s="21">
        <v>592700</v>
      </c>
      <c r="K247" s="21">
        <v>659000</v>
      </c>
      <c r="L247" s="21">
        <v>763300</v>
      </c>
      <c r="M247" s="21">
        <v>844900</v>
      </c>
      <c r="N247" s="21">
        <v>939200</v>
      </c>
      <c r="O247" s="21">
        <v>967500</v>
      </c>
    </row>
    <row r="248" spans="1:15" x14ac:dyDescent="0.3">
      <c r="A248" s="14" t="str">
        <f>VLOOKUP(B248,'PORTFOLIO RAW'!C:C,1,FALSE)</f>
        <v>14861V</v>
      </c>
      <c r="B248" s="20" t="s">
        <v>228</v>
      </c>
      <c r="C248" s="19" t="s">
        <v>2593</v>
      </c>
      <c r="D248" s="20" t="s">
        <v>2594</v>
      </c>
      <c r="E248" s="21">
        <v>6591000</v>
      </c>
      <c r="F248" s="21">
        <v>1025000</v>
      </c>
      <c r="G248" s="21">
        <v>3005000</v>
      </c>
      <c r="H248" s="21">
        <v>5750000</v>
      </c>
      <c r="I248" s="21">
        <v>6722000</v>
      </c>
      <c r="J248" s="21">
        <v>2367000</v>
      </c>
      <c r="K248" s="21">
        <v>146000</v>
      </c>
      <c r="L248" s="21">
        <v>4324000</v>
      </c>
      <c r="M248" s="21">
        <v>9210000</v>
      </c>
      <c r="N248" s="21">
        <v>7347000</v>
      </c>
      <c r="O248" s="21">
        <v>8043000</v>
      </c>
    </row>
    <row r="249" spans="1:15" x14ac:dyDescent="0.3">
      <c r="A249" s="14" t="str">
        <f>VLOOKUP(B249,'PORTFOLIO RAW'!C:C,1,FALSE)</f>
        <v>14806F</v>
      </c>
      <c r="B249" s="20" t="s">
        <v>225</v>
      </c>
      <c r="C249" s="19" t="s">
        <v>2595</v>
      </c>
      <c r="D249" s="20" t="s">
        <v>2596</v>
      </c>
      <c r="E249" s="21">
        <v>564707</v>
      </c>
      <c r="F249" s="21">
        <v>561001</v>
      </c>
      <c r="G249" s="21">
        <v>599291</v>
      </c>
      <c r="H249" s="21">
        <v>741174</v>
      </c>
      <c r="I249" s="21">
        <v>835327</v>
      </c>
      <c r="J249" s="21">
        <v>847459</v>
      </c>
      <c r="K249" s="21">
        <v>870811</v>
      </c>
      <c r="L249" s="21">
        <v>1139495</v>
      </c>
      <c r="M249" s="21">
        <v>1095080</v>
      </c>
      <c r="N249" s="21">
        <v>1062746</v>
      </c>
      <c r="O249" s="21">
        <v>832289</v>
      </c>
    </row>
    <row r="250" spans="1:15" x14ac:dyDescent="0.3">
      <c r="A250" s="14">
        <f>VLOOKUP(B250,'PORTFOLIO RAW'!C:C,1,FALSE)</f>
        <v>902324</v>
      </c>
      <c r="B250" s="20">
        <v>902324</v>
      </c>
      <c r="C250" s="19" t="s">
        <v>2597</v>
      </c>
      <c r="D250" s="20" t="s">
        <v>2598</v>
      </c>
      <c r="E250" s="21">
        <v>3847000</v>
      </c>
      <c r="F250" s="21">
        <v>4032000</v>
      </c>
      <c r="G250" s="21">
        <v>3082000</v>
      </c>
      <c r="H250" s="21">
        <v>3894000</v>
      </c>
      <c r="I250" s="21">
        <v>2347000</v>
      </c>
      <c r="J250" s="21">
        <v>4015000</v>
      </c>
      <c r="K250" s="21">
        <v>3387000</v>
      </c>
      <c r="L250" s="21">
        <v>4354000</v>
      </c>
      <c r="M250" s="21">
        <v>4128000</v>
      </c>
      <c r="N250" s="21">
        <v>4269000</v>
      </c>
      <c r="O250" s="21">
        <v>3703000</v>
      </c>
    </row>
    <row r="251" spans="1:15" x14ac:dyDescent="0.3">
      <c r="A251" s="14">
        <f>VLOOKUP(B251,'PORTFOLIO RAW'!C:C,1,FALSE)</f>
        <v>902325</v>
      </c>
      <c r="B251" s="20">
        <v>902325</v>
      </c>
      <c r="C251" s="19" t="s">
        <v>2599</v>
      </c>
      <c r="D251" s="20" t="s">
        <v>2600</v>
      </c>
      <c r="E251" s="21">
        <v>4907000</v>
      </c>
      <c r="F251" s="21">
        <v>5129000</v>
      </c>
      <c r="G251" s="21">
        <v>5052000</v>
      </c>
      <c r="H251" s="21">
        <v>5573000</v>
      </c>
      <c r="I251" s="21">
        <v>6225000</v>
      </c>
      <c r="J251" s="21">
        <v>6610000</v>
      </c>
      <c r="K251" s="21">
        <v>5681000</v>
      </c>
      <c r="L251" s="21">
        <v>6136000</v>
      </c>
      <c r="M251" s="21">
        <v>6864000</v>
      </c>
      <c r="N251" s="21">
        <v>7640000</v>
      </c>
      <c r="O251" s="21">
        <v>6091000</v>
      </c>
    </row>
    <row r="252" spans="1:15" x14ac:dyDescent="0.3">
      <c r="A252" s="14">
        <f>VLOOKUP(B252,'PORTFOLIO RAW'!C:C,1,FALSE)</f>
        <v>992305</v>
      </c>
      <c r="B252" s="20">
        <v>992305</v>
      </c>
      <c r="C252" s="19" t="s">
        <v>2601</v>
      </c>
      <c r="D252" s="20" t="s">
        <v>2602</v>
      </c>
      <c r="E252" s="21">
        <v>3734000</v>
      </c>
      <c r="F252" s="21">
        <v>3110000</v>
      </c>
      <c r="G252" s="21">
        <v>1972000</v>
      </c>
      <c r="H252" s="21">
        <v>2085000</v>
      </c>
      <c r="I252" s="21">
        <v>2649000</v>
      </c>
      <c r="J252" s="21">
        <v>3697000</v>
      </c>
      <c r="K252" s="21">
        <v>4029000</v>
      </c>
      <c r="L252" s="21">
        <v>3848000</v>
      </c>
      <c r="M252" s="21">
        <v>3775000</v>
      </c>
      <c r="N252" s="21">
        <v>4399000</v>
      </c>
      <c r="O252" s="21">
        <v>4229000</v>
      </c>
    </row>
    <row r="253" spans="1:15" x14ac:dyDescent="0.3">
      <c r="A253" s="14">
        <f>VLOOKUP(B253,'PORTFOLIO RAW'!C:C,1,FALSE)</f>
        <v>905647</v>
      </c>
      <c r="B253" s="20">
        <v>905647</v>
      </c>
      <c r="C253" s="19" t="s">
        <v>2603</v>
      </c>
      <c r="D253" s="20" t="s">
        <v>2604</v>
      </c>
      <c r="E253" s="21">
        <v>1682000</v>
      </c>
      <c r="F253" s="21">
        <v>982000</v>
      </c>
      <c r="G253" s="21">
        <v>945000</v>
      </c>
      <c r="H253" s="21">
        <v>1522000</v>
      </c>
      <c r="I253" s="21">
        <v>1220000</v>
      </c>
      <c r="J253" s="21">
        <v>1655000</v>
      </c>
      <c r="K253" s="21">
        <v>2183000</v>
      </c>
      <c r="L253" s="21">
        <v>2861000</v>
      </c>
      <c r="M253" s="21">
        <v>4584000</v>
      </c>
      <c r="N253" s="21">
        <v>4843000</v>
      </c>
      <c r="O253" s="21">
        <v>4534000</v>
      </c>
    </row>
    <row r="254" spans="1:15" x14ac:dyDescent="0.3">
      <c r="A254" s="14">
        <f>VLOOKUP(B254,'PORTFOLIO RAW'!C:C,1,FALSE)</f>
        <v>945388</v>
      </c>
      <c r="B254" s="20">
        <v>945388</v>
      </c>
      <c r="C254" s="19" t="s">
        <v>2605</v>
      </c>
      <c r="D254" s="20" t="s">
        <v>2606</v>
      </c>
      <c r="E254" s="21">
        <v>42596000</v>
      </c>
      <c r="F254" s="21">
        <v>42618000</v>
      </c>
      <c r="G254" s="21">
        <v>41335000</v>
      </c>
      <c r="H254" s="21">
        <v>39830000</v>
      </c>
      <c r="I254" s="21">
        <v>27821000</v>
      </c>
      <c r="J254" s="21">
        <v>31274000</v>
      </c>
      <c r="K254" s="21">
        <v>49470000</v>
      </c>
      <c r="L254" s="21">
        <v>31671000</v>
      </c>
      <c r="M254" s="21">
        <v>46749000</v>
      </c>
      <c r="N254" s="21">
        <v>50471000</v>
      </c>
      <c r="O254" s="21">
        <v>45954000</v>
      </c>
    </row>
    <row r="255" spans="1:15" x14ac:dyDescent="0.3">
      <c r="A255" s="14">
        <f>VLOOKUP(B255,'PORTFOLIO RAW'!C:C,1,FALSE)</f>
        <v>905024</v>
      </c>
      <c r="B255" s="20">
        <v>905024</v>
      </c>
      <c r="C255" s="19" t="s">
        <v>2607</v>
      </c>
      <c r="D255" s="20" t="s">
        <v>2608</v>
      </c>
      <c r="E255" s="21">
        <v>37004000</v>
      </c>
      <c r="F255" s="21">
        <v>47219000</v>
      </c>
      <c r="G255" s="21">
        <v>27350000</v>
      </c>
      <c r="H255" s="21">
        <v>39531000</v>
      </c>
      <c r="I255" s="21">
        <v>53182000</v>
      </c>
      <c r="J255" s="21">
        <v>52856000</v>
      </c>
      <c r="K255" s="21">
        <v>42564000</v>
      </c>
      <c r="L255" s="21">
        <v>40897000</v>
      </c>
      <c r="M255" s="21">
        <v>21195000</v>
      </c>
      <c r="N255" s="21">
        <v>14837000</v>
      </c>
      <c r="O255" s="21">
        <v>24439000</v>
      </c>
    </row>
    <row r="256" spans="1:15" x14ac:dyDescent="0.3">
      <c r="A256" s="14">
        <f>VLOOKUP(B256,'PORTFOLIO RAW'!C:C,1,FALSE)</f>
        <v>951052</v>
      </c>
      <c r="B256" s="20">
        <v>951052</v>
      </c>
      <c r="C256" s="19" t="s">
        <v>2609</v>
      </c>
      <c r="D256" s="20" t="s">
        <v>2610</v>
      </c>
      <c r="E256" s="21">
        <v>2447000</v>
      </c>
      <c r="F256" s="21">
        <v>3436000</v>
      </c>
      <c r="G256" s="21">
        <v>3246000</v>
      </c>
      <c r="H256" s="21">
        <v>2752000</v>
      </c>
      <c r="I256" s="21">
        <v>3201000</v>
      </c>
      <c r="J256" s="21">
        <v>3376000</v>
      </c>
      <c r="K256" s="21">
        <v>3712000</v>
      </c>
      <c r="L256" s="21">
        <v>3489000</v>
      </c>
      <c r="M256" s="21">
        <v>3338000</v>
      </c>
      <c r="N256" s="21">
        <v>3477000</v>
      </c>
      <c r="O256" s="21">
        <v>4588000</v>
      </c>
    </row>
    <row r="257" spans="1:15" x14ac:dyDescent="0.3">
      <c r="A257" s="14">
        <f>VLOOKUP(B257,'PORTFOLIO RAW'!C:C,1,FALSE)</f>
        <v>326143</v>
      </c>
      <c r="B257" s="20">
        <v>326143</v>
      </c>
      <c r="C257" s="19" t="s">
        <v>2611</v>
      </c>
      <c r="D257" s="20" t="s">
        <v>2612</v>
      </c>
      <c r="E257" s="21">
        <v>1477796</v>
      </c>
      <c r="F257" s="21">
        <v>1003800</v>
      </c>
      <c r="G257" s="21">
        <v>1039000</v>
      </c>
      <c r="H257" s="21">
        <v>1862400</v>
      </c>
      <c r="I257" s="21">
        <v>2220700</v>
      </c>
      <c r="J257" s="21">
        <v>2461700</v>
      </c>
      <c r="K257" s="21">
        <v>202400</v>
      </c>
      <c r="L257" s="21">
        <v>3703900</v>
      </c>
      <c r="M257" s="21">
        <v>4657400</v>
      </c>
      <c r="N257" s="21">
        <v>4991800</v>
      </c>
      <c r="O257" s="21">
        <v>5085700</v>
      </c>
    </row>
    <row r="258" spans="1:15" x14ac:dyDescent="0.3">
      <c r="A258" s="14">
        <f>VLOOKUP(B258,'PORTFOLIO RAW'!C:C,1,FALSE)</f>
        <v>905792</v>
      </c>
      <c r="B258" s="20">
        <v>905792</v>
      </c>
      <c r="C258" s="19" t="s">
        <v>2613</v>
      </c>
      <c r="D258" s="20" t="s">
        <v>2614</v>
      </c>
      <c r="E258" s="21">
        <v>1160413</v>
      </c>
      <c r="F258" s="21">
        <v>1412892</v>
      </c>
      <c r="G258" s="21">
        <v>1118124</v>
      </c>
      <c r="H258" s="21">
        <v>1034855</v>
      </c>
      <c r="I258" s="21">
        <v>1158085</v>
      </c>
      <c r="J258" s="21">
        <v>1262491</v>
      </c>
      <c r="K258" s="21">
        <v>1393798</v>
      </c>
      <c r="L258" s="21">
        <v>1505583</v>
      </c>
      <c r="M258" s="21">
        <v>1693370</v>
      </c>
      <c r="N258" s="21">
        <v>1841207</v>
      </c>
      <c r="O258" s="21">
        <v>1840026</v>
      </c>
    </row>
    <row r="259" spans="1:15" x14ac:dyDescent="0.3">
      <c r="A259" s="14">
        <f>VLOOKUP(B259,'PORTFOLIO RAW'!C:C,1,FALSE)</f>
        <v>981722</v>
      </c>
      <c r="B259" s="20">
        <v>981722</v>
      </c>
      <c r="C259" s="19" t="s">
        <v>2615</v>
      </c>
      <c r="D259" s="20" t="s">
        <v>2616</v>
      </c>
      <c r="E259" s="21">
        <v>1758900</v>
      </c>
      <c r="F259" s="21">
        <v>1998300</v>
      </c>
      <c r="G259" s="21">
        <v>2018400</v>
      </c>
      <c r="H259" s="21">
        <v>2217300</v>
      </c>
      <c r="I259" s="21">
        <v>2261000</v>
      </c>
      <c r="J259" s="21">
        <v>2045000</v>
      </c>
      <c r="K259" s="21">
        <v>1602000</v>
      </c>
      <c r="L259" s="21">
        <v>1651000</v>
      </c>
      <c r="M259" s="21">
        <v>2240000</v>
      </c>
      <c r="N259" s="21">
        <v>2695000</v>
      </c>
      <c r="O259" s="21">
        <v>2952000</v>
      </c>
    </row>
    <row r="260" spans="1:15" x14ac:dyDescent="0.3">
      <c r="A260" s="14">
        <f>VLOOKUP(B260,'PORTFOLIO RAW'!C:C,1,FALSE)</f>
        <v>922725</v>
      </c>
      <c r="B260" s="20">
        <v>922725</v>
      </c>
      <c r="C260" s="19" t="s">
        <v>2617</v>
      </c>
      <c r="D260" s="20" t="s">
        <v>2618</v>
      </c>
      <c r="E260" s="21">
        <v>4033944</v>
      </c>
      <c r="F260" s="21">
        <v>2670194</v>
      </c>
      <c r="G260" s="21">
        <v>-778535</v>
      </c>
      <c r="H260" s="21">
        <v>1353000</v>
      </c>
      <c r="I260" s="21">
        <v>1948000</v>
      </c>
      <c r="J260" s="21">
        <v>3804000</v>
      </c>
      <c r="K260" s="21">
        <v>2063000</v>
      </c>
      <c r="L260" s="21">
        <v>2763000</v>
      </c>
      <c r="M260" s="21">
        <v>3164000</v>
      </c>
      <c r="N260" s="21">
        <v>3169000</v>
      </c>
      <c r="O260" s="21">
        <v>3339000</v>
      </c>
    </row>
    <row r="261" spans="1:15" x14ac:dyDescent="0.3">
      <c r="A261" s="14">
        <f>VLOOKUP(B261,'PORTFOLIO RAW'!C:C,1,FALSE)</f>
        <v>541900</v>
      </c>
      <c r="B261" s="20">
        <v>541900</v>
      </c>
      <c r="C261" s="19" t="s">
        <v>2619</v>
      </c>
      <c r="D261" s="20" t="s">
        <v>2620</v>
      </c>
      <c r="E261" s="21">
        <v>1470298</v>
      </c>
      <c r="F261" s="21">
        <v>1566112</v>
      </c>
      <c r="G261" s="21">
        <v>-5587115</v>
      </c>
      <c r="H261" s="21">
        <v>1727000</v>
      </c>
      <c r="I261" s="21">
        <v>1519000</v>
      </c>
      <c r="J261" s="21">
        <v>2268000</v>
      </c>
      <c r="K261" s="21">
        <v>1800000</v>
      </c>
      <c r="L261" s="21">
        <v>1731000</v>
      </c>
      <c r="M261" s="21">
        <v>1611000</v>
      </c>
      <c r="N261" s="21">
        <v>766000</v>
      </c>
      <c r="O261" s="21">
        <v>476000</v>
      </c>
    </row>
    <row r="262" spans="1:15" x14ac:dyDescent="0.3">
      <c r="A262" s="14">
        <f>VLOOKUP(B262,'PORTFOLIO RAW'!C:C,1,FALSE)</f>
        <v>325059</v>
      </c>
      <c r="B262" s="20">
        <v>325059</v>
      </c>
      <c r="C262" s="19" t="s">
        <v>2621</v>
      </c>
      <c r="D262" s="20" t="s">
        <v>2622</v>
      </c>
      <c r="E262" s="21">
        <v>271166</v>
      </c>
      <c r="F262" s="21">
        <v>316099</v>
      </c>
      <c r="G262" s="21">
        <v>334523</v>
      </c>
      <c r="H262" s="21">
        <v>299859</v>
      </c>
      <c r="I262" s="21">
        <v>347663</v>
      </c>
      <c r="J262" s="21">
        <v>359966</v>
      </c>
      <c r="K262" s="21">
        <v>464766</v>
      </c>
      <c r="L262" s="21">
        <v>466863</v>
      </c>
      <c r="M262" s="21">
        <v>496245</v>
      </c>
      <c r="N262" s="21">
        <v>540441</v>
      </c>
      <c r="O262" s="21">
        <v>584910</v>
      </c>
    </row>
    <row r="263" spans="1:15" x14ac:dyDescent="0.3">
      <c r="A263" s="14">
        <f>VLOOKUP(B263,'PORTFOLIO RAW'!C:C,1,FALSE)</f>
        <v>916079</v>
      </c>
      <c r="B263" s="20">
        <v>916079</v>
      </c>
      <c r="C263" s="19" t="s">
        <v>2623</v>
      </c>
      <c r="D263" s="20" t="s">
        <v>2624</v>
      </c>
      <c r="E263" s="21">
        <v>2088776</v>
      </c>
      <c r="F263" s="21">
        <v>2275408</v>
      </c>
      <c r="G263" s="21">
        <v>2269495</v>
      </c>
      <c r="H263" s="21">
        <v>2404599</v>
      </c>
      <c r="I263" s="21">
        <v>2357335</v>
      </c>
      <c r="J263" s="21">
        <v>2322241</v>
      </c>
      <c r="K263" s="21">
        <v>2184006</v>
      </c>
      <c r="L263" s="21">
        <v>2144548</v>
      </c>
      <c r="M263" s="21">
        <v>1815975</v>
      </c>
      <c r="N263" s="21">
        <v>2401373</v>
      </c>
      <c r="O263" s="21">
        <v>2973573</v>
      </c>
    </row>
    <row r="264" spans="1:15" x14ac:dyDescent="0.3">
      <c r="A264" s="14">
        <f>VLOOKUP(B264,'PORTFOLIO RAW'!C:C,1,FALSE)</f>
        <v>905061</v>
      </c>
      <c r="B264" s="20">
        <v>905061</v>
      </c>
      <c r="C264" s="19" t="s">
        <v>2625</v>
      </c>
      <c r="D264" s="20" t="s">
        <v>2626</v>
      </c>
      <c r="E264" s="21">
        <v>4763000</v>
      </c>
      <c r="F264" s="21">
        <v>3540000</v>
      </c>
      <c r="G264" s="21">
        <v>2942000</v>
      </c>
      <c r="H264" s="21">
        <v>5464000</v>
      </c>
      <c r="I264" s="21">
        <v>4012000</v>
      </c>
      <c r="J264" s="21">
        <v>3319000</v>
      </c>
      <c r="K264" s="21">
        <v>4156000</v>
      </c>
      <c r="L264" s="21">
        <v>5198000</v>
      </c>
      <c r="M264" s="21">
        <v>5439000</v>
      </c>
      <c r="N264" s="21">
        <v>5968000</v>
      </c>
      <c r="O264" s="21">
        <v>7062000</v>
      </c>
    </row>
    <row r="265" spans="1:15" x14ac:dyDescent="0.3">
      <c r="A265" s="14">
        <f>VLOOKUP(B265,'PORTFOLIO RAW'!C:C,1,FALSE)</f>
        <v>906394</v>
      </c>
      <c r="B265" s="20">
        <v>906394</v>
      </c>
      <c r="C265" s="19" t="s">
        <v>2627</v>
      </c>
      <c r="D265" s="20" t="s">
        <v>2628</v>
      </c>
      <c r="E265" s="21">
        <v>1775300</v>
      </c>
      <c r="F265" s="21">
        <v>2068800</v>
      </c>
      <c r="G265" s="21">
        <v>1832500</v>
      </c>
      <c r="H265" s="21">
        <v>2019300</v>
      </c>
      <c r="I265" s="21">
        <v>2165400</v>
      </c>
      <c r="J265" s="21">
        <v>2494700</v>
      </c>
      <c r="K265" s="21">
        <v>2581500</v>
      </c>
      <c r="L265" s="21">
        <v>4251900</v>
      </c>
      <c r="M265" s="21">
        <v>4039500</v>
      </c>
      <c r="N265" s="21">
        <v>4253500</v>
      </c>
      <c r="O265" s="21">
        <v>5054000</v>
      </c>
    </row>
    <row r="266" spans="1:15" x14ac:dyDescent="0.3">
      <c r="A266" s="14">
        <f>VLOOKUP(B266,'PORTFOLIO RAW'!C:C,1,FALSE)</f>
        <v>745110</v>
      </c>
      <c r="B266" s="20">
        <v>745110</v>
      </c>
      <c r="C266" s="19" t="s">
        <v>2629</v>
      </c>
      <c r="D266" s="20" t="s">
        <v>2630</v>
      </c>
      <c r="E266" s="21">
        <v>669077</v>
      </c>
      <c r="F266" s="21">
        <v>510757</v>
      </c>
      <c r="G266" s="21">
        <v>584517</v>
      </c>
      <c r="H266" s="21">
        <v>750143</v>
      </c>
      <c r="I266" s="21">
        <v>859968</v>
      </c>
      <c r="J266" s="21">
        <v>866352</v>
      </c>
      <c r="K266" s="21">
        <v>498149</v>
      </c>
      <c r="L266" s="21">
        <v>994598</v>
      </c>
      <c r="M266" s="21">
        <v>961400</v>
      </c>
      <c r="N266" s="21">
        <v>931100</v>
      </c>
      <c r="O266" s="21">
        <v>1009400</v>
      </c>
    </row>
    <row r="267" spans="1:15" x14ac:dyDescent="0.3">
      <c r="A267" s="14">
        <f>VLOOKUP(B267,'PORTFOLIO RAW'!C:C,1,FALSE)</f>
        <v>944738</v>
      </c>
      <c r="B267" s="20">
        <v>944738</v>
      </c>
      <c r="C267" s="19" t="s">
        <v>2631</v>
      </c>
      <c r="D267" s="20" t="s">
        <v>2632</v>
      </c>
      <c r="E267" s="21">
        <v>533292</v>
      </c>
      <c r="F267" s="21">
        <v>548390</v>
      </c>
      <c r="G267" s="21">
        <v>499163</v>
      </c>
      <c r="H267" s="21">
        <v>473823</v>
      </c>
      <c r="I267" s="21">
        <v>488916</v>
      </c>
      <c r="J267" s="21">
        <v>528664</v>
      </c>
      <c r="K267" s="21">
        <v>593970</v>
      </c>
      <c r="L267" s="21">
        <v>681947</v>
      </c>
      <c r="M267" s="21">
        <v>795853</v>
      </c>
      <c r="N267" s="21">
        <v>950123</v>
      </c>
      <c r="O267" s="21">
        <v>1141689</v>
      </c>
    </row>
    <row r="268" spans="1:15" x14ac:dyDescent="0.3">
      <c r="A268" s="14">
        <f>VLOOKUP(B268,'PORTFOLIO RAW'!C:C,1,FALSE)</f>
        <v>867138</v>
      </c>
      <c r="B268" s="20">
        <v>867138</v>
      </c>
      <c r="C268" s="19" t="s">
        <v>2633</v>
      </c>
      <c r="D268" s="20" t="s">
        <v>2634</v>
      </c>
      <c r="E268" s="21">
        <v>1123624</v>
      </c>
      <c r="F268" s="21">
        <v>1097628</v>
      </c>
      <c r="G268" s="21">
        <v>1153270</v>
      </c>
      <c r="H268" s="21">
        <v>1142351</v>
      </c>
      <c r="I268" s="21">
        <v>1376392</v>
      </c>
      <c r="J268" s="21">
        <v>1631743</v>
      </c>
      <c r="K268" s="21">
        <v>2054430</v>
      </c>
      <c r="L268" s="21">
        <v>2407955</v>
      </c>
      <c r="M268" s="21">
        <v>1808387</v>
      </c>
      <c r="N268" s="21">
        <v>2614683</v>
      </c>
      <c r="O268" s="21">
        <v>2605647</v>
      </c>
    </row>
    <row r="269" spans="1:15" x14ac:dyDescent="0.3">
      <c r="A269" s="14">
        <f>VLOOKUP(B269,'PORTFOLIO RAW'!C:C,1,FALSE)</f>
        <v>906643</v>
      </c>
      <c r="B269" s="20">
        <v>906643</v>
      </c>
      <c r="C269" s="19" t="s">
        <v>2635</v>
      </c>
      <c r="D269" s="20" t="s">
        <v>2636</v>
      </c>
      <c r="E269" s="21">
        <v>1156000</v>
      </c>
      <c r="F269" s="21">
        <v>862000</v>
      </c>
      <c r="G269" s="21">
        <v>284000</v>
      </c>
      <c r="H269" s="21">
        <v>2048000</v>
      </c>
      <c r="I269" s="21">
        <v>1822000</v>
      </c>
      <c r="J269" s="21">
        <v>1599000</v>
      </c>
      <c r="K269" s="21">
        <v>1876000</v>
      </c>
      <c r="L269" s="21">
        <v>1878000</v>
      </c>
      <c r="M269" s="21">
        <v>2823000</v>
      </c>
      <c r="N269" s="21">
        <v>3552000</v>
      </c>
      <c r="O269" s="21">
        <v>3655000</v>
      </c>
    </row>
    <row r="270" spans="1:15" x14ac:dyDescent="0.3">
      <c r="A270" s="14">
        <f>VLOOKUP(B270,'PORTFOLIO RAW'!C:C,1,FALSE)</f>
        <v>544682</v>
      </c>
      <c r="B270" s="20">
        <v>544682</v>
      </c>
      <c r="C270" s="19" t="s">
        <v>2637</v>
      </c>
      <c r="D270" s="20" t="s">
        <v>2638</v>
      </c>
      <c r="E270" s="21">
        <v>8005000</v>
      </c>
      <c r="F270" s="21">
        <v>8499000</v>
      </c>
      <c r="G270" s="21">
        <v>5835000</v>
      </c>
      <c r="H270" s="21">
        <v>7774000</v>
      </c>
      <c r="I270" s="21">
        <v>6361000</v>
      </c>
      <c r="J270" s="21">
        <v>8453000</v>
      </c>
      <c r="K270" s="21">
        <v>7583000</v>
      </c>
      <c r="L270" s="21">
        <v>4075000</v>
      </c>
      <c r="M270" s="21">
        <v>186000</v>
      </c>
      <c r="N270" s="21">
        <v>1364000</v>
      </c>
      <c r="O270" s="21">
        <v>2039000</v>
      </c>
    </row>
    <row r="271" spans="1:15" x14ac:dyDescent="0.3">
      <c r="A271" s="14">
        <f>VLOOKUP(B271,'PORTFOLIO RAW'!C:C,1,FALSE)</f>
        <v>905105</v>
      </c>
      <c r="B271" s="20">
        <v>905105</v>
      </c>
      <c r="C271" s="19" t="s">
        <v>2639</v>
      </c>
      <c r="D271" s="20" t="s">
        <v>2640</v>
      </c>
      <c r="E271" s="21">
        <v>4812000</v>
      </c>
      <c r="F271" s="21">
        <v>5554000</v>
      </c>
      <c r="G271" s="21">
        <v>5031000</v>
      </c>
      <c r="H271" s="21">
        <v>6522000</v>
      </c>
      <c r="I271" s="21">
        <v>7453000</v>
      </c>
      <c r="J271" s="21">
        <v>8613000</v>
      </c>
      <c r="K271" s="21">
        <v>9351000</v>
      </c>
      <c r="L271" s="21">
        <v>10808000</v>
      </c>
      <c r="M271" s="21">
        <v>10290000</v>
      </c>
      <c r="N271" s="21">
        <v>9502000</v>
      </c>
      <c r="O271" s="21">
        <v>10244000</v>
      </c>
    </row>
    <row r="272" spans="1:15" x14ac:dyDescent="0.3">
      <c r="A272" s="14">
        <f>VLOOKUP(B272,'PORTFOLIO RAW'!C:C,1,FALSE)</f>
        <v>905122</v>
      </c>
      <c r="B272" s="20">
        <v>905122</v>
      </c>
      <c r="C272" s="19" t="s">
        <v>2641</v>
      </c>
      <c r="D272" s="20" t="s">
        <v>2642</v>
      </c>
      <c r="E272" s="21">
        <v>8223000</v>
      </c>
      <c r="F272" s="21">
        <v>8946000</v>
      </c>
      <c r="G272" s="21">
        <v>7723000</v>
      </c>
      <c r="H272" s="21">
        <v>8644000</v>
      </c>
      <c r="I272" s="21">
        <v>9502000</v>
      </c>
      <c r="J272" s="21">
        <v>9247000</v>
      </c>
      <c r="K272" s="21">
        <v>11167000</v>
      </c>
      <c r="L272" s="21">
        <v>11894000</v>
      </c>
      <c r="M272" s="21">
        <v>9275000</v>
      </c>
      <c r="N272" s="21">
        <v>10256000</v>
      </c>
      <c r="O272" s="21">
        <v>10920000</v>
      </c>
    </row>
    <row r="273" spans="1:15" x14ac:dyDescent="0.3">
      <c r="A273" s="14">
        <f>VLOOKUP(B273,'PORTFOLIO RAW'!C:C,1,FALSE)</f>
        <v>702635</v>
      </c>
      <c r="B273" s="20">
        <v>702635</v>
      </c>
      <c r="C273" s="19" t="s">
        <v>2643</v>
      </c>
      <c r="D273" s="20" t="s">
        <v>2644</v>
      </c>
      <c r="E273" s="21">
        <v>8453000</v>
      </c>
      <c r="F273" s="21">
        <v>5992000</v>
      </c>
      <c r="G273" s="21">
        <v>7109000</v>
      </c>
      <c r="H273" s="21">
        <v>8928000</v>
      </c>
      <c r="I273" s="21">
        <v>9588000</v>
      </c>
      <c r="J273" s="21">
        <v>10563000</v>
      </c>
      <c r="K273" s="21">
        <v>10998000</v>
      </c>
      <c r="L273" s="21">
        <v>11752000</v>
      </c>
      <c r="M273" s="21">
        <v>12714000</v>
      </c>
      <c r="N273" s="21">
        <v>14985000</v>
      </c>
      <c r="O273" s="21">
        <v>17454000</v>
      </c>
    </row>
    <row r="274" spans="1:15" x14ac:dyDescent="0.3">
      <c r="A274" s="14">
        <f>VLOOKUP(B274,'PORTFOLIO RAW'!C:C,1,FALSE)</f>
        <v>906220</v>
      </c>
      <c r="B274" s="20">
        <v>906220</v>
      </c>
      <c r="C274" s="19" t="s">
        <v>2645</v>
      </c>
      <c r="D274" s="20" t="s">
        <v>2646</v>
      </c>
      <c r="E274" s="21">
        <v>379536</v>
      </c>
      <c r="F274" s="21">
        <v>467611</v>
      </c>
      <c r="G274" s="21">
        <v>523349</v>
      </c>
      <c r="H274" s="21">
        <v>586026</v>
      </c>
      <c r="I274" s="21">
        <v>639600</v>
      </c>
      <c r="J274" s="21">
        <v>660125</v>
      </c>
      <c r="K274" s="21">
        <v>676571</v>
      </c>
      <c r="L274" s="21">
        <v>644126</v>
      </c>
      <c r="M274" s="21">
        <v>631117</v>
      </c>
      <c r="N274" s="21">
        <v>648000</v>
      </c>
      <c r="O274" s="21">
        <v>432400</v>
      </c>
    </row>
    <row r="275" spans="1:15" x14ac:dyDescent="0.3">
      <c r="A275" s="14">
        <f>VLOOKUP(B275,'PORTFOLIO RAW'!C:C,1,FALSE)</f>
        <v>901892</v>
      </c>
      <c r="B275" s="20">
        <v>901892</v>
      </c>
      <c r="C275" s="19" t="s">
        <v>2647</v>
      </c>
      <c r="D275" s="20" t="s">
        <v>2648</v>
      </c>
      <c r="E275" s="21">
        <v>1118919</v>
      </c>
      <c r="F275" s="21">
        <v>1086493</v>
      </c>
      <c r="G275" s="21">
        <v>894398</v>
      </c>
      <c r="H275" s="21">
        <v>984276</v>
      </c>
      <c r="I275" s="21">
        <v>1408808</v>
      </c>
      <c r="J275" s="21">
        <v>1712378</v>
      </c>
      <c r="K275" s="21">
        <v>1900536</v>
      </c>
      <c r="L275" s="21">
        <v>1713974</v>
      </c>
      <c r="M275" s="21">
        <v>1941878</v>
      </c>
      <c r="N275" s="21">
        <v>1791898</v>
      </c>
      <c r="O275" s="21">
        <v>1795615</v>
      </c>
    </row>
    <row r="276" spans="1:15" x14ac:dyDescent="0.3">
      <c r="A276" s="14">
        <f>VLOOKUP(B276,'PORTFOLIO RAW'!C:C,1,FALSE)</f>
        <v>545310</v>
      </c>
      <c r="B276" s="20">
        <v>545310</v>
      </c>
      <c r="C276" s="19" t="s">
        <v>2649</v>
      </c>
      <c r="D276" s="20" t="s">
        <v>2650</v>
      </c>
      <c r="E276" s="21">
        <v>-361535</v>
      </c>
      <c r="F276" s="21">
        <v>-414184</v>
      </c>
      <c r="G276" s="21">
        <v>-598879</v>
      </c>
      <c r="H276" s="21">
        <v>-704892</v>
      </c>
      <c r="I276" s="21">
        <v>133938</v>
      </c>
      <c r="J276" s="21">
        <v>42463</v>
      </c>
      <c r="K276" s="21">
        <v>-905022</v>
      </c>
      <c r="L276" s="21">
        <v>-598755</v>
      </c>
      <c r="M276" s="21">
        <v>-411251</v>
      </c>
      <c r="N276" s="21">
        <v>75464</v>
      </c>
      <c r="O276" s="21">
        <v>103258</v>
      </c>
    </row>
    <row r="277" spans="1:15" x14ac:dyDescent="0.3">
      <c r="A277" s="14">
        <f>VLOOKUP(B277,'PORTFOLIO RAW'!C:C,1,FALSE)</f>
        <v>905816</v>
      </c>
      <c r="B277" s="20">
        <v>905816</v>
      </c>
      <c r="C277" s="19" t="s">
        <v>2651</v>
      </c>
      <c r="D277" s="20" t="s">
        <v>2652</v>
      </c>
      <c r="E277" s="21">
        <v>987346</v>
      </c>
      <c r="F277" s="21">
        <v>636931</v>
      </c>
      <c r="G277" s="21">
        <v>533877</v>
      </c>
      <c r="H277" s="21">
        <v>351871</v>
      </c>
      <c r="I277" s="21">
        <v>416952</v>
      </c>
      <c r="J277" s="21">
        <v>416652</v>
      </c>
      <c r="K277" s="21">
        <v>490974</v>
      </c>
      <c r="L277" s="21">
        <v>827188</v>
      </c>
      <c r="M277" s="21">
        <v>820232</v>
      </c>
      <c r="N277" s="21">
        <v>966273</v>
      </c>
      <c r="O277" s="21">
        <v>962803</v>
      </c>
    </row>
    <row r="278" spans="1:15" x14ac:dyDescent="0.3">
      <c r="A278" s="14">
        <f>VLOOKUP(B278,'PORTFOLIO RAW'!C:C,1,FALSE)</f>
        <v>912146</v>
      </c>
      <c r="B278" s="20">
        <v>912146</v>
      </c>
      <c r="C278" s="19" t="s">
        <v>2653</v>
      </c>
      <c r="D278" s="20" t="s">
        <v>2654</v>
      </c>
      <c r="E278" s="21">
        <v>1663602</v>
      </c>
      <c r="F278" s="21">
        <v>1356534</v>
      </c>
      <c r="G278" s="21">
        <v>1198678</v>
      </c>
      <c r="H278" s="21">
        <v>1748102</v>
      </c>
      <c r="I278" s="21">
        <v>1573924</v>
      </c>
      <c r="J278" s="21">
        <v>947841</v>
      </c>
      <c r="K278" s="21">
        <v>1517794</v>
      </c>
      <c r="L278" s="21">
        <v>1614439</v>
      </c>
      <c r="M278" s="21">
        <v>1679335</v>
      </c>
      <c r="N278" s="21">
        <v>1815617</v>
      </c>
      <c r="O278" s="21">
        <v>1178726</v>
      </c>
    </row>
    <row r="279" spans="1:15" x14ac:dyDescent="0.3">
      <c r="A279" s="14">
        <f>VLOOKUP(B279,'PORTFOLIO RAW'!C:C,1,FALSE)</f>
        <v>916548</v>
      </c>
      <c r="B279" s="20">
        <v>916548</v>
      </c>
      <c r="C279" s="19" t="s">
        <v>2655</v>
      </c>
      <c r="D279" s="20" t="s">
        <v>2656</v>
      </c>
      <c r="E279" s="21">
        <v>28618000</v>
      </c>
      <c r="F279" s="21">
        <v>29821000</v>
      </c>
      <c r="G279" s="21">
        <v>31288000</v>
      </c>
      <c r="H279" s="21">
        <v>33384000</v>
      </c>
      <c r="I279" s="21">
        <v>34850000</v>
      </c>
      <c r="J279" s="21">
        <v>36489000</v>
      </c>
      <c r="K279" s="21">
        <v>35861000</v>
      </c>
      <c r="L279" s="21">
        <v>36433000</v>
      </c>
      <c r="M279" s="21">
        <v>33640000</v>
      </c>
      <c r="N279" s="21">
        <v>32944000</v>
      </c>
      <c r="O279" s="21">
        <v>27982000</v>
      </c>
    </row>
    <row r="280" spans="1:15" x14ac:dyDescent="0.3">
      <c r="A280" s="14">
        <f>VLOOKUP(B280,'PORTFOLIO RAW'!C:C,1,FALSE)</f>
        <v>519514</v>
      </c>
      <c r="B280" s="20">
        <v>519514</v>
      </c>
      <c r="C280" s="19" t="s">
        <v>2657</v>
      </c>
      <c r="D280" s="20" t="s">
        <v>2658</v>
      </c>
      <c r="E280" s="21">
        <v>3564000</v>
      </c>
      <c r="F280" s="21">
        <v>3494000</v>
      </c>
      <c r="G280" s="21">
        <v>3067000</v>
      </c>
      <c r="H280" s="21">
        <v>3325000</v>
      </c>
      <c r="I280" s="21">
        <v>3226000</v>
      </c>
      <c r="J280" s="21">
        <v>3164000</v>
      </c>
      <c r="K280" s="21">
        <v>2342000</v>
      </c>
      <c r="L280" s="21">
        <v>3551000</v>
      </c>
      <c r="M280" s="21">
        <v>2728000</v>
      </c>
      <c r="N280" s="21">
        <v>3532000</v>
      </c>
      <c r="O280" s="21">
        <v>3970000</v>
      </c>
    </row>
    <row r="281" spans="1:15" x14ac:dyDescent="0.3">
      <c r="A281" s="14">
        <f>VLOOKUP(B281,'PORTFOLIO RAW'!C:C,1,FALSE)</f>
        <v>867390</v>
      </c>
      <c r="B281" s="20">
        <v>867390</v>
      </c>
      <c r="C281" s="19" t="s">
        <v>2659</v>
      </c>
      <c r="D281" s="20" t="s">
        <v>2660</v>
      </c>
      <c r="E281" s="21">
        <v>433024</v>
      </c>
      <c r="F281" s="21">
        <v>475984</v>
      </c>
      <c r="G281" s="21">
        <v>454910</v>
      </c>
      <c r="H281" s="21">
        <v>514345</v>
      </c>
      <c r="I281" s="21">
        <v>597610</v>
      </c>
      <c r="J281" s="21">
        <v>584529</v>
      </c>
      <c r="K281" s="21">
        <v>600320</v>
      </c>
      <c r="L281" s="21">
        <v>619324</v>
      </c>
      <c r="M281" s="21">
        <v>668449</v>
      </c>
      <c r="N281" s="21">
        <v>741709</v>
      </c>
      <c r="O281" s="21">
        <v>804386</v>
      </c>
    </row>
    <row r="282" spans="1:15" x14ac:dyDescent="0.3">
      <c r="A282" s="14">
        <f>VLOOKUP(B282,'PORTFOLIO RAW'!C:C,1,FALSE)</f>
        <v>906785</v>
      </c>
      <c r="B282" s="20">
        <v>906785</v>
      </c>
      <c r="C282" s="19" t="s">
        <v>2661</v>
      </c>
      <c r="D282" s="20" t="s">
        <v>2662</v>
      </c>
      <c r="E282" s="21">
        <v>657000</v>
      </c>
      <c r="F282" s="21">
        <v>1446000</v>
      </c>
      <c r="G282" s="21">
        <v>1007000</v>
      </c>
      <c r="H282" s="21">
        <v>2039000</v>
      </c>
      <c r="I282" s="21">
        <v>1392000</v>
      </c>
      <c r="J282" s="21">
        <v>2608000</v>
      </c>
      <c r="K282" s="21">
        <v>2510000</v>
      </c>
      <c r="L282" s="21">
        <v>3052000</v>
      </c>
      <c r="M282" s="21">
        <v>2740000</v>
      </c>
      <c r="N282" s="21">
        <v>1573000</v>
      </c>
      <c r="O282" s="21">
        <v>3745000</v>
      </c>
    </row>
    <row r="283" spans="1:15" x14ac:dyDescent="0.3">
      <c r="A283" s="14">
        <f>VLOOKUP(B283,'PORTFOLIO RAW'!C:C,1,FALSE)</f>
        <v>905818</v>
      </c>
      <c r="B283" s="20">
        <v>905818</v>
      </c>
      <c r="C283" s="19" t="s">
        <v>2663</v>
      </c>
      <c r="D283" s="20" t="s">
        <v>2664</v>
      </c>
      <c r="E283" s="21">
        <v>1462000</v>
      </c>
      <c r="F283" s="21">
        <v>-1638000</v>
      </c>
      <c r="G283" s="21">
        <v>88000</v>
      </c>
      <c r="H283" s="21">
        <v>1051000</v>
      </c>
      <c r="I283" s="21">
        <v>1121000</v>
      </c>
      <c r="J283" s="21">
        <v>1243000</v>
      </c>
      <c r="K283" s="21">
        <v>1277000</v>
      </c>
      <c r="L283" s="21">
        <v>1857000</v>
      </c>
      <c r="M283" s="21">
        <v>1434000</v>
      </c>
      <c r="N283" s="21">
        <v>1478000</v>
      </c>
      <c r="O283" s="21">
        <v>1629000</v>
      </c>
    </row>
    <row r="284" spans="1:15" x14ac:dyDescent="0.3">
      <c r="A284" s="14">
        <f>VLOOKUP(B284,'PORTFOLIO RAW'!C:C,1,FALSE)</f>
        <v>904869</v>
      </c>
      <c r="B284" s="20">
        <v>904869</v>
      </c>
      <c r="C284" s="19" t="s">
        <v>2665</v>
      </c>
      <c r="D284" s="20" t="s">
        <v>2666</v>
      </c>
      <c r="E284" s="21">
        <v>1600000</v>
      </c>
      <c r="F284" s="21">
        <v>1046000</v>
      </c>
      <c r="G284" s="21">
        <v>1038000</v>
      </c>
      <c r="H284" s="21">
        <v>1366000</v>
      </c>
      <c r="I284" s="21">
        <v>743000</v>
      </c>
      <c r="J284" s="21">
        <v>1308000</v>
      </c>
      <c r="K284" s="21">
        <v>1740000</v>
      </c>
      <c r="L284" s="21">
        <v>1774000</v>
      </c>
      <c r="M284" s="21">
        <v>1982000</v>
      </c>
      <c r="N284" s="21">
        <v>2035000</v>
      </c>
      <c r="O284" s="21">
        <v>1750000</v>
      </c>
    </row>
    <row r="285" spans="1:15" x14ac:dyDescent="0.3">
      <c r="A285" s="14" t="str">
        <f>VLOOKUP(B285,'PORTFOLIO RAW'!C:C,1,FALSE)</f>
        <v>26406N</v>
      </c>
      <c r="B285" s="20" t="s">
        <v>152</v>
      </c>
      <c r="C285" s="19" t="s">
        <v>2667</v>
      </c>
      <c r="D285" s="20" t="s">
        <v>2668</v>
      </c>
      <c r="E285" s="21">
        <v>689212</v>
      </c>
      <c r="F285" s="21">
        <v>583471</v>
      </c>
      <c r="G285" s="21">
        <v>663917</v>
      </c>
      <c r="H285" s="21">
        <v>964663</v>
      </c>
      <c r="I285" s="21">
        <v>1432052</v>
      </c>
      <c r="J285" s="21">
        <v>1393870</v>
      </c>
      <c r="K285" s="21">
        <v>1655511</v>
      </c>
      <c r="L285" s="21">
        <v>1586694</v>
      </c>
      <c r="M285" s="21">
        <v>910959</v>
      </c>
      <c r="N285" s="21">
        <v>1004676</v>
      </c>
      <c r="O285" s="21">
        <v>1501301</v>
      </c>
    </row>
    <row r="286" spans="1:15" x14ac:dyDescent="0.3">
      <c r="A286" s="14" t="str">
        <f>VLOOKUP(B286,'PORTFOLIO RAW'!C:C,1,FALSE)</f>
        <v>26393N</v>
      </c>
      <c r="B286" s="20" t="s">
        <v>149</v>
      </c>
      <c r="C286" s="19" t="s">
        <v>2669</v>
      </c>
      <c r="D286" s="20" t="s">
        <v>2670</v>
      </c>
      <c r="E286" s="21">
        <v>1367410</v>
      </c>
      <c r="F286" s="21">
        <v>1623766</v>
      </c>
      <c r="G286" s="21">
        <v>1808700</v>
      </c>
      <c r="H286" s="21">
        <v>2106600</v>
      </c>
      <c r="I286" s="21">
        <v>2317700</v>
      </c>
      <c r="J286" s="21">
        <v>2048000</v>
      </c>
      <c r="K286" s="21">
        <v>1920000</v>
      </c>
      <c r="L286" s="21">
        <v>2039200</v>
      </c>
      <c r="M286" s="21">
        <v>2202800</v>
      </c>
      <c r="N286" s="21">
        <v>2526200</v>
      </c>
      <c r="O286" s="21">
        <v>2722600</v>
      </c>
    </row>
    <row r="287" spans="1:15" x14ac:dyDescent="0.3">
      <c r="A287" s="14">
        <f>VLOOKUP(B287,'PORTFOLIO RAW'!C:C,1,FALSE)</f>
        <v>922407</v>
      </c>
      <c r="B287" s="20">
        <v>922407</v>
      </c>
      <c r="C287" s="19" t="s">
        <v>2671</v>
      </c>
      <c r="D287" s="20" t="s">
        <v>2672</v>
      </c>
      <c r="E287" s="21">
        <v>3059000</v>
      </c>
      <c r="F287" s="21">
        <v>3988000</v>
      </c>
      <c r="G287" s="21">
        <v>2861000</v>
      </c>
      <c r="H287" s="21">
        <v>979000</v>
      </c>
      <c r="I287" s="21">
        <v>3234000</v>
      </c>
      <c r="J287" s="21">
        <v>2443000</v>
      </c>
      <c r="K287" s="21">
        <v>2271000</v>
      </c>
      <c r="L287" s="21">
        <v>5363000</v>
      </c>
      <c r="M287" s="21">
        <v>734000</v>
      </c>
      <c r="N287" s="21">
        <v>2170000</v>
      </c>
      <c r="O287" s="21">
        <v>2920000</v>
      </c>
    </row>
    <row r="288" spans="1:15" x14ac:dyDescent="0.3">
      <c r="A288" s="14">
        <f>VLOOKUP(B288,'PORTFOLIO RAW'!C:C,1,FALSE)</f>
        <v>906979</v>
      </c>
      <c r="B288" s="20">
        <v>906979</v>
      </c>
      <c r="C288" s="19" t="s">
        <v>2673</v>
      </c>
      <c r="D288" s="20" t="s">
        <v>2674</v>
      </c>
      <c r="E288" s="21">
        <v>1051400</v>
      </c>
      <c r="F288" s="21">
        <v>755800</v>
      </c>
      <c r="G288" s="21">
        <v>516500</v>
      </c>
      <c r="H288" s="21">
        <v>866800</v>
      </c>
      <c r="I288" s="21">
        <v>826200</v>
      </c>
      <c r="J288" s="21">
        <v>879800</v>
      </c>
      <c r="K288" s="21">
        <v>905200</v>
      </c>
      <c r="L288" s="21">
        <v>933500</v>
      </c>
      <c r="M288" s="21">
        <v>979000</v>
      </c>
      <c r="N288" s="21">
        <v>949100</v>
      </c>
      <c r="O288" s="21">
        <v>1115700</v>
      </c>
    </row>
    <row r="289" spans="1:15" x14ac:dyDescent="0.3">
      <c r="A289" s="14">
        <f>VLOOKUP(B289,'PORTFOLIO RAW'!C:C,1,FALSE)</f>
        <v>877723</v>
      </c>
      <c r="B289" s="20">
        <v>877723</v>
      </c>
      <c r="C289" s="19" t="s">
        <v>2675</v>
      </c>
      <c r="D289" s="20" t="s">
        <v>2676</v>
      </c>
      <c r="E289" s="21">
        <v>363273</v>
      </c>
      <c r="F289" s="21">
        <v>348639</v>
      </c>
      <c r="G289" s="21">
        <v>157625</v>
      </c>
      <c r="H289" s="21">
        <v>514284</v>
      </c>
      <c r="I289" s="21">
        <v>676021</v>
      </c>
      <c r="J289" s="21">
        <v>783436</v>
      </c>
      <c r="K289" s="21">
        <v>828991</v>
      </c>
      <c r="L289" s="21">
        <v>930067</v>
      </c>
      <c r="M289" s="21">
        <v>1108977</v>
      </c>
      <c r="N289" s="21">
        <v>1183662</v>
      </c>
      <c r="O289" s="21">
        <v>1231696</v>
      </c>
    </row>
    <row r="290" spans="1:15" x14ac:dyDescent="0.3">
      <c r="A290" s="14">
        <f>VLOOKUP(B290,'PORTFOLIO RAW'!C:C,1,FALSE)</f>
        <v>543542</v>
      </c>
      <c r="B290" s="20">
        <v>543542</v>
      </c>
      <c r="C290" s="19" t="s">
        <v>2677</v>
      </c>
      <c r="D290" s="20" t="s">
        <v>2678</v>
      </c>
      <c r="E290" s="21">
        <v>505070</v>
      </c>
      <c r="F290" s="21">
        <v>578050</v>
      </c>
      <c r="G290" s="21">
        <v>598648</v>
      </c>
      <c r="H290" s="21">
        <v>512858</v>
      </c>
      <c r="I290" s="21">
        <v>874687</v>
      </c>
      <c r="J290" s="21">
        <v>723975</v>
      </c>
      <c r="K290" s="21">
        <v>675635</v>
      </c>
      <c r="L290" s="21">
        <v>838833</v>
      </c>
      <c r="M290" s="21">
        <v>870421</v>
      </c>
      <c r="N290" s="21">
        <v>760722</v>
      </c>
      <c r="O290" s="21">
        <v>807659</v>
      </c>
    </row>
    <row r="291" spans="1:15" x14ac:dyDescent="0.3">
      <c r="A291" s="14" t="str">
        <f>VLOOKUP(B291,'PORTFOLIO RAW'!C:C,1,FALSE)</f>
        <v>26276P</v>
      </c>
      <c r="B291" s="20" t="s">
        <v>138</v>
      </c>
      <c r="C291" s="19" t="s">
        <v>2679</v>
      </c>
      <c r="D291" s="20" t="s">
        <v>2680</v>
      </c>
      <c r="E291" s="21">
        <v>1024702</v>
      </c>
      <c r="F291" s="21">
        <v>-872938</v>
      </c>
      <c r="G291" s="21">
        <v>-206413</v>
      </c>
      <c r="H291" s="21">
        <v>1232673</v>
      </c>
      <c r="I291" s="21">
        <v>1249947</v>
      </c>
      <c r="J291" s="21">
        <v>1088609</v>
      </c>
      <c r="K291" s="21">
        <v>1533030</v>
      </c>
      <c r="L291" s="21">
        <v>1648862</v>
      </c>
      <c r="M291" s="21">
        <v>-2948304</v>
      </c>
      <c r="N291" s="21">
        <v>-130304</v>
      </c>
      <c r="O291" s="21">
        <v>1179900</v>
      </c>
    </row>
    <row r="292" spans="1:15" x14ac:dyDescent="0.3">
      <c r="A292" s="14">
        <f>VLOOKUP(B292,'PORTFOLIO RAW'!C:C,1,FALSE)</f>
        <v>921855</v>
      </c>
      <c r="B292" s="20">
        <v>921855</v>
      </c>
      <c r="C292" s="19" t="s">
        <v>2681</v>
      </c>
      <c r="D292" s="20" t="s">
        <v>2682</v>
      </c>
      <c r="E292" s="21">
        <v>1651187</v>
      </c>
      <c r="F292" s="21">
        <v>1889138</v>
      </c>
      <c r="G292" s="21">
        <v>2437814</v>
      </c>
      <c r="H292" s="21">
        <v>2671158</v>
      </c>
      <c r="I292" s="21">
        <v>2943798</v>
      </c>
      <c r="J292" s="21">
        <v>3627112</v>
      </c>
      <c r="K292" s="21">
        <v>3914403</v>
      </c>
      <c r="L292" s="21">
        <v>4194239</v>
      </c>
      <c r="M292" s="21">
        <v>4335265</v>
      </c>
      <c r="N292" s="21">
        <v>4443510</v>
      </c>
      <c r="O292" s="21">
        <v>4646840</v>
      </c>
    </row>
    <row r="293" spans="1:15" x14ac:dyDescent="0.3">
      <c r="A293" s="14">
        <f>VLOOKUP(B293,'PORTFOLIO RAW'!C:C,1,FALSE)</f>
        <v>951584</v>
      </c>
      <c r="B293" s="20">
        <v>951584</v>
      </c>
      <c r="C293" s="19" t="s">
        <v>2683</v>
      </c>
      <c r="D293" s="20" t="s">
        <v>2684</v>
      </c>
      <c r="E293" s="21">
        <v>935352</v>
      </c>
      <c r="F293" s="21">
        <v>-97174</v>
      </c>
      <c r="G293" s="21">
        <v>-1263264</v>
      </c>
      <c r="H293" s="21">
        <v>327852</v>
      </c>
      <c r="I293" s="21">
        <v>1098383</v>
      </c>
      <c r="J293" s="21">
        <v>964403</v>
      </c>
      <c r="K293" s="21">
        <v>708524</v>
      </c>
      <c r="L293" s="21">
        <v>862410</v>
      </c>
      <c r="M293" s="21">
        <v>662567</v>
      </c>
      <c r="N293" s="21">
        <v>857860</v>
      </c>
      <c r="O293" s="21">
        <v>1177000</v>
      </c>
    </row>
    <row r="294" spans="1:15" x14ac:dyDescent="0.3">
      <c r="A294" s="14">
        <f>VLOOKUP(B294,'PORTFOLIO RAW'!C:C,1,FALSE)</f>
        <v>951051</v>
      </c>
      <c r="B294" s="20">
        <v>951051</v>
      </c>
      <c r="C294" s="19" t="s">
        <v>2685</v>
      </c>
      <c r="D294" s="20" t="s">
        <v>2686</v>
      </c>
      <c r="E294" s="21">
        <v>2620943</v>
      </c>
      <c r="F294" s="21">
        <v>-5153209</v>
      </c>
      <c r="G294" s="21">
        <v>-372000</v>
      </c>
      <c r="H294" s="21">
        <v>-216000</v>
      </c>
      <c r="I294" s="21">
        <v>706000</v>
      </c>
      <c r="J294" s="21">
        <v>2612000</v>
      </c>
      <c r="K294" s="21">
        <v>2449000</v>
      </c>
      <c r="L294" s="21">
        <v>2275000</v>
      </c>
      <c r="M294" s="21">
        <v>1717000</v>
      </c>
      <c r="N294" s="21">
        <v>1971000</v>
      </c>
      <c r="O294" s="21">
        <v>2163000</v>
      </c>
    </row>
    <row r="295" spans="1:15" x14ac:dyDescent="0.3">
      <c r="A295" s="14" t="str">
        <f>VLOOKUP(B295,'PORTFOLIO RAW'!C:C,1,FALSE)</f>
        <v>29756N</v>
      </c>
      <c r="B295" s="20" t="s">
        <v>129</v>
      </c>
      <c r="C295" s="19" t="s">
        <v>2687</v>
      </c>
      <c r="D295" s="20" t="s">
        <v>2688</v>
      </c>
      <c r="E295" s="21">
        <v>938000</v>
      </c>
      <c r="F295" s="21">
        <v>1001000</v>
      </c>
      <c r="G295" s="21">
        <v>719000</v>
      </c>
      <c r="H295" s="21">
        <v>806000</v>
      </c>
      <c r="I295" s="21">
        <v>1039000</v>
      </c>
      <c r="J295" s="21">
        <v>918000</v>
      </c>
      <c r="K295" s="21">
        <v>1921000</v>
      </c>
      <c r="L295" s="21">
        <v>1162000</v>
      </c>
      <c r="M295" s="21">
        <v>788000</v>
      </c>
      <c r="N295" s="21">
        <v>1296000</v>
      </c>
      <c r="O295" s="21">
        <v>1318000</v>
      </c>
    </row>
    <row r="296" spans="1:15" x14ac:dyDescent="0.3">
      <c r="A296" s="14">
        <f>VLOOKUP(B296,'PORTFOLIO RAW'!C:C,1,FALSE)</f>
        <v>905997</v>
      </c>
      <c r="B296" s="20">
        <v>905997</v>
      </c>
      <c r="C296" s="19" t="s">
        <v>2689</v>
      </c>
      <c r="D296" s="20" t="s">
        <v>2690</v>
      </c>
      <c r="E296" s="21">
        <v>1002365</v>
      </c>
      <c r="F296" s="21">
        <v>888800</v>
      </c>
      <c r="G296" s="21">
        <v>996900</v>
      </c>
      <c r="H296" s="21">
        <v>653100</v>
      </c>
      <c r="I296" s="21">
        <v>650500</v>
      </c>
      <c r="J296" s="21">
        <v>563600</v>
      </c>
      <c r="K296" s="21">
        <v>619800</v>
      </c>
      <c r="L296" s="21">
        <v>482500</v>
      </c>
      <c r="M296" s="21">
        <v>329100</v>
      </c>
      <c r="N296" s="21">
        <v>3158000</v>
      </c>
      <c r="O296" s="21">
        <v>2543800</v>
      </c>
    </row>
    <row r="297" spans="1:15" x14ac:dyDescent="0.3">
      <c r="A297" s="14" t="str">
        <f>VLOOKUP(B297,'PORTFOLIO RAW'!C:C,1,FALSE)</f>
        <v>31604H</v>
      </c>
      <c r="B297" s="20" t="s">
        <v>124</v>
      </c>
      <c r="C297" s="19" t="s">
        <v>2691</v>
      </c>
      <c r="D297" s="20" t="s">
        <v>2692</v>
      </c>
      <c r="E297" s="21">
        <v>2110000</v>
      </c>
      <c r="F297" s="21">
        <v>1054000</v>
      </c>
      <c r="G297" s="21">
        <v>1527000</v>
      </c>
      <c r="H297" s="21">
        <v>2191000</v>
      </c>
      <c r="I297" s="21">
        <v>2510000</v>
      </c>
      <c r="J297" s="21">
        <v>1994000</v>
      </c>
      <c r="K297" s="21">
        <v>2471000</v>
      </c>
      <c r="L297" s="21">
        <v>3147000</v>
      </c>
      <c r="M297" s="21">
        <v>2807000</v>
      </c>
      <c r="N297" s="21">
        <v>2120000</v>
      </c>
      <c r="O297" s="21">
        <v>2703000</v>
      </c>
    </row>
    <row r="298" spans="1:15" x14ac:dyDescent="0.3">
      <c r="A298" s="14">
        <f>VLOOKUP(B298,'PORTFOLIO RAW'!C:C,1,FALSE)</f>
        <v>543487</v>
      </c>
      <c r="B298" s="20">
        <v>543487</v>
      </c>
      <c r="C298" s="19" t="s">
        <v>2693</v>
      </c>
      <c r="D298" s="20" t="s">
        <v>2694</v>
      </c>
      <c r="E298" s="21">
        <v>3458600</v>
      </c>
      <c r="F298" s="21">
        <v>2807000</v>
      </c>
      <c r="G298" s="21">
        <v>3124000</v>
      </c>
      <c r="H298" s="21">
        <v>3235659</v>
      </c>
      <c r="I298" s="21">
        <v>3895000</v>
      </c>
      <c r="J298" s="21">
        <v>4119000</v>
      </c>
      <c r="K298" s="21">
        <v>4183000</v>
      </c>
      <c r="L298" s="21">
        <v>4277000</v>
      </c>
      <c r="M298" s="21">
        <v>3280000</v>
      </c>
      <c r="N298" s="21">
        <v>2740000</v>
      </c>
      <c r="O298" s="21">
        <v>2972000</v>
      </c>
    </row>
    <row r="299" spans="1:15" x14ac:dyDescent="0.3">
      <c r="A299" s="14" t="str">
        <f>VLOOKUP(B299,'PORTFOLIO RAW'!C:C,1,FALSE)</f>
        <v>32480Q</v>
      </c>
      <c r="B299" s="20" t="s">
        <v>119</v>
      </c>
      <c r="C299" s="19" t="s">
        <v>2695</v>
      </c>
      <c r="D299" s="20" t="s">
        <v>2696</v>
      </c>
      <c r="E299" s="21">
        <v>3159600</v>
      </c>
      <c r="F299" s="21">
        <v>-11496900</v>
      </c>
      <c r="G299" s="21">
        <v>1567300</v>
      </c>
      <c r="H299" s="21">
        <v>2312600</v>
      </c>
      <c r="I299" s="21">
        <v>3067000</v>
      </c>
      <c r="J299" s="21">
        <v>3438000</v>
      </c>
      <c r="K299" s="21">
        <v>3730000</v>
      </c>
      <c r="L299" s="21">
        <v>2808000</v>
      </c>
      <c r="M299" s="21">
        <v>2686000</v>
      </c>
      <c r="N299" s="21">
        <v>2866000</v>
      </c>
      <c r="O299" s="21">
        <v>2659000</v>
      </c>
    </row>
    <row r="300" spans="1:15" x14ac:dyDescent="0.3">
      <c r="A300" s="14" t="str">
        <f>VLOOKUP(B300,'PORTFOLIO RAW'!C:C,1,FALSE)</f>
        <v>41071J</v>
      </c>
      <c r="B300" s="20" t="s">
        <v>116</v>
      </c>
      <c r="C300" s="19" t="s">
        <v>2697</v>
      </c>
      <c r="D300" s="20" t="s">
        <v>2698</v>
      </c>
      <c r="E300" s="21">
        <v>515010</v>
      </c>
      <c r="F300" s="21">
        <v>433259</v>
      </c>
      <c r="G300" s="21">
        <v>316490</v>
      </c>
      <c r="H300" s="21">
        <v>452615</v>
      </c>
      <c r="I300" s="21">
        <v>551008</v>
      </c>
      <c r="J300" s="21">
        <v>492836</v>
      </c>
      <c r="K300" s="21">
        <v>588575</v>
      </c>
      <c r="L300" s="21">
        <v>659557</v>
      </c>
      <c r="M300" s="21">
        <v>695811</v>
      </c>
      <c r="N300" s="21">
        <v>827066</v>
      </c>
      <c r="O300" s="21">
        <v>834192</v>
      </c>
    </row>
    <row r="301" spans="1:15" x14ac:dyDescent="0.3">
      <c r="A301" s="14" t="str">
        <f>VLOOKUP(B301,'PORTFOLIO RAW'!C:C,1,FALSE)</f>
        <v>41195M</v>
      </c>
      <c r="B301" s="20" t="s">
        <v>113</v>
      </c>
      <c r="C301" s="19" t="s">
        <v>2699</v>
      </c>
      <c r="D301" s="20" t="s">
        <v>2700</v>
      </c>
      <c r="E301" s="21">
        <v>1535300</v>
      </c>
      <c r="F301" s="21">
        <v>1553900</v>
      </c>
      <c r="G301" s="21">
        <v>1465900</v>
      </c>
      <c r="H301" s="21">
        <v>1513200</v>
      </c>
      <c r="I301" s="21">
        <v>1670800</v>
      </c>
      <c r="J301" s="21">
        <v>1602100</v>
      </c>
      <c r="K301" s="21">
        <v>1385300</v>
      </c>
      <c r="L301" s="21">
        <v>1416700</v>
      </c>
      <c r="M301" s="21">
        <v>1393600</v>
      </c>
      <c r="N301" s="21">
        <v>766800</v>
      </c>
      <c r="O301" s="21">
        <v>754400</v>
      </c>
    </row>
    <row r="302" spans="1:15" x14ac:dyDescent="0.3">
      <c r="A302" s="14">
        <f>VLOOKUP(B302,'PORTFOLIO RAW'!C:C,1,FALSE)</f>
        <v>517465</v>
      </c>
      <c r="B302" s="20">
        <v>517465</v>
      </c>
      <c r="C302" s="19" t="s">
        <v>2701</v>
      </c>
      <c r="D302" s="20" t="s">
        <v>2702</v>
      </c>
      <c r="E302" s="21">
        <v>249900</v>
      </c>
      <c r="F302" s="21">
        <v>266200</v>
      </c>
      <c r="G302" s="21">
        <v>206000</v>
      </c>
      <c r="H302" s="21">
        <v>179300</v>
      </c>
      <c r="I302" s="21">
        <v>356000</v>
      </c>
      <c r="J302" s="21">
        <v>443600</v>
      </c>
      <c r="K302" s="21">
        <v>414100</v>
      </c>
      <c r="L302" s="21">
        <v>458000</v>
      </c>
      <c r="M302" s="21">
        <v>471100</v>
      </c>
      <c r="N302" s="21">
        <v>500600</v>
      </c>
      <c r="O302" s="21">
        <v>577400</v>
      </c>
    </row>
    <row r="303" spans="1:15" x14ac:dyDescent="0.3">
      <c r="A303" s="14">
        <f>VLOOKUP(B303,'PORTFOLIO RAW'!C:C,1,FALSE)</f>
        <v>905840</v>
      </c>
      <c r="B303" s="20">
        <v>905840</v>
      </c>
      <c r="C303" s="19" t="s">
        <v>2703</v>
      </c>
      <c r="D303" s="20" t="s">
        <v>2704</v>
      </c>
      <c r="E303" s="21">
        <v>4345000</v>
      </c>
      <c r="F303" s="21">
        <v>2954000</v>
      </c>
      <c r="G303" s="21">
        <v>-1529000</v>
      </c>
      <c r="H303" s="21">
        <v>4588000</v>
      </c>
      <c r="I303" s="21">
        <v>4692000</v>
      </c>
      <c r="J303" s="21">
        <v>4882000</v>
      </c>
      <c r="K303" s="21">
        <v>4862000</v>
      </c>
      <c r="L303" s="21">
        <v>4798000</v>
      </c>
      <c r="M303" s="21">
        <v>5692000</v>
      </c>
      <c r="N303" s="21">
        <v>6354000</v>
      </c>
      <c r="O303" s="21">
        <v>6399000</v>
      </c>
    </row>
    <row r="304" spans="1:15" x14ac:dyDescent="0.3">
      <c r="A304" s="14">
        <f>VLOOKUP(B304,'PORTFOLIO RAW'!C:C,1,FALSE)</f>
        <v>328314</v>
      </c>
      <c r="B304" s="20">
        <v>328314</v>
      </c>
      <c r="C304" s="19" t="s">
        <v>2705</v>
      </c>
      <c r="D304" s="20" t="s">
        <v>2706</v>
      </c>
      <c r="E304" s="21" t="s">
        <v>7</v>
      </c>
      <c r="F304" s="21" t="s">
        <v>7</v>
      </c>
      <c r="G304" s="21" t="s">
        <v>7</v>
      </c>
      <c r="H304" s="21" t="s">
        <v>7</v>
      </c>
      <c r="I304" s="21">
        <v>2332000</v>
      </c>
      <c r="J304" s="21">
        <v>3197000</v>
      </c>
      <c r="K304" s="21">
        <v>4608000</v>
      </c>
      <c r="L304" s="21">
        <v>3644000</v>
      </c>
      <c r="M304" s="21">
        <v>3654000</v>
      </c>
      <c r="N304" s="21">
        <v>5310000</v>
      </c>
      <c r="O304" s="21" t="s">
        <v>7</v>
      </c>
    </row>
    <row r="305" spans="1:15" x14ac:dyDescent="0.3">
      <c r="A305" s="14" t="str">
        <f>VLOOKUP(B305,'PORTFOLIO RAW'!C:C,1,FALSE)</f>
        <v>31196R</v>
      </c>
      <c r="B305" s="20" t="s">
        <v>101</v>
      </c>
      <c r="C305" s="19" t="s">
        <v>2707</v>
      </c>
      <c r="D305" s="20" t="s">
        <v>2708</v>
      </c>
      <c r="E305" s="21">
        <v>622190</v>
      </c>
      <c r="F305" s="21">
        <v>1305000</v>
      </c>
      <c r="G305" s="21">
        <v>1372000</v>
      </c>
      <c r="H305" s="21">
        <v>1309000</v>
      </c>
      <c r="I305" s="21">
        <v>1921000</v>
      </c>
      <c r="J305" s="21">
        <v>1969000</v>
      </c>
      <c r="K305" s="21">
        <v>2300000</v>
      </c>
      <c r="L305" s="21">
        <v>3938000</v>
      </c>
      <c r="M305" s="21">
        <v>3927000</v>
      </c>
      <c r="N305" s="21">
        <v>4157000</v>
      </c>
      <c r="O305" s="21">
        <v>2789000</v>
      </c>
    </row>
    <row r="306" spans="1:15" x14ac:dyDescent="0.3">
      <c r="A306" s="14">
        <f>VLOOKUP(B306,'PORTFOLIO RAW'!C:C,1,FALSE)</f>
        <v>771767</v>
      </c>
      <c r="B306" s="20">
        <v>771767</v>
      </c>
      <c r="C306" s="19" t="s">
        <v>2709</v>
      </c>
      <c r="D306" s="20" t="s">
        <v>2710</v>
      </c>
      <c r="E306" s="21">
        <v>1075600</v>
      </c>
      <c r="F306" s="21">
        <v>3164500</v>
      </c>
      <c r="G306" s="21">
        <v>3356400</v>
      </c>
      <c r="H306" s="21">
        <v>1700400</v>
      </c>
      <c r="I306" s="21">
        <v>3746300</v>
      </c>
      <c r="J306" s="21">
        <v>3138400</v>
      </c>
      <c r="K306" s="21">
        <v>1566633</v>
      </c>
      <c r="L306" s="21">
        <v>2097100</v>
      </c>
      <c r="M306" s="21">
        <v>1976700</v>
      </c>
      <c r="N306" s="21">
        <v>1094200</v>
      </c>
      <c r="O306" s="21">
        <v>1210800</v>
      </c>
    </row>
    <row r="307" spans="1:15" x14ac:dyDescent="0.3">
      <c r="A307" s="14">
        <f>VLOOKUP(B307,'PORTFOLIO RAW'!C:C,1,FALSE)</f>
        <v>921503</v>
      </c>
      <c r="B307" s="20">
        <v>921503</v>
      </c>
      <c r="C307" s="19" t="s">
        <v>2711</v>
      </c>
      <c r="D307" s="20" t="s">
        <v>2712</v>
      </c>
      <c r="E307" s="21">
        <v>698500</v>
      </c>
      <c r="F307" s="21">
        <v>566300</v>
      </c>
      <c r="G307" s="21">
        <v>547100</v>
      </c>
      <c r="H307" s="21">
        <v>694200</v>
      </c>
      <c r="I307" s="21">
        <v>1330200</v>
      </c>
      <c r="J307" s="21">
        <v>1117100</v>
      </c>
      <c r="K307" s="21">
        <v>1188300</v>
      </c>
      <c r="L307" s="21">
        <v>1711800</v>
      </c>
      <c r="M307" s="21">
        <v>1745200</v>
      </c>
      <c r="N307" s="21">
        <v>1828600</v>
      </c>
      <c r="O307" s="21">
        <v>2209400</v>
      </c>
    </row>
    <row r="308" spans="1:15" x14ac:dyDescent="0.3">
      <c r="A308" s="14">
        <f>VLOOKUP(B308,'PORTFOLIO RAW'!C:C,1,FALSE)</f>
        <v>255781</v>
      </c>
      <c r="B308" s="20">
        <v>255781</v>
      </c>
      <c r="C308" s="19" t="s">
        <v>2713</v>
      </c>
      <c r="D308" s="20" t="s">
        <v>2714</v>
      </c>
      <c r="E308" s="21">
        <v>1042517</v>
      </c>
      <c r="F308" s="21">
        <v>942506</v>
      </c>
      <c r="G308" s="21">
        <v>905137</v>
      </c>
      <c r="H308" s="21">
        <v>673169</v>
      </c>
      <c r="I308" s="21">
        <v>678696</v>
      </c>
      <c r="J308" s="21">
        <v>736432</v>
      </c>
      <c r="K308" s="21">
        <v>732362</v>
      </c>
      <c r="L308" s="21">
        <v>800760</v>
      </c>
      <c r="M308" s="21">
        <v>645547</v>
      </c>
      <c r="N308" s="21">
        <v>716010</v>
      </c>
      <c r="O308" s="21">
        <v>768546</v>
      </c>
    </row>
    <row r="309" spans="1:15" x14ac:dyDescent="0.3">
      <c r="A309" s="14">
        <f>VLOOKUP(B309,'PORTFOLIO RAW'!C:C,1,FALSE)</f>
        <v>670129</v>
      </c>
      <c r="B309" s="20">
        <v>670129</v>
      </c>
      <c r="C309" s="19" t="s">
        <v>2715</v>
      </c>
      <c r="D309" s="20" t="s">
        <v>2716</v>
      </c>
      <c r="E309" s="21">
        <v>578806</v>
      </c>
      <c r="F309" s="21">
        <v>276397</v>
      </c>
      <c r="G309" s="21">
        <v>167337</v>
      </c>
      <c r="H309" s="21">
        <v>318954</v>
      </c>
      <c r="I309" s="21">
        <v>770004</v>
      </c>
      <c r="J309" s="21">
        <v>1126167</v>
      </c>
      <c r="K309" s="21">
        <v>1282376</v>
      </c>
      <c r="L309" s="21">
        <v>1530686</v>
      </c>
      <c r="M309" s="21">
        <v>1971079</v>
      </c>
      <c r="N309" s="21">
        <v>2374928</v>
      </c>
      <c r="O309" s="21">
        <v>2720627</v>
      </c>
    </row>
    <row r="310" spans="1:15" x14ac:dyDescent="0.3">
      <c r="A310" s="14" t="str">
        <f>VLOOKUP(B310,'PORTFOLIO RAW'!C:C,1,FALSE)</f>
        <v>14352P</v>
      </c>
      <c r="B310" s="20" t="s">
        <v>90</v>
      </c>
      <c r="C310" s="19" t="s">
        <v>2717</v>
      </c>
      <c r="D310" s="20" t="s">
        <v>2718</v>
      </c>
      <c r="E310" s="21">
        <v>3088453</v>
      </c>
      <c r="F310" s="21">
        <v>3621887</v>
      </c>
      <c r="G310" s="21">
        <v>3190448</v>
      </c>
      <c r="H310" s="21">
        <v>3403734</v>
      </c>
      <c r="I310" s="21">
        <v>4040278</v>
      </c>
      <c r="J310" s="21">
        <v>4512780</v>
      </c>
      <c r="K310" s="21">
        <v>4946357</v>
      </c>
      <c r="L310" s="21">
        <v>4936065</v>
      </c>
      <c r="M310" s="21">
        <v>5071031</v>
      </c>
      <c r="N310" s="21">
        <v>6348882</v>
      </c>
      <c r="O310" s="21">
        <v>5433366</v>
      </c>
    </row>
    <row r="311" spans="1:15" x14ac:dyDescent="0.3">
      <c r="A311" s="14">
        <f>VLOOKUP(B311,'PORTFOLIO RAW'!C:C,1,FALSE)</f>
        <v>894145</v>
      </c>
      <c r="B311" s="20">
        <v>894145</v>
      </c>
      <c r="C311" s="19" t="s">
        <v>2719</v>
      </c>
      <c r="D311" s="20" t="s">
        <v>2720</v>
      </c>
      <c r="E311" s="21">
        <v>821900</v>
      </c>
      <c r="F311" s="21">
        <v>873000</v>
      </c>
      <c r="G311" s="21">
        <v>803500</v>
      </c>
      <c r="H311" s="21">
        <v>898300</v>
      </c>
      <c r="I311" s="21">
        <v>1045500</v>
      </c>
      <c r="J311" s="21">
        <v>1274100</v>
      </c>
      <c r="K311" s="21">
        <v>1353200</v>
      </c>
      <c r="L311" s="21">
        <v>1383000</v>
      </c>
      <c r="M311" s="21">
        <v>1309000</v>
      </c>
      <c r="N311" s="21">
        <v>894000</v>
      </c>
      <c r="O311" s="21">
        <v>220200</v>
      </c>
    </row>
    <row r="312" spans="1:15" x14ac:dyDescent="0.3">
      <c r="A312" s="14" t="str">
        <f>VLOOKUP(B312,'PORTFOLIO RAW'!C:C,1,FALSE)</f>
        <v>26599V</v>
      </c>
      <c r="B312" s="20" t="s">
        <v>85</v>
      </c>
      <c r="C312" s="19" t="s">
        <v>2721</v>
      </c>
      <c r="D312" s="20" t="s">
        <v>2722</v>
      </c>
      <c r="E312" s="21">
        <v>1553000</v>
      </c>
      <c r="F312" s="21">
        <v>2299000</v>
      </c>
      <c r="G312" s="21">
        <v>-1710000</v>
      </c>
      <c r="H312" s="21">
        <v>2523000</v>
      </c>
      <c r="I312" s="21">
        <v>1547000</v>
      </c>
      <c r="J312" s="21">
        <v>3937000</v>
      </c>
      <c r="K312" s="21">
        <v>2919000</v>
      </c>
      <c r="L312" s="21">
        <v>2630000</v>
      </c>
      <c r="M312" s="21">
        <v>3018000</v>
      </c>
      <c r="N312" s="21">
        <v>1282000</v>
      </c>
      <c r="O312" s="21">
        <v>1786000</v>
      </c>
    </row>
    <row r="313" spans="1:15" x14ac:dyDescent="0.3">
      <c r="A313" s="14">
        <f>VLOOKUP(B313,'PORTFOLIO RAW'!C:C,1,FALSE)</f>
        <v>904878</v>
      </c>
      <c r="B313" s="20">
        <v>904878</v>
      </c>
      <c r="C313" s="19" t="s">
        <v>2723</v>
      </c>
      <c r="D313" s="20" t="s">
        <v>2724</v>
      </c>
      <c r="E313" s="21">
        <v>878000</v>
      </c>
      <c r="F313" s="21">
        <v>-1582000</v>
      </c>
      <c r="G313" s="21">
        <v>799000</v>
      </c>
      <c r="H313" s="21">
        <v>1469000</v>
      </c>
      <c r="I313" s="21">
        <v>1236000</v>
      </c>
      <c r="J313" s="21">
        <v>1531000</v>
      </c>
      <c r="K313" s="21">
        <v>1495000</v>
      </c>
      <c r="L313" s="21">
        <v>-857000</v>
      </c>
      <c r="M313" s="21">
        <v>1247000</v>
      </c>
      <c r="N313" s="21">
        <v>1359000</v>
      </c>
      <c r="O313" s="21">
        <v>1633000</v>
      </c>
    </row>
    <row r="314" spans="1:15" x14ac:dyDescent="0.3">
      <c r="A314" s="14">
        <f>VLOOKUP(B314,'PORTFOLIO RAW'!C:C,1,FALSE)</f>
        <v>922817</v>
      </c>
      <c r="B314" s="20">
        <v>922817</v>
      </c>
      <c r="C314" s="19" t="s">
        <v>2725</v>
      </c>
      <c r="D314" s="20" t="s">
        <v>2726</v>
      </c>
      <c r="E314" s="21">
        <v>1356000</v>
      </c>
      <c r="F314" s="21">
        <v>1211000</v>
      </c>
      <c r="G314" s="21">
        <v>1312000</v>
      </c>
      <c r="H314" s="21">
        <v>1515000</v>
      </c>
      <c r="I314" s="21">
        <v>1842000</v>
      </c>
      <c r="J314" s="21">
        <v>1828000</v>
      </c>
      <c r="K314" s="21">
        <v>2363000</v>
      </c>
      <c r="L314" s="21">
        <v>2602000</v>
      </c>
      <c r="M314" s="21">
        <v>2492000</v>
      </c>
      <c r="N314" s="21">
        <v>2447000</v>
      </c>
      <c r="O314" s="21">
        <v>1440000</v>
      </c>
    </row>
    <row r="315" spans="1:15" x14ac:dyDescent="0.3">
      <c r="A315" s="14">
        <f>VLOOKUP(B315,'PORTFOLIO RAW'!C:C,1,FALSE)</f>
        <v>905446</v>
      </c>
      <c r="B315" s="20">
        <v>905446</v>
      </c>
      <c r="C315" s="19" t="s">
        <v>2727</v>
      </c>
      <c r="D315" s="20" t="s">
        <v>2728</v>
      </c>
      <c r="E315" s="21">
        <v>889234</v>
      </c>
      <c r="F315" s="21">
        <v>-1400129</v>
      </c>
      <c r="G315" s="21">
        <v>922115</v>
      </c>
      <c r="H315" s="21">
        <v>1308230</v>
      </c>
      <c r="I315" s="21">
        <v>929766</v>
      </c>
      <c r="J315" s="21">
        <v>1481050</v>
      </c>
      <c r="K315" s="21">
        <v>1084315</v>
      </c>
      <c r="L315" s="21">
        <v>1338296</v>
      </c>
      <c r="M315" s="21">
        <v>1663721</v>
      </c>
      <c r="N315" s="21">
        <v>2097436</v>
      </c>
      <c r="O315" s="21">
        <v>1744308</v>
      </c>
    </row>
    <row r="316" spans="1:15" x14ac:dyDescent="0.3">
      <c r="A316" s="14" t="str">
        <f>VLOOKUP(B316,'PORTFOLIO RAW'!C:C,1,FALSE)</f>
        <v>28513N</v>
      </c>
      <c r="B316" s="20" t="s">
        <v>76</v>
      </c>
      <c r="C316" s="19" t="s">
        <v>2729</v>
      </c>
      <c r="D316" s="20" t="s">
        <v>2730</v>
      </c>
      <c r="E316" s="21">
        <v>803710</v>
      </c>
      <c r="F316" s="21">
        <v>-675576</v>
      </c>
      <c r="G316" s="21">
        <v>322069</v>
      </c>
      <c r="H316" s="21">
        <v>545609</v>
      </c>
      <c r="I316" s="21">
        <v>589081</v>
      </c>
      <c r="J316" s="21">
        <v>774722</v>
      </c>
      <c r="K316" s="21">
        <v>770915</v>
      </c>
      <c r="L316" s="21">
        <v>1052684</v>
      </c>
      <c r="M316" s="21">
        <v>1149857</v>
      </c>
      <c r="N316" s="21">
        <v>1195153</v>
      </c>
      <c r="O316" s="21">
        <v>1496814</v>
      </c>
    </row>
    <row r="317" spans="1:15" x14ac:dyDescent="0.3">
      <c r="A317" s="14" t="str">
        <f>VLOOKUP(B317,'PORTFOLIO RAW'!C:C,1,FALSE)</f>
        <v>31412T</v>
      </c>
      <c r="B317" s="20" t="s">
        <v>73</v>
      </c>
      <c r="C317" s="19" t="s">
        <v>2731</v>
      </c>
      <c r="D317" s="20" t="s">
        <v>2732</v>
      </c>
      <c r="E317" s="21">
        <v>689589</v>
      </c>
      <c r="F317" s="21">
        <v>-2295505</v>
      </c>
      <c r="G317" s="21">
        <v>686692</v>
      </c>
      <c r="H317" s="21">
        <v>877384</v>
      </c>
      <c r="I317" s="21">
        <v>647724</v>
      </c>
      <c r="J317" s="21">
        <v>638960</v>
      </c>
      <c r="K317" s="21">
        <v>671526</v>
      </c>
      <c r="L317" s="21">
        <v>905419</v>
      </c>
      <c r="M317" s="21">
        <v>1552515</v>
      </c>
      <c r="N317" s="21">
        <v>1245440</v>
      </c>
      <c r="O317" s="21">
        <v>1487788</v>
      </c>
    </row>
    <row r="318" spans="1:15" x14ac:dyDescent="0.3">
      <c r="A318" s="14">
        <f>VLOOKUP(B318,'PORTFOLIO RAW'!C:C,1,FALSE)</f>
        <v>680902</v>
      </c>
      <c r="B318" s="20">
        <v>680902</v>
      </c>
      <c r="C318" s="19" t="s">
        <v>2733</v>
      </c>
      <c r="D318" s="20" t="s">
        <v>2734</v>
      </c>
      <c r="E318" s="21">
        <v>911592</v>
      </c>
      <c r="F318" s="21">
        <v>1030836</v>
      </c>
      <c r="G318" s="21">
        <v>1066905</v>
      </c>
      <c r="H318" s="21">
        <v>1245962</v>
      </c>
      <c r="I318" s="21">
        <v>1373535</v>
      </c>
      <c r="J318" s="21">
        <v>1748720</v>
      </c>
      <c r="K318" s="21">
        <v>1801673</v>
      </c>
      <c r="L318" s="21">
        <v>2451222</v>
      </c>
      <c r="M318" s="21">
        <v>2712059</v>
      </c>
      <c r="N318" s="21">
        <v>3369783</v>
      </c>
      <c r="O318" s="21">
        <v>3722800</v>
      </c>
    </row>
    <row r="319" spans="1:15" x14ac:dyDescent="0.3">
      <c r="A319" s="14">
        <f>VLOOKUP(B319,'PORTFOLIO RAW'!C:C,1,FALSE)</f>
        <v>904383</v>
      </c>
      <c r="B319" s="20">
        <v>904383</v>
      </c>
      <c r="C319" s="19" t="s">
        <v>2735</v>
      </c>
      <c r="D319" s="20" t="s">
        <v>2736</v>
      </c>
      <c r="E319" s="21">
        <v>4456000</v>
      </c>
      <c r="F319" s="21">
        <v>4424000</v>
      </c>
      <c r="G319" s="21">
        <v>4359000</v>
      </c>
      <c r="H319" s="21">
        <v>4928000</v>
      </c>
      <c r="I319" s="21">
        <v>5185000</v>
      </c>
      <c r="J319" s="21">
        <v>6195000</v>
      </c>
      <c r="K319" s="21">
        <v>8573000</v>
      </c>
      <c r="L319" s="21">
        <v>9133000</v>
      </c>
      <c r="M319" s="21">
        <v>9294000</v>
      </c>
      <c r="N319" s="21">
        <v>9545000</v>
      </c>
      <c r="O319" s="21">
        <v>10175000</v>
      </c>
    </row>
    <row r="320" spans="1:15" x14ac:dyDescent="0.3">
      <c r="A320" s="14" t="str">
        <f>VLOOKUP(B320,'PORTFOLIO RAW'!C:C,1,FALSE)</f>
        <v>13967E</v>
      </c>
      <c r="B320" s="20" t="s">
        <v>66</v>
      </c>
      <c r="C320" s="19" t="s">
        <v>2737</v>
      </c>
      <c r="D320" s="20" t="s">
        <v>2738</v>
      </c>
      <c r="E320" s="21">
        <v>5237000</v>
      </c>
      <c r="F320" s="21">
        <v>4835000</v>
      </c>
      <c r="G320" s="21">
        <v>6468000</v>
      </c>
      <c r="H320" s="21">
        <v>6501000</v>
      </c>
      <c r="I320" s="21">
        <v>7936000</v>
      </c>
      <c r="J320" s="21">
        <v>3727000</v>
      </c>
      <c r="K320" s="21">
        <v>4486000</v>
      </c>
      <c r="L320" s="21">
        <v>4391000</v>
      </c>
      <c r="M320" s="21">
        <v>10255000</v>
      </c>
      <c r="N320" s="21">
        <v>2792000</v>
      </c>
      <c r="O320" s="21">
        <v>4336000</v>
      </c>
    </row>
    <row r="321" spans="1:15" x14ac:dyDescent="0.3">
      <c r="A321" s="14">
        <f>VLOOKUP(B321,'PORTFOLIO RAW'!C:C,1,FALSE)</f>
        <v>903749</v>
      </c>
      <c r="B321" s="20">
        <v>903749</v>
      </c>
      <c r="C321" s="19" t="s">
        <v>2739</v>
      </c>
      <c r="D321" s="20" t="s">
        <v>2740</v>
      </c>
      <c r="E321" s="21">
        <v>1657000</v>
      </c>
      <c r="F321" s="21">
        <v>1877000</v>
      </c>
      <c r="G321" s="21">
        <v>1026000</v>
      </c>
      <c r="H321" s="21">
        <v>1723000</v>
      </c>
      <c r="I321" s="21">
        <v>2227000</v>
      </c>
      <c r="J321" s="21">
        <v>2057000</v>
      </c>
      <c r="K321" s="21">
        <v>3442000</v>
      </c>
      <c r="L321" s="21">
        <v>3221000</v>
      </c>
      <c r="M321" s="21">
        <v>3539000</v>
      </c>
      <c r="N321" s="21">
        <v>3529000</v>
      </c>
      <c r="O321" s="21">
        <v>4790000</v>
      </c>
    </row>
    <row r="322" spans="1:15" x14ac:dyDescent="0.3">
      <c r="A322" s="14">
        <f>VLOOKUP(B322,'PORTFOLIO RAW'!C:C,1,FALSE)</f>
        <v>937343</v>
      </c>
      <c r="B322" s="20">
        <v>937343</v>
      </c>
      <c r="C322" s="19" t="s">
        <v>2741</v>
      </c>
      <c r="D322" s="20" t="s">
        <v>2742</v>
      </c>
      <c r="E322" s="21">
        <v>1508000</v>
      </c>
      <c r="F322" s="21">
        <v>1007000</v>
      </c>
      <c r="G322" s="21">
        <v>1223000</v>
      </c>
      <c r="H322" s="21">
        <v>1853000</v>
      </c>
      <c r="I322" s="21">
        <v>1864000</v>
      </c>
      <c r="J322" s="21">
        <v>1986000</v>
      </c>
      <c r="K322" s="21">
        <v>2167000</v>
      </c>
      <c r="L322" s="21">
        <v>2398000</v>
      </c>
      <c r="M322" s="21">
        <v>2725000</v>
      </c>
      <c r="N322" s="21">
        <v>2608000</v>
      </c>
      <c r="O322" s="21">
        <v>2289000</v>
      </c>
    </row>
    <row r="323" spans="1:15" x14ac:dyDescent="0.3">
      <c r="A323" s="14">
        <f>VLOOKUP(B323,'PORTFOLIO RAW'!C:C,1,FALSE)</f>
        <v>905113</v>
      </c>
      <c r="B323" s="20">
        <v>905113</v>
      </c>
      <c r="C323" s="19" t="s">
        <v>2743</v>
      </c>
      <c r="D323" s="20" t="s">
        <v>2744</v>
      </c>
      <c r="E323" s="21">
        <v>6090000</v>
      </c>
      <c r="F323" s="21">
        <v>2392000</v>
      </c>
      <c r="G323" s="21">
        <v>297000</v>
      </c>
      <c r="H323" s="21">
        <v>2478000</v>
      </c>
      <c r="I323" s="21">
        <v>3086000</v>
      </c>
      <c r="J323" s="21">
        <v>2304000</v>
      </c>
      <c r="K323" s="21">
        <v>127000</v>
      </c>
      <c r="L323" s="21">
        <v>2434000</v>
      </c>
      <c r="M323" s="21">
        <v>2115000</v>
      </c>
      <c r="N323" s="21">
        <v>2038000</v>
      </c>
      <c r="O323" s="21">
        <v>1517000</v>
      </c>
    </row>
    <row r="324" spans="1:15" x14ac:dyDescent="0.3">
      <c r="A324" s="14" t="str">
        <f>VLOOKUP(B324,'PORTFOLIO RAW'!C:C,1,FALSE)</f>
        <v>13967H</v>
      </c>
      <c r="B324" s="20" t="s">
        <v>57</v>
      </c>
      <c r="C324" s="19" t="s">
        <v>2745</v>
      </c>
      <c r="D324" s="20" t="s">
        <v>2746</v>
      </c>
      <c r="E324" s="21">
        <v>686000</v>
      </c>
      <c r="F324" s="21">
        <v>594000</v>
      </c>
      <c r="G324" s="21">
        <v>854000</v>
      </c>
      <c r="H324" s="21">
        <v>898000</v>
      </c>
      <c r="I324" s="21">
        <v>694000</v>
      </c>
      <c r="J324" s="21">
        <v>-71000</v>
      </c>
      <c r="K324" s="21">
        <v>774000</v>
      </c>
      <c r="L324" s="21">
        <v>799000</v>
      </c>
      <c r="M324" s="21">
        <v>594000</v>
      </c>
      <c r="N324" s="21">
        <v>1292000</v>
      </c>
      <c r="O324" s="21">
        <v>1509000</v>
      </c>
    </row>
    <row r="325" spans="1:15" x14ac:dyDescent="0.3">
      <c r="A325" s="14">
        <f>VLOOKUP(B325,'PORTFOLIO RAW'!C:C,1,FALSE)</f>
        <v>921431</v>
      </c>
      <c r="B325" s="20">
        <v>921431</v>
      </c>
      <c r="C325" s="19" t="s">
        <v>2747</v>
      </c>
      <c r="D325" s="20" t="s">
        <v>2748</v>
      </c>
      <c r="E325" s="21">
        <v>2842800</v>
      </c>
      <c r="F325" s="21">
        <v>3043000</v>
      </c>
      <c r="G325" s="21">
        <v>1459000</v>
      </c>
      <c r="H325" s="21">
        <v>2508000</v>
      </c>
      <c r="I325" s="21">
        <v>3889000</v>
      </c>
      <c r="J325" s="21">
        <v>3760000</v>
      </c>
      <c r="K325" s="21">
        <v>3647000</v>
      </c>
      <c r="L325" s="21">
        <v>4673000</v>
      </c>
      <c r="M325" s="21">
        <v>-634000</v>
      </c>
      <c r="N325" s="21">
        <v>-663000</v>
      </c>
      <c r="O325" s="21">
        <v>1074000</v>
      </c>
    </row>
    <row r="326" spans="1:15" x14ac:dyDescent="0.3">
      <c r="A326" s="14">
        <f>VLOOKUP(B326,'PORTFOLIO RAW'!C:C,1,FALSE)</f>
        <v>266220</v>
      </c>
      <c r="B326" s="20">
        <v>266220</v>
      </c>
      <c r="C326" s="19" t="s">
        <v>2749</v>
      </c>
      <c r="D326" s="20" t="s">
        <v>2750</v>
      </c>
      <c r="E326" s="21" t="s">
        <v>7</v>
      </c>
      <c r="F326" s="21" t="s">
        <v>7</v>
      </c>
      <c r="G326" s="21" t="s">
        <v>7</v>
      </c>
      <c r="H326" s="21" t="s">
        <v>7</v>
      </c>
      <c r="I326" s="21" t="s">
        <v>7</v>
      </c>
      <c r="J326" s="21" t="s">
        <v>7</v>
      </c>
      <c r="K326" s="21" t="s">
        <v>7</v>
      </c>
      <c r="L326" s="21" t="s">
        <v>7</v>
      </c>
      <c r="M326" s="21">
        <v>809800</v>
      </c>
      <c r="N326" s="21">
        <v>864100</v>
      </c>
      <c r="O326" s="21">
        <v>1000200</v>
      </c>
    </row>
    <row r="327" spans="1:15" x14ac:dyDescent="0.3">
      <c r="A327" s="14" t="str">
        <f>VLOOKUP(B327,'PORTFOLIO RAW'!C:C,1,FALSE)</f>
        <v>30730Q</v>
      </c>
      <c r="B327" s="20" t="s">
        <v>50</v>
      </c>
      <c r="C327" s="19" t="s">
        <v>2751</v>
      </c>
      <c r="D327" s="20" t="s">
        <v>2752</v>
      </c>
      <c r="E327" s="21">
        <v>409776</v>
      </c>
      <c r="F327" s="21">
        <v>555316</v>
      </c>
      <c r="G327" s="21">
        <v>627984</v>
      </c>
      <c r="H327" s="21">
        <v>756916</v>
      </c>
      <c r="I327" s="21">
        <v>927588</v>
      </c>
      <c r="J327" s="21">
        <v>959096</v>
      </c>
      <c r="K327" s="21">
        <v>717000</v>
      </c>
      <c r="L327" s="21">
        <v>1836000</v>
      </c>
      <c r="M327" s="21">
        <v>2124000</v>
      </c>
      <c r="N327" s="21">
        <v>2817000</v>
      </c>
      <c r="O327" s="21">
        <v>3233000</v>
      </c>
    </row>
    <row r="328" spans="1:15" x14ac:dyDescent="0.3">
      <c r="A328" s="14">
        <f>VLOOKUP(B328,'PORTFOLIO RAW'!C:C,1,FALSE)</f>
        <v>921925</v>
      </c>
      <c r="B328" s="20">
        <v>921925</v>
      </c>
      <c r="C328" s="19" t="s">
        <v>2753</v>
      </c>
      <c r="D328" s="20" t="s">
        <v>2754</v>
      </c>
      <c r="E328" s="21">
        <v>95665</v>
      </c>
      <c r="F328" s="21">
        <v>-165037</v>
      </c>
      <c r="G328" s="21">
        <v>-35793</v>
      </c>
      <c r="H328" s="21">
        <v>598542</v>
      </c>
      <c r="I328" s="21">
        <v>888098</v>
      </c>
      <c r="J328" s="21">
        <v>1229214</v>
      </c>
      <c r="K328" s="21">
        <v>1178652</v>
      </c>
      <c r="L328" s="21">
        <v>1394284</v>
      </c>
      <c r="M328" s="21">
        <v>1379269</v>
      </c>
      <c r="N328" s="21">
        <v>1294765</v>
      </c>
      <c r="O328" s="21">
        <v>2376945</v>
      </c>
    </row>
    <row r="329" spans="1:15" x14ac:dyDescent="0.3">
      <c r="A329" s="14">
        <f>VLOOKUP(B329,'PORTFOLIO RAW'!C:C,1,FALSE)</f>
        <v>912278</v>
      </c>
      <c r="B329" s="20">
        <v>912278</v>
      </c>
      <c r="C329" s="19" t="s">
        <v>2755</v>
      </c>
      <c r="D329" s="20" t="s">
        <v>2756</v>
      </c>
      <c r="E329" s="21">
        <v>1926000</v>
      </c>
      <c r="F329" s="21">
        <v>768000</v>
      </c>
      <c r="G329" s="21">
        <v>2332000</v>
      </c>
      <c r="H329" s="21">
        <v>2344000</v>
      </c>
      <c r="I329" s="21">
        <v>2515000</v>
      </c>
      <c r="J329" s="21">
        <v>3305000</v>
      </c>
      <c r="K329" s="21">
        <v>3043000</v>
      </c>
      <c r="L329" s="21">
        <v>4157000</v>
      </c>
      <c r="M329" s="21">
        <v>4164000</v>
      </c>
      <c r="N329" s="21">
        <v>3842000</v>
      </c>
      <c r="O329" s="21">
        <v>4415000</v>
      </c>
    </row>
    <row r="330" spans="1:15" x14ac:dyDescent="0.3">
      <c r="A330" s="14">
        <f>VLOOKUP(B330,'PORTFOLIO RAW'!C:C,1,FALSE)</f>
        <v>905284</v>
      </c>
      <c r="B330" s="20">
        <v>905284</v>
      </c>
      <c r="C330" s="19" t="s">
        <v>2757</v>
      </c>
      <c r="D330" s="20" t="s">
        <v>2758</v>
      </c>
      <c r="E330" s="21">
        <v>2745000</v>
      </c>
      <c r="F330" s="21">
        <v>1122000</v>
      </c>
      <c r="G330" s="21">
        <v>1852000</v>
      </c>
      <c r="H330" s="21">
        <v>2504000</v>
      </c>
      <c r="I330" s="21">
        <v>3294000</v>
      </c>
      <c r="J330" s="21">
        <v>3077000</v>
      </c>
      <c r="K330" s="21">
        <v>3319000</v>
      </c>
      <c r="L330" s="21">
        <v>3250000</v>
      </c>
      <c r="M330" s="21">
        <v>2180000</v>
      </c>
      <c r="N330" s="21">
        <v>1652000</v>
      </c>
      <c r="O330" s="21">
        <v>1468000</v>
      </c>
    </row>
    <row r="331" spans="1:15" x14ac:dyDescent="0.3">
      <c r="A331" s="14">
        <f>VLOOKUP(B331,'PORTFOLIO RAW'!C:C,1,FALSE)</f>
        <v>132808</v>
      </c>
      <c r="B331" s="20">
        <v>132808</v>
      </c>
      <c r="C331" s="19" t="s">
        <v>2759</v>
      </c>
      <c r="D331" s="20" t="s">
        <v>2760</v>
      </c>
      <c r="E331" s="21">
        <v>894607</v>
      </c>
      <c r="F331" s="21">
        <v>662839</v>
      </c>
      <c r="G331" s="21">
        <v>564890</v>
      </c>
      <c r="H331" s="21">
        <v>577426</v>
      </c>
      <c r="I331" s="21">
        <v>557278</v>
      </c>
      <c r="J331" s="21">
        <v>580411</v>
      </c>
      <c r="K331" s="21">
        <v>560669</v>
      </c>
      <c r="L331" s="21">
        <v>551007</v>
      </c>
      <c r="M331" s="21">
        <v>558152</v>
      </c>
      <c r="N331" s="21">
        <v>593730</v>
      </c>
      <c r="O331" s="21">
        <v>576193</v>
      </c>
    </row>
    <row r="332" spans="1:15" x14ac:dyDescent="0.3">
      <c r="A332" s="14">
        <f>VLOOKUP(B332,'PORTFOLIO RAW'!C:C,1,FALSE)</f>
        <v>993394</v>
      </c>
      <c r="B332" s="20">
        <v>993394</v>
      </c>
      <c r="C332" s="19" t="s">
        <v>2761</v>
      </c>
      <c r="D332" s="20" t="s">
        <v>2762</v>
      </c>
      <c r="E332" s="21">
        <v>868669</v>
      </c>
      <c r="F332" s="21">
        <v>729486</v>
      </c>
      <c r="G332" s="21">
        <v>679725</v>
      </c>
      <c r="H332" s="21">
        <v>860096</v>
      </c>
      <c r="I332" s="21">
        <v>840374</v>
      </c>
      <c r="J332" s="21">
        <v>853605</v>
      </c>
      <c r="K332" s="21">
        <v>849987</v>
      </c>
      <c r="L332" s="21">
        <v>861994</v>
      </c>
      <c r="M332" s="21">
        <v>850829</v>
      </c>
      <c r="N332" s="21">
        <v>865380</v>
      </c>
      <c r="O332" s="21">
        <v>925680</v>
      </c>
    </row>
    <row r="333" spans="1:15" x14ac:dyDescent="0.3">
      <c r="A333" s="14">
        <f>VLOOKUP(B333,'PORTFOLIO RAW'!C:C,1,FALSE)</f>
        <v>905409</v>
      </c>
      <c r="B333" s="20">
        <v>905409</v>
      </c>
      <c r="C333" s="19" t="s">
        <v>2763</v>
      </c>
      <c r="D333" s="20" t="s">
        <v>2764</v>
      </c>
      <c r="E333" s="21">
        <v>846200</v>
      </c>
      <c r="F333" s="21">
        <v>866400</v>
      </c>
      <c r="G333" s="21">
        <v>715800</v>
      </c>
      <c r="H333" s="21">
        <v>1078100</v>
      </c>
      <c r="I333" s="21">
        <v>1183100</v>
      </c>
      <c r="J333" s="21">
        <v>1215000</v>
      </c>
      <c r="K333" s="21">
        <v>994200</v>
      </c>
      <c r="L333" s="21">
        <v>1091400</v>
      </c>
      <c r="M333" s="21">
        <v>849000</v>
      </c>
      <c r="N333" s="21">
        <v>1155000</v>
      </c>
      <c r="O333" s="21">
        <v>1388000</v>
      </c>
    </row>
    <row r="334" spans="1:15" x14ac:dyDescent="0.3">
      <c r="A334" s="14">
        <f>VLOOKUP(B334,'PORTFOLIO RAW'!C:C,1,FALSE)</f>
        <v>906585</v>
      </c>
      <c r="B334" s="20">
        <v>906585</v>
      </c>
      <c r="C334" s="19" t="s">
        <v>2765</v>
      </c>
      <c r="D334" s="20" t="s">
        <v>2766</v>
      </c>
      <c r="E334" s="21">
        <v>462951</v>
      </c>
      <c r="F334" s="21">
        <v>518926</v>
      </c>
      <c r="G334" s="21">
        <v>313723</v>
      </c>
      <c r="H334" s="21">
        <v>410397</v>
      </c>
      <c r="I334" s="21">
        <v>268781</v>
      </c>
      <c r="J334" s="21">
        <v>48251</v>
      </c>
      <c r="K334" s="21">
        <v>1087400</v>
      </c>
      <c r="L334" s="21">
        <v>1108100</v>
      </c>
      <c r="M334" s="21">
        <v>440900</v>
      </c>
      <c r="N334" s="21">
        <v>886100</v>
      </c>
      <c r="O334" s="21">
        <v>768000</v>
      </c>
    </row>
    <row r="335" spans="1:15" x14ac:dyDescent="0.3">
      <c r="A335" s="14" t="str">
        <f>VLOOKUP(B335,'PORTFOLIO RAW'!C:C,1,FALSE)</f>
        <v>14737P</v>
      </c>
      <c r="B335" s="20" t="s">
        <v>33</v>
      </c>
      <c r="C335" s="19" t="s">
        <v>2767</v>
      </c>
      <c r="D335" s="20" t="s">
        <v>2768</v>
      </c>
      <c r="E335" s="21">
        <v>6292000</v>
      </c>
      <c r="F335" s="21">
        <v>4163900</v>
      </c>
      <c r="G335" s="21">
        <v>8403900</v>
      </c>
      <c r="H335" s="21">
        <v>5373500</v>
      </c>
      <c r="I335" s="21">
        <v>5025400</v>
      </c>
      <c r="J335" s="21">
        <v>5118000</v>
      </c>
      <c r="K335" s="21">
        <v>5351700</v>
      </c>
      <c r="L335" s="21">
        <v>5819800</v>
      </c>
      <c r="M335" s="21">
        <v>6191900</v>
      </c>
      <c r="N335" s="21">
        <v>6190200</v>
      </c>
      <c r="O335" s="21">
        <v>5593200</v>
      </c>
    </row>
    <row r="336" spans="1:15" x14ac:dyDescent="0.3">
      <c r="A336" s="14">
        <f>VLOOKUP(B336,'PORTFOLIO RAW'!C:C,1,FALSE)</f>
        <v>687197</v>
      </c>
      <c r="B336" s="20">
        <v>687197</v>
      </c>
      <c r="C336" s="19" t="s">
        <v>2769</v>
      </c>
      <c r="D336" s="20" t="s">
        <v>2770</v>
      </c>
      <c r="E336" s="21">
        <v>573160</v>
      </c>
      <c r="F336" s="21">
        <v>727337</v>
      </c>
      <c r="G336" s="21">
        <v>765940</v>
      </c>
      <c r="H336" s="21">
        <v>638766</v>
      </c>
      <c r="I336" s="21">
        <v>1240345</v>
      </c>
      <c r="J336" s="21">
        <v>1324463</v>
      </c>
      <c r="K336" s="21">
        <v>1582905</v>
      </c>
      <c r="L336" s="21">
        <v>1914969</v>
      </c>
      <c r="M336" s="21">
        <v>2998798</v>
      </c>
      <c r="N336" s="21">
        <v>1997437</v>
      </c>
      <c r="O336" s="21">
        <v>2303683</v>
      </c>
    </row>
    <row r="337" spans="1:15" x14ac:dyDescent="0.3">
      <c r="A337" s="14">
        <f>VLOOKUP(B337,'PORTFOLIO RAW'!C:C,1,FALSE)</f>
        <v>906496</v>
      </c>
      <c r="B337" s="20">
        <v>906496</v>
      </c>
      <c r="C337" s="19" t="s">
        <v>2771</v>
      </c>
      <c r="D337" s="20" t="s">
        <v>2772</v>
      </c>
      <c r="E337" s="21">
        <v>4326000</v>
      </c>
      <c r="F337" s="21">
        <v>3777000</v>
      </c>
      <c r="G337" s="21">
        <v>3510000</v>
      </c>
      <c r="H337" s="21">
        <v>5142000</v>
      </c>
      <c r="I337" s="21">
        <v>4973000</v>
      </c>
      <c r="J337" s="21">
        <v>5326000</v>
      </c>
      <c r="K337" s="21">
        <v>5458000</v>
      </c>
      <c r="L337" s="21">
        <v>4934000</v>
      </c>
      <c r="M337" s="21">
        <v>5458000</v>
      </c>
      <c r="N337" s="21">
        <v>8542000</v>
      </c>
      <c r="O337" s="21">
        <v>8613000</v>
      </c>
    </row>
    <row r="338" spans="1:15" x14ac:dyDescent="0.3">
      <c r="A338" s="14">
        <f>VLOOKUP(B338,'PORTFOLIO RAW'!C:C,1,FALSE)</f>
        <v>904866</v>
      </c>
      <c r="B338" s="20">
        <v>904866</v>
      </c>
      <c r="C338" s="19" t="s">
        <v>2773</v>
      </c>
      <c r="D338" s="20" t="s">
        <v>2774</v>
      </c>
      <c r="E338" s="21">
        <v>3865700</v>
      </c>
      <c r="F338" s="21">
        <v>4281000</v>
      </c>
      <c r="G338" s="21">
        <v>4222000</v>
      </c>
      <c r="H338" s="21">
        <v>4489000</v>
      </c>
      <c r="I338" s="21">
        <v>5452000</v>
      </c>
      <c r="J338" s="21">
        <v>4614000</v>
      </c>
      <c r="K338" s="21">
        <v>4995000</v>
      </c>
      <c r="L338" s="21">
        <v>4412000</v>
      </c>
      <c r="M338" s="21">
        <v>6819000</v>
      </c>
      <c r="N338" s="21">
        <v>7421000</v>
      </c>
      <c r="O338" s="21">
        <v>7096000</v>
      </c>
    </row>
    <row r="339" spans="1:15" x14ac:dyDescent="0.3">
      <c r="A339" s="14">
        <f>VLOOKUP(B339,'PORTFOLIO RAW'!C:C,1,FALSE)</f>
        <v>906931</v>
      </c>
      <c r="B339" s="20">
        <v>906931</v>
      </c>
      <c r="C339" s="19" t="s">
        <v>2775</v>
      </c>
      <c r="D339" s="20" t="s">
        <v>2776</v>
      </c>
      <c r="E339" s="21">
        <v>-991803</v>
      </c>
      <c r="F339" s="21">
        <v>734501</v>
      </c>
      <c r="G339" s="21">
        <v>894882</v>
      </c>
      <c r="H339" s="21">
        <v>1056695</v>
      </c>
      <c r="I339" s="21">
        <v>1498424</v>
      </c>
      <c r="J339" s="21">
        <v>1630467</v>
      </c>
      <c r="K339" s="21">
        <v>1573643</v>
      </c>
      <c r="L339" s="21">
        <v>1840200</v>
      </c>
      <c r="M339" s="21">
        <v>2286900</v>
      </c>
      <c r="N339" s="21">
        <v>2000900</v>
      </c>
      <c r="O339" s="21">
        <v>3262800</v>
      </c>
    </row>
    <row r="340" spans="1:15" x14ac:dyDescent="0.3">
      <c r="A340" s="14">
        <f>VLOOKUP(B340,'PORTFOLIO RAW'!C:C,1,FALSE)</f>
        <v>894720</v>
      </c>
      <c r="B340" s="20">
        <v>894720</v>
      </c>
      <c r="C340" s="19" t="s">
        <v>2777</v>
      </c>
      <c r="D340" s="20" t="s">
        <v>2778</v>
      </c>
      <c r="E340" s="21">
        <v>700911</v>
      </c>
      <c r="F340" s="21">
        <v>757725</v>
      </c>
      <c r="G340" s="21">
        <v>882261</v>
      </c>
      <c r="H340" s="21">
        <v>664277</v>
      </c>
      <c r="I340" s="21">
        <v>879968</v>
      </c>
      <c r="J340" s="21">
        <v>859727</v>
      </c>
      <c r="K340" s="21">
        <v>750695</v>
      </c>
      <c r="L340" s="21">
        <v>847685</v>
      </c>
      <c r="M340" s="21">
        <v>784634</v>
      </c>
      <c r="N340" s="21">
        <v>912075</v>
      </c>
      <c r="O340" s="21">
        <v>1099715</v>
      </c>
    </row>
    <row r="341" spans="1:15" x14ac:dyDescent="0.3">
      <c r="A341" s="14">
        <f>VLOOKUP(B341,'PORTFOLIO RAW'!C:C,1,FALSE)</f>
        <v>545615</v>
      </c>
      <c r="B341" s="20">
        <v>545615</v>
      </c>
      <c r="C341" s="19" t="s">
        <v>2779</v>
      </c>
      <c r="D341" s="20" t="s">
        <v>2780</v>
      </c>
      <c r="E341" s="21">
        <v>-717000</v>
      </c>
      <c r="F341" s="21">
        <v>2981000</v>
      </c>
      <c r="G341" s="21">
        <v>-314000</v>
      </c>
      <c r="H341" s="21">
        <v>2757000</v>
      </c>
      <c r="I341" s="21">
        <v>3455000</v>
      </c>
      <c r="J341" s="21">
        <v>668000</v>
      </c>
      <c r="K341" s="21">
        <v>1224000</v>
      </c>
      <c r="L341" s="21">
        <v>1071000</v>
      </c>
      <c r="M341" s="21">
        <v>1159000</v>
      </c>
      <c r="N341" s="21">
        <v>2317000</v>
      </c>
      <c r="O341" s="21">
        <v>3972000</v>
      </c>
    </row>
    <row r="342" spans="1:15" x14ac:dyDescent="0.3">
      <c r="A342" s="14">
        <f>VLOOKUP(B342,'PORTFOLIO RAW'!C:C,1,FALSE)</f>
        <v>325596</v>
      </c>
      <c r="B342" s="20">
        <v>325596</v>
      </c>
      <c r="C342" s="19" t="s">
        <v>2781</v>
      </c>
      <c r="D342" s="20" t="s">
        <v>2782</v>
      </c>
      <c r="E342" s="21">
        <v>514805</v>
      </c>
      <c r="F342" s="21">
        <v>546611</v>
      </c>
      <c r="G342" s="21">
        <v>575000</v>
      </c>
      <c r="H342" s="21">
        <v>615000</v>
      </c>
      <c r="I342" s="21">
        <v>977400</v>
      </c>
      <c r="J342" s="21">
        <v>939100</v>
      </c>
      <c r="K342" s="21">
        <v>640100</v>
      </c>
      <c r="L342" s="21">
        <v>1528100</v>
      </c>
      <c r="M342" s="21">
        <v>2758400</v>
      </c>
      <c r="N342" s="21">
        <v>5094600</v>
      </c>
      <c r="O342" s="21">
        <v>-1922200</v>
      </c>
    </row>
    <row r="343" spans="1:15" x14ac:dyDescent="0.3">
      <c r="A343" s="14">
        <f>VLOOKUP(B343,'PORTFOLIO RAW'!C:C,1,FALSE)</f>
        <v>510209</v>
      </c>
      <c r="B343" s="20">
        <v>510209</v>
      </c>
      <c r="C343" s="19" t="s">
        <v>2783</v>
      </c>
      <c r="D343" s="20" t="s">
        <v>2784</v>
      </c>
      <c r="E343" s="21">
        <v>432264</v>
      </c>
      <c r="F343" s="21">
        <v>444329</v>
      </c>
      <c r="G343" s="21">
        <v>437277</v>
      </c>
      <c r="H343" s="21">
        <v>439995</v>
      </c>
      <c r="I343" s="21">
        <v>386731</v>
      </c>
      <c r="J343" s="21">
        <v>520382</v>
      </c>
      <c r="K343" s="21">
        <v>546919</v>
      </c>
      <c r="L343" s="21">
        <v>580491</v>
      </c>
      <c r="M343" s="21">
        <v>508800</v>
      </c>
      <c r="N343" s="21">
        <v>748500</v>
      </c>
      <c r="O343" s="21">
        <v>-1248800</v>
      </c>
    </row>
    <row r="344" spans="1:15" x14ac:dyDescent="0.3">
      <c r="A344" s="14">
        <f>VLOOKUP(B344,'PORTFOLIO RAW'!C:C,1,FALSE)</f>
        <v>905414</v>
      </c>
      <c r="B344" s="20">
        <v>905414</v>
      </c>
      <c r="C344" s="19" t="s">
        <v>2785</v>
      </c>
      <c r="D344" s="20" t="s">
        <v>2786</v>
      </c>
      <c r="E344" s="21">
        <v>2064284</v>
      </c>
      <c r="F344" s="21">
        <v>1803598</v>
      </c>
      <c r="G344" s="21">
        <v>1691689</v>
      </c>
      <c r="H344" s="21">
        <v>1817470</v>
      </c>
      <c r="I344" s="21">
        <v>1807000</v>
      </c>
      <c r="J344" s="21">
        <v>1352000</v>
      </c>
      <c r="K344" s="21">
        <v>1542000</v>
      </c>
      <c r="L344" s="21">
        <v>247000</v>
      </c>
      <c r="M344" s="21">
        <v>2074000</v>
      </c>
      <c r="N344" s="21">
        <v>3550000</v>
      </c>
      <c r="O344" s="21">
        <v>2790000</v>
      </c>
    </row>
    <row r="345" spans="1:15" x14ac:dyDescent="0.3">
      <c r="A345" s="14" t="str">
        <f>VLOOKUP(B345,'PORTFOLIO RAW'!C:C,1,FALSE)</f>
        <v>29026M</v>
      </c>
      <c r="B345" s="20" t="s">
        <v>12</v>
      </c>
      <c r="C345" s="19" t="s">
        <v>2787</v>
      </c>
      <c r="D345" s="20" t="s">
        <v>2788</v>
      </c>
      <c r="E345" s="21">
        <v>6642841</v>
      </c>
      <c r="F345" s="21">
        <v>7353483</v>
      </c>
      <c r="G345" s="21">
        <v>9905497</v>
      </c>
      <c r="H345" s="21">
        <v>12192000</v>
      </c>
      <c r="I345" s="21">
        <v>14235000</v>
      </c>
      <c r="J345" s="21">
        <v>16432000</v>
      </c>
      <c r="K345" s="21">
        <v>18518000</v>
      </c>
      <c r="L345" s="21">
        <v>21962000</v>
      </c>
      <c r="M345" s="21">
        <v>24779000</v>
      </c>
      <c r="N345" s="21">
        <v>30374000</v>
      </c>
      <c r="O345" s="21">
        <v>34201000</v>
      </c>
    </row>
    <row r="346" spans="1:15" x14ac:dyDescent="0.3">
      <c r="A346" s="14">
        <f>VLOOKUP(B346,'PORTFOLIO RAW'!C:C,1,FALSE)</f>
        <v>905277</v>
      </c>
      <c r="B346" s="20">
        <v>905277</v>
      </c>
      <c r="C346" s="19" t="s">
        <v>2789</v>
      </c>
      <c r="D346" s="20" t="s">
        <v>2790</v>
      </c>
      <c r="E346" s="21">
        <v>12413000</v>
      </c>
      <c r="F346" s="21">
        <v>14296000</v>
      </c>
      <c r="G346" s="21">
        <v>14785000</v>
      </c>
      <c r="H346" s="21">
        <v>16211000</v>
      </c>
      <c r="I346" s="21">
        <v>14517000</v>
      </c>
      <c r="J346" s="21">
        <v>-5973000</v>
      </c>
      <c r="K346" s="21">
        <v>11509000</v>
      </c>
      <c r="L346" s="21">
        <v>11235000</v>
      </c>
      <c r="M346" s="21">
        <v>9120000</v>
      </c>
      <c r="N346" s="21">
        <v>4366000</v>
      </c>
      <c r="O346" s="21">
        <v>3939000</v>
      </c>
    </row>
    <row r="347" spans="1:15" x14ac:dyDescent="0.3">
      <c r="A347" s="14">
        <f>VLOOKUP(B347,'PORTFOLIO RAW'!C:C,1,FALSE)</f>
        <v>916091</v>
      </c>
      <c r="B347" s="20">
        <v>916091</v>
      </c>
      <c r="C347" s="19" t="s">
        <v>2791</v>
      </c>
      <c r="D347" s="20" t="s">
        <v>2792</v>
      </c>
      <c r="E347" s="21">
        <v>1944200</v>
      </c>
      <c r="F347" s="21">
        <v>2389700</v>
      </c>
      <c r="G347" s="21">
        <v>2479600</v>
      </c>
      <c r="H347" s="21">
        <v>2432000</v>
      </c>
      <c r="I347" s="21">
        <v>2265000</v>
      </c>
      <c r="J347" s="21">
        <v>-2969000</v>
      </c>
      <c r="K347" s="21">
        <v>1788000</v>
      </c>
      <c r="L347" s="21">
        <v>2473000</v>
      </c>
      <c r="M347" s="21">
        <v>886000</v>
      </c>
      <c r="N347" s="21">
        <v>900000</v>
      </c>
      <c r="O347" s="21">
        <v>601000</v>
      </c>
    </row>
    <row r="348" spans="1:15" x14ac:dyDescent="0.3">
      <c r="A348" s="14">
        <f>VLOOKUP(B348,'PORTFOLIO RAW'!C:C,1,FALSE)</f>
        <v>902335</v>
      </c>
      <c r="B348" s="20">
        <v>902335</v>
      </c>
      <c r="C348" s="19" t="s">
        <v>2793</v>
      </c>
      <c r="D348" s="20" t="s">
        <v>2794</v>
      </c>
      <c r="E348" s="21">
        <v>1015400</v>
      </c>
      <c r="F348" s="21">
        <v>1009900</v>
      </c>
      <c r="G348" s="21">
        <v>1041500</v>
      </c>
      <c r="H348" s="21">
        <v>1168000</v>
      </c>
      <c r="I348" s="21">
        <v>1286400</v>
      </c>
      <c r="J348" s="21">
        <v>1406800</v>
      </c>
      <c r="K348" s="21">
        <v>1499100</v>
      </c>
      <c r="L348" s="21">
        <v>1544900</v>
      </c>
      <c r="M348" s="21">
        <v>1892900</v>
      </c>
      <c r="N348" s="21">
        <v>2525500</v>
      </c>
      <c r="O348" s="21">
        <v>2648400</v>
      </c>
    </row>
    <row r="349" spans="1:15" x14ac:dyDescent="0.3">
      <c r="A349" s="19" t="str">
        <f>VLOOKUP(B349,'PORTFOLIO RAW'!C:C,1,FALSE)</f>
        <v>9373MH</v>
      </c>
      <c r="B349" s="20" t="s">
        <v>2</v>
      </c>
      <c r="C349" s="19" t="s">
        <v>2795</v>
      </c>
      <c r="D349" s="20" t="s">
        <v>2796</v>
      </c>
      <c r="E349" s="21">
        <v>2560000</v>
      </c>
      <c r="F349" s="21">
        <v>2733000</v>
      </c>
      <c r="G349" s="21">
        <v>2447000</v>
      </c>
      <c r="H349" s="21">
        <v>2789000</v>
      </c>
      <c r="I349" s="21">
        <v>3446000</v>
      </c>
      <c r="J349" s="21">
        <v>3453000</v>
      </c>
      <c r="K349" s="21">
        <v>3738000</v>
      </c>
      <c r="L349" s="21">
        <v>3778000</v>
      </c>
      <c r="M349" s="21">
        <v>3427000</v>
      </c>
      <c r="N349" s="13">
        <v>3360000</v>
      </c>
      <c r="O349" s="13">
        <v>3632000</v>
      </c>
    </row>
    <row r="350" spans="1:15" x14ac:dyDescent="0.3">
      <c r="A350" s="19"/>
      <c r="B350" s="20"/>
      <c r="C350" s="19"/>
      <c r="D350" s="20"/>
      <c r="E350" s="21"/>
      <c r="F350" s="21"/>
      <c r="G350" s="21"/>
      <c r="H350" s="21"/>
      <c r="I350" s="21"/>
      <c r="J350" s="21"/>
      <c r="K350" s="21"/>
      <c r="L350" s="21"/>
      <c r="M350" s="21"/>
    </row>
    <row r="351" spans="1:15" x14ac:dyDescent="0.3">
      <c r="A351" s="19"/>
      <c r="B351" s="20"/>
      <c r="C351" s="19"/>
      <c r="D351" s="20"/>
      <c r="E351" s="21"/>
      <c r="F351" s="21"/>
      <c r="G351" s="21"/>
      <c r="H351" s="21"/>
      <c r="I351" s="21"/>
      <c r="J351" s="21"/>
      <c r="K351" s="21"/>
      <c r="L351" s="21"/>
      <c r="M351" s="21"/>
    </row>
  </sheetData>
  <autoFilter ref="A3:O349" xr:uid="{4670B45A-0A5B-49B7-A6E5-C236AE47339A}"/>
  <mergeCells count="1">
    <mergeCell ref="A1:O1"/>
  </mergeCells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494B9-FFB1-4558-8A87-B08F25EED6E1}">
  <sheetPr>
    <tabColor rgb="FF92D050"/>
  </sheetPr>
  <dimension ref="A1:O351"/>
  <sheetViews>
    <sheetView workbookViewId="0">
      <selection sqref="A1:XFD1048576"/>
    </sheetView>
  </sheetViews>
  <sheetFormatPr baseColWidth="10" defaultRowHeight="14" x14ac:dyDescent="0.3"/>
  <cols>
    <col min="1" max="1" width="10.90625" style="13"/>
    <col min="2" max="2" width="10.90625" style="22"/>
    <col min="3" max="4" width="10.90625" style="13"/>
    <col min="5" max="5" width="12.26953125" style="13" bestFit="1" customWidth="1"/>
    <col min="6" max="6" width="12.90625" style="13" bestFit="1" customWidth="1"/>
    <col min="7" max="12" width="12.26953125" style="13" bestFit="1" customWidth="1"/>
    <col min="13" max="13" width="12.90625" style="13" bestFit="1" customWidth="1"/>
    <col min="14" max="15" width="12.26953125" style="13" bestFit="1" customWidth="1"/>
    <col min="16" max="16384" width="10.90625" style="13"/>
  </cols>
  <sheetData>
    <row r="1" spans="1:15" ht="22.5" x14ac:dyDescent="0.45">
      <c r="A1" s="23" t="s">
        <v>7312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</row>
    <row r="2" spans="1:15" x14ac:dyDescent="0.3">
      <c r="A2" s="14"/>
      <c r="B2" s="15">
        <v>1</v>
      </c>
      <c r="C2" s="14">
        <v>2</v>
      </c>
      <c r="D2" s="15">
        <v>3</v>
      </c>
      <c r="E2" s="14">
        <v>4</v>
      </c>
      <c r="F2" s="14">
        <v>5</v>
      </c>
      <c r="G2" s="14">
        <v>6</v>
      </c>
      <c r="H2" s="14">
        <v>7</v>
      </c>
      <c r="I2" s="14">
        <v>8</v>
      </c>
      <c r="J2" s="14">
        <v>9</v>
      </c>
      <c r="K2" s="14">
        <v>10</v>
      </c>
      <c r="L2" s="14">
        <v>11</v>
      </c>
      <c r="M2" s="14">
        <v>12</v>
      </c>
      <c r="N2" s="14">
        <v>13</v>
      </c>
      <c r="O2" s="14">
        <v>14</v>
      </c>
    </row>
    <row r="3" spans="1:15" ht="14.5" thickBot="1" x14ac:dyDescent="0.35">
      <c r="A3" s="16"/>
      <c r="B3" s="17" t="s">
        <v>719</v>
      </c>
      <c r="C3" s="16" t="s">
        <v>720</v>
      </c>
      <c r="D3" s="17" t="s">
        <v>719</v>
      </c>
      <c r="E3" s="16">
        <v>2007</v>
      </c>
      <c r="F3" s="16">
        <v>2008</v>
      </c>
      <c r="G3" s="16">
        <v>2009</v>
      </c>
      <c r="H3" s="16">
        <v>2010</v>
      </c>
      <c r="I3" s="16">
        <v>2011</v>
      </c>
      <c r="J3" s="16">
        <v>2012</v>
      </c>
      <c r="K3" s="16">
        <v>2013</v>
      </c>
      <c r="L3" s="16">
        <v>2014</v>
      </c>
      <c r="M3" s="16">
        <v>2015</v>
      </c>
      <c r="N3" s="16">
        <v>2016</v>
      </c>
      <c r="O3" s="16">
        <v>2017</v>
      </c>
    </row>
    <row r="4" spans="1:15" x14ac:dyDescent="0.3">
      <c r="A4" s="14">
        <f>VLOOKUP(B4,'[1]PORTFOLIO RAW'!B:B,1,FALSE)</f>
        <v>891399</v>
      </c>
      <c r="B4" s="15">
        <v>891399</v>
      </c>
      <c r="C4" s="14" t="s">
        <v>2797</v>
      </c>
      <c r="D4" s="15" t="s">
        <v>2798</v>
      </c>
      <c r="E4" s="18">
        <v>1197000</v>
      </c>
      <c r="F4" s="18">
        <v>2672000</v>
      </c>
      <c r="G4" s="18">
        <v>5257000</v>
      </c>
      <c r="H4" s="18">
        <v>6864000</v>
      </c>
      <c r="I4" s="18">
        <v>7757000</v>
      </c>
      <c r="J4" s="18">
        <v>8192000</v>
      </c>
      <c r="K4" s="18">
        <v>9746000</v>
      </c>
      <c r="L4" s="18">
        <v>10741000</v>
      </c>
      <c r="M4" s="18">
        <v>13384000</v>
      </c>
      <c r="N4" s="18">
        <v>19285000</v>
      </c>
      <c r="O4" s="18">
        <v>27709000</v>
      </c>
    </row>
    <row r="5" spans="1:15" x14ac:dyDescent="0.3">
      <c r="A5" s="14">
        <f>VLOOKUP(B5,'[1]PORTFOLIO RAW'!B:B,1,FALSE)</f>
        <v>916328</v>
      </c>
      <c r="B5" s="20">
        <v>916328</v>
      </c>
      <c r="C5" s="19" t="s">
        <v>2799</v>
      </c>
      <c r="D5" s="20" t="s">
        <v>2800</v>
      </c>
      <c r="E5" s="21">
        <v>17778540</v>
      </c>
      <c r="F5" s="21">
        <v>17479551</v>
      </c>
      <c r="G5" s="21">
        <v>22855627</v>
      </c>
      <c r="H5" s="21">
        <v>22388135</v>
      </c>
      <c r="I5" s="21">
        <v>24439833</v>
      </c>
      <c r="J5" s="21">
        <v>26720961</v>
      </c>
      <c r="K5" s="21">
        <v>25171000</v>
      </c>
      <c r="L5" s="21">
        <v>21526000</v>
      </c>
      <c r="M5" s="21">
        <v>21211000</v>
      </c>
      <c r="N5" s="21">
        <v>20538000</v>
      </c>
      <c r="O5" s="21">
        <v>30897000</v>
      </c>
    </row>
    <row r="6" spans="1:15" x14ac:dyDescent="0.3">
      <c r="A6" s="14">
        <f>VLOOKUP(B6,'[1]PORTFOLIO RAW'!B:B,1,FALSE)</f>
        <v>545101</v>
      </c>
      <c r="B6" s="20">
        <v>545101</v>
      </c>
      <c r="C6" s="19" t="s">
        <v>2801</v>
      </c>
      <c r="D6" s="20" t="s">
        <v>2802</v>
      </c>
      <c r="E6" s="21">
        <v>3164000</v>
      </c>
      <c r="F6" s="21">
        <v>3669000</v>
      </c>
      <c r="G6" s="21">
        <v>4675000</v>
      </c>
      <c r="H6" s="21">
        <v>6473000</v>
      </c>
      <c r="I6" s="21">
        <v>5946000</v>
      </c>
      <c r="J6" s="21">
        <v>4569000</v>
      </c>
      <c r="K6" s="21">
        <v>4330000</v>
      </c>
      <c r="L6" s="21">
        <v>4272000</v>
      </c>
      <c r="M6" s="21">
        <v>3149000</v>
      </c>
      <c r="N6" s="21">
        <v>2794000</v>
      </c>
      <c r="O6" s="21">
        <v>2465000</v>
      </c>
    </row>
    <row r="7" spans="1:15" x14ac:dyDescent="0.3">
      <c r="A7" s="14">
        <f>VLOOKUP(B7,'[1]PORTFOLIO RAW'!B:B,1,FALSE)</f>
        <v>906187</v>
      </c>
      <c r="B7" s="20">
        <v>906187</v>
      </c>
      <c r="C7" s="19" t="s">
        <v>2803</v>
      </c>
      <c r="D7" s="20" t="s">
        <v>2804</v>
      </c>
      <c r="E7" s="21">
        <v>28469000</v>
      </c>
      <c r="F7" s="21">
        <v>13465000</v>
      </c>
      <c r="G7" s="21">
        <v>22637000</v>
      </c>
      <c r="H7" s="21">
        <v>23046000</v>
      </c>
      <c r="I7" s="21">
        <v>20139000</v>
      </c>
      <c r="J7" s="21">
        <v>18860000</v>
      </c>
      <c r="K7" s="21">
        <v>22792000</v>
      </c>
      <c r="L7" s="21">
        <v>11869000</v>
      </c>
      <c r="M7" s="21">
        <v>14262000</v>
      </c>
      <c r="N7" s="21">
        <v>18246000</v>
      </c>
      <c r="O7" s="21">
        <v>17594000</v>
      </c>
    </row>
    <row r="8" spans="1:15" x14ac:dyDescent="0.3">
      <c r="A8" s="14">
        <f>VLOOKUP(B8,'[1]PORTFOLIO RAW'!B:B,1,FALSE)</f>
        <v>936365</v>
      </c>
      <c r="B8" s="20">
        <v>936365</v>
      </c>
      <c r="C8" s="19" t="s">
        <v>2805</v>
      </c>
      <c r="D8" s="20" t="s">
        <v>2806</v>
      </c>
      <c r="E8" s="21">
        <v>2990000</v>
      </c>
      <c r="F8" s="21">
        <v>-82000</v>
      </c>
      <c r="G8" s="21">
        <v>648000</v>
      </c>
      <c r="H8" s="21">
        <v>1013000</v>
      </c>
      <c r="I8" s="21">
        <v>1590000</v>
      </c>
      <c r="J8" s="21">
        <v>538000</v>
      </c>
      <c r="K8" s="21">
        <v>544000</v>
      </c>
      <c r="L8" s="21">
        <v>187000</v>
      </c>
      <c r="M8" s="21">
        <v>-412000</v>
      </c>
      <c r="N8" s="21">
        <v>416000</v>
      </c>
      <c r="O8" s="21">
        <v>611000</v>
      </c>
    </row>
    <row r="9" spans="1:15" x14ac:dyDescent="0.3">
      <c r="A9" s="14">
        <f>VLOOKUP(B9,'[1]PORTFOLIO RAW'!B:B,1,FALSE)</f>
        <v>749382</v>
      </c>
      <c r="B9" s="20">
        <v>749382</v>
      </c>
      <c r="C9" s="19" t="s">
        <v>2807</v>
      </c>
      <c r="D9" s="20" t="s">
        <v>2808</v>
      </c>
      <c r="E9" s="21">
        <v>4649982</v>
      </c>
      <c r="F9" s="21">
        <v>4410354</v>
      </c>
      <c r="G9" s="21">
        <v>4890568</v>
      </c>
      <c r="H9" s="21">
        <v>5192387</v>
      </c>
      <c r="I9" s="21">
        <v>5783113</v>
      </c>
      <c r="J9" s="21">
        <v>6665182</v>
      </c>
      <c r="K9" s="21">
        <v>6724634</v>
      </c>
      <c r="L9" s="21">
        <v>6775905</v>
      </c>
      <c r="M9" s="21">
        <v>7001580</v>
      </c>
      <c r="N9" s="21">
        <v>7424835</v>
      </c>
      <c r="O9" s="21">
        <v>8459869</v>
      </c>
    </row>
    <row r="10" spans="1:15" x14ac:dyDescent="0.3">
      <c r="A10" s="14">
        <f>VLOOKUP(B10,'[1]PORTFOLIO RAW'!B:B,1,FALSE)</f>
        <v>905271</v>
      </c>
      <c r="B10" s="20">
        <v>905271</v>
      </c>
      <c r="C10" s="19" t="s">
        <v>2809</v>
      </c>
      <c r="D10" s="20" t="s">
        <v>2810</v>
      </c>
      <c r="E10" s="21">
        <v>5495600</v>
      </c>
      <c r="F10" s="21">
        <v>5030700</v>
      </c>
      <c r="G10" s="21">
        <v>4791900</v>
      </c>
      <c r="H10" s="21">
        <v>5546900</v>
      </c>
      <c r="I10" s="21">
        <v>5795800</v>
      </c>
      <c r="J10" s="21">
        <v>6477200</v>
      </c>
      <c r="K10" s="21">
        <v>7042100</v>
      </c>
      <c r="L10" s="21">
        <v>7365800</v>
      </c>
      <c r="M10" s="21">
        <v>7249000</v>
      </c>
      <c r="N10" s="21">
        <v>7079600</v>
      </c>
      <c r="O10" s="21">
        <v>10086200</v>
      </c>
    </row>
    <row r="11" spans="1:15" x14ac:dyDescent="0.3">
      <c r="A11" s="14">
        <f>VLOOKUP(B11,'[1]PORTFOLIO RAW'!B:B,1,FALSE)</f>
        <v>894371</v>
      </c>
      <c r="B11" s="20">
        <v>894371</v>
      </c>
      <c r="C11" s="19" t="s">
        <v>2811</v>
      </c>
      <c r="D11" s="20" t="s">
        <v>2812</v>
      </c>
      <c r="E11" s="21">
        <v>3668825</v>
      </c>
      <c r="F11" s="21">
        <v>3531267</v>
      </c>
      <c r="G11" s="21">
        <v>4446002</v>
      </c>
      <c r="H11" s="21">
        <v>4372643</v>
      </c>
      <c r="I11" s="21">
        <v>4865998</v>
      </c>
      <c r="J11" s="21">
        <v>5097065</v>
      </c>
      <c r="K11" s="21">
        <v>5541153</v>
      </c>
      <c r="L11" s="21">
        <v>5697298</v>
      </c>
      <c r="M11" s="21">
        <v>5709435</v>
      </c>
      <c r="N11" s="21">
        <v>5586295</v>
      </c>
      <c r="O11" s="21">
        <v>5613957</v>
      </c>
    </row>
    <row r="12" spans="1:15" x14ac:dyDescent="0.3">
      <c r="A12" s="14">
        <f>VLOOKUP(B12,'[1]PORTFOLIO RAW'!B:B,1,FALSE)</f>
        <v>322677</v>
      </c>
      <c r="B12" s="20">
        <v>322677</v>
      </c>
      <c r="C12" s="19" t="s">
        <v>2813</v>
      </c>
      <c r="D12" s="20" t="s">
        <v>2814</v>
      </c>
      <c r="E12" s="21">
        <v>20963000</v>
      </c>
      <c r="F12" s="21">
        <v>16379000</v>
      </c>
      <c r="G12" s="21">
        <v>17562000</v>
      </c>
      <c r="H12" s="21">
        <v>18081000</v>
      </c>
      <c r="I12" s="21">
        <v>17311000</v>
      </c>
      <c r="J12" s="21">
        <v>17746000</v>
      </c>
      <c r="K12" s="21">
        <v>19054000</v>
      </c>
      <c r="L12" s="21">
        <v>18632000</v>
      </c>
      <c r="M12" s="21">
        <v>17600000</v>
      </c>
      <c r="N12" s="21">
        <v>17715000</v>
      </c>
      <c r="O12" s="21">
        <v>19084000</v>
      </c>
    </row>
    <row r="13" spans="1:15" x14ac:dyDescent="0.3">
      <c r="A13" s="14">
        <f>VLOOKUP(B13,'[1]PORTFOLIO RAW'!B:B,1,FALSE)</f>
        <v>906191</v>
      </c>
      <c r="B13" s="20">
        <v>906191</v>
      </c>
      <c r="C13" s="19" t="s">
        <v>2815</v>
      </c>
      <c r="D13" s="20" t="s">
        <v>2816</v>
      </c>
      <c r="E13" s="21">
        <v>9222000</v>
      </c>
      <c r="F13" s="21">
        <v>7187000</v>
      </c>
      <c r="G13" s="21">
        <v>8844000</v>
      </c>
      <c r="H13" s="21">
        <v>10666000</v>
      </c>
      <c r="I13" s="21">
        <v>10806000</v>
      </c>
      <c r="J13" s="21">
        <v>12975000</v>
      </c>
      <c r="K13" s="21">
        <v>17467000</v>
      </c>
      <c r="L13" s="21">
        <v>17657000</v>
      </c>
      <c r="M13" s="21">
        <v>18283000</v>
      </c>
      <c r="N13" s="21">
        <v>19369000</v>
      </c>
      <c r="O13" s="21">
        <v>17276000</v>
      </c>
    </row>
    <row r="14" spans="1:15" x14ac:dyDescent="0.3">
      <c r="A14" s="14">
        <f>VLOOKUP(B14,'[1]PORTFOLIO RAW'!B:B,1,FALSE)</f>
        <v>938692</v>
      </c>
      <c r="B14" s="20">
        <v>938692</v>
      </c>
      <c r="C14" s="19" t="s">
        <v>2817</v>
      </c>
      <c r="D14" s="20" t="s">
        <v>2818</v>
      </c>
      <c r="E14" s="21">
        <v>17869000</v>
      </c>
      <c r="F14" s="21">
        <v>20386000</v>
      </c>
      <c r="G14" s="21">
        <v>22667000</v>
      </c>
      <c r="H14" s="21">
        <v>23944000</v>
      </c>
      <c r="I14" s="21">
        <v>19029000</v>
      </c>
      <c r="J14" s="21">
        <v>19060000</v>
      </c>
      <c r="K14" s="21">
        <v>22096000</v>
      </c>
      <c r="L14" s="21">
        <v>25778000</v>
      </c>
      <c r="M14" s="21">
        <v>28083000</v>
      </c>
      <c r="N14" s="21">
        <v>29875000</v>
      </c>
      <c r="O14" s="21">
        <v>25241000</v>
      </c>
    </row>
    <row r="15" spans="1:15" x14ac:dyDescent="0.3">
      <c r="A15" s="14">
        <f>VLOOKUP(B15,'[1]PORTFOLIO RAW'!B:B,1,FALSE)</f>
        <v>905802</v>
      </c>
      <c r="B15" s="20">
        <v>905802</v>
      </c>
      <c r="C15" s="19" t="s">
        <v>2819</v>
      </c>
      <c r="D15" s="20" t="s">
        <v>2820</v>
      </c>
      <c r="E15" s="21">
        <v>9760000</v>
      </c>
      <c r="F15" s="21">
        <v>12307000</v>
      </c>
      <c r="G15" s="21">
        <v>13384000</v>
      </c>
      <c r="H15" s="21">
        <v>16689000</v>
      </c>
      <c r="I15" s="21">
        <v>18516000</v>
      </c>
      <c r="J15" s="21">
        <v>21090000</v>
      </c>
      <c r="K15" s="21">
        <v>24720000</v>
      </c>
      <c r="L15" s="21">
        <v>22205000</v>
      </c>
      <c r="M15" s="21">
        <v>19386000</v>
      </c>
      <c r="N15" s="21">
        <v>14533000</v>
      </c>
      <c r="O15" s="21">
        <v>11050000</v>
      </c>
    </row>
    <row r="16" spans="1:15" x14ac:dyDescent="0.3">
      <c r="A16" s="14">
        <f>VLOOKUP(B16,'[1]PORTFOLIO RAW'!B:B,1,FALSE)</f>
        <v>906156</v>
      </c>
      <c r="B16" s="20">
        <v>906156</v>
      </c>
      <c r="C16" s="19" t="s">
        <v>2821</v>
      </c>
      <c r="D16" s="20" t="s">
        <v>2822</v>
      </c>
      <c r="E16" s="21">
        <v>11029000</v>
      </c>
      <c r="F16" s="21">
        <v>11841000</v>
      </c>
      <c r="G16" s="21">
        <v>14406000</v>
      </c>
      <c r="H16" s="21">
        <v>16230000</v>
      </c>
      <c r="I16" s="21">
        <v>18794000</v>
      </c>
      <c r="J16" s="21">
        <v>18886000</v>
      </c>
      <c r="K16" s="21">
        <v>19496000</v>
      </c>
      <c r="L16" s="21">
        <v>20673000</v>
      </c>
      <c r="M16" s="21">
        <v>20673000</v>
      </c>
      <c r="N16" s="21">
        <v>20501000</v>
      </c>
      <c r="O16" s="21">
        <v>18227000</v>
      </c>
    </row>
    <row r="17" spans="1:15" x14ac:dyDescent="0.3">
      <c r="A17" s="14">
        <f>VLOOKUP(B17,'[1]PORTFOLIO RAW'!B:B,1,FALSE)</f>
        <v>905425</v>
      </c>
      <c r="B17" s="20">
        <v>905425</v>
      </c>
      <c r="C17" s="19" t="s">
        <v>2823</v>
      </c>
      <c r="D17" s="20" t="s">
        <v>2824</v>
      </c>
      <c r="E17" s="21">
        <v>10079000</v>
      </c>
      <c r="F17" s="21">
        <v>10693000</v>
      </c>
      <c r="G17" s="21">
        <v>13140000</v>
      </c>
      <c r="H17" s="21">
        <v>13622000</v>
      </c>
      <c r="I17" s="21">
        <v>14664000</v>
      </c>
      <c r="J17" s="21">
        <v>15237000</v>
      </c>
      <c r="K17" s="21">
        <v>16085000</v>
      </c>
      <c r="L17" s="21">
        <v>16820000</v>
      </c>
      <c r="M17" s="21">
        <v>17891700</v>
      </c>
      <c r="N17" s="21">
        <v>17397000</v>
      </c>
      <c r="O17" s="21">
        <v>18298900</v>
      </c>
    </row>
    <row r="18" spans="1:15" x14ac:dyDescent="0.3">
      <c r="A18" s="14">
        <f>VLOOKUP(B18,'[1]PORTFOLIO RAW'!B:B,1,FALSE)</f>
        <v>933185</v>
      </c>
      <c r="B18" s="20">
        <v>933185</v>
      </c>
      <c r="C18" s="19" t="s">
        <v>2825</v>
      </c>
      <c r="D18" s="20" t="s">
        <v>2826</v>
      </c>
      <c r="E18" s="21">
        <v>7921000</v>
      </c>
      <c r="F18" s="21">
        <v>7850000</v>
      </c>
      <c r="G18" s="21">
        <v>9057000</v>
      </c>
      <c r="H18" s="21">
        <v>11023000</v>
      </c>
      <c r="I18" s="21">
        <v>12363000</v>
      </c>
      <c r="J18" s="21">
        <v>13408000</v>
      </c>
      <c r="K18" s="21">
        <v>13585000</v>
      </c>
      <c r="L18" s="21">
        <v>13675000</v>
      </c>
      <c r="M18" s="21">
        <v>14722000</v>
      </c>
      <c r="N18" s="21">
        <v>15677000</v>
      </c>
      <c r="O18" s="21">
        <v>18634000</v>
      </c>
    </row>
    <row r="19" spans="1:15" x14ac:dyDescent="0.3">
      <c r="A19" s="14">
        <f>VLOOKUP(B19,'[1]PORTFOLIO RAW'!B:B,1,FALSE)</f>
        <v>916305</v>
      </c>
      <c r="B19" s="20">
        <v>916305</v>
      </c>
      <c r="C19" s="19" t="s">
        <v>2827</v>
      </c>
      <c r="D19" s="20" t="s">
        <v>2828</v>
      </c>
      <c r="E19" s="21">
        <v>91513000</v>
      </c>
      <c r="F19" s="21">
        <v>17353000</v>
      </c>
      <c r="G19" s="21">
        <v>-5332000</v>
      </c>
      <c r="H19" s="21">
        <v>4942000</v>
      </c>
      <c r="I19" s="21">
        <v>98093000</v>
      </c>
      <c r="J19" s="21">
        <v>83981000</v>
      </c>
      <c r="K19" s="21">
        <v>92745000</v>
      </c>
      <c r="L19" s="21">
        <v>93528000</v>
      </c>
      <c r="M19" s="21">
        <v>83396000</v>
      </c>
      <c r="N19" s="21">
        <v>69469000</v>
      </c>
      <c r="O19" s="21">
        <v>56685000</v>
      </c>
    </row>
    <row r="20" spans="1:15" x14ac:dyDescent="0.3">
      <c r="A20" s="14">
        <f>VLOOKUP(B20,'[1]PORTFOLIO RAW'!B:B,1,FALSE)</f>
        <v>905276</v>
      </c>
      <c r="B20" s="20">
        <v>905276</v>
      </c>
      <c r="C20" s="19" t="s">
        <v>2829</v>
      </c>
      <c r="D20" s="20" t="s">
        <v>2830</v>
      </c>
      <c r="E20" s="21">
        <v>2338141</v>
      </c>
      <c r="F20" s="21">
        <v>2420263</v>
      </c>
      <c r="G20" s="21">
        <v>2529149</v>
      </c>
      <c r="H20" s="21">
        <v>3199717</v>
      </c>
      <c r="I20" s="21">
        <v>3795413</v>
      </c>
      <c r="J20" s="21">
        <v>4165359</v>
      </c>
      <c r="K20" s="21">
        <v>4739576</v>
      </c>
      <c r="L20" s="21">
        <v>4757897</v>
      </c>
      <c r="M20" s="21">
        <v>5072959</v>
      </c>
      <c r="N20" s="21">
        <v>5165618</v>
      </c>
      <c r="O20" s="21">
        <v>10161540</v>
      </c>
    </row>
    <row r="21" spans="1:15" x14ac:dyDescent="0.3">
      <c r="A21" s="14">
        <f>VLOOKUP(B21,'[1]PORTFOLIO RAW'!B:B,1,FALSE)</f>
        <v>982852</v>
      </c>
      <c r="B21" s="20">
        <v>982852</v>
      </c>
      <c r="C21" s="19" t="s">
        <v>2831</v>
      </c>
      <c r="D21" s="20" t="s">
        <v>2832</v>
      </c>
      <c r="E21" s="21">
        <v>18507000</v>
      </c>
      <c r="F21" s="21">
        <v>15620000</v>
      </c>
      <c r="G21" s="21">
        <v>14725000</v>
      </c>
      <c r="H21" s="21">
        <v>15025000</v>
      </c>
      <c r="I21" s="21">
        <v>16423000</v>
      </c>
      <c r="J21" s="21">
        <v>18032000</v>
      </c>
      <c r="K21" s="21">
        <v>19460000</v>
      </c>
      <c r="L21" s="21">
        <v>20677000</v>
      </c>
      <c r="M21" s="21">
        <v>20527000</v>
      </c>
      <c r="N21" s="21">
        <v>20024000</v>
      </c>
      <c r="O21" s="21">
        <v>21991000</v>
      </c>
    </row>
    <row r="22" spans="1:15" x14ac:dyDescent="0.3">
      <c r="A22" s="14">
        <f>VLOOKUP(B22,'[1]PORTFOLIO RAW'!B:B,1,FALSE)</f>
        <v>921983</v>
      </c>
      <c r="B22" s="20">
        <v>921983</v>
      </c>
      <c r="C22" s="19" t="s">
        <v>2833</v>
      </c>
      <c r="D22" s="20" t="s">
        <v>2834</v>
      </c>
      <c r="E22" s="21">
        <v>15279592</v>
      </c>
      <c r="F22" s="21">
        <v>16410334</v>
      </c>
      <c r="G22" s="21">
        <v>15778621</v>
      </c>
      <c r="H22" s="21">
        <v>23150000</v>
      </c>
      <c r="I22" s="21">
        <v>27766000</v>
      </c>
      <c r="J22" s="21">
        <v>30104000</v>
      </c>
      <c r="K22" s="21">
        <v>33396000</v>
      </c>
      <c r="L22" s="21">
        <v>25937000</v>
      </c>
      <c r="M22" s="21">
        <v>2566000</v>
      </c>
      <c r="N22" s="21">
        <v>6238000</v>
      </c>
      <c r="O22" s="21">
        <v>7416000</v>
      </c>
    </row>
    <row r="23" spans="1:15" x14ac:dyDescent="0.3">
      <c r="A23" s="14">
        <f>VLOOKUP(B23,'[1]PORTFOLIO RAW'!B:B,1,FALSE)</f>
        <v>981550</v>
      </c>
      <c r="B23" s="20">
        <v>981550</v>
      </c>
      <c r="C23" s="19" t="s">
        <v>2835</v>
      </c>
      <c r="D23" s="20" t="s">
        <v>2836</v>
      </c>
      <c r="E23" s="21">
        <v>41340000</v>
      </c>
      <c r="F23" s="21">
        <v>40450000</v>
      </c>
      <c r="G23" s="21">
        <v>42721000</v>
      </c>
      <c r="H23" s="21">
        <v>44354000</v>
      </c>
      <c r="I23" s="21">
        <v>47274000</v>
      </c>
      <c r="J23" s="21">
        <v>49356000</v>
      </c>
      <c r="K23" s="21">
        <v>50694000</v>
      </c>
      <c r="L23" s="21">
        <v>52711000</v>
      </c>
      <c r="M23" s="21">
        <v>52269000</v>
      </c>
      <c r="N23" s="21">
        <v>53943000</v>
      </c>
      <c r="O23" s="21">
        <v>68606000</v>
      </c>
    </row>
    <row r="24" spans="1:15" x14ac:dyDescent="0.3">
      <c r="A24" s="14">
        <f>VLOOKUP(B24,'[1]PORTFOLIO RAW'!B:B,1,FALSE)</f>
        <v>992816</v>
      </c>
      <c r="B24" s="20">
        <v>992816</v>
      </c>
      <c r="C24" s="19" t="s">
        <v>2837</v>
      </c>
      <c r="D24" s="20" t="s">
        <v>2838</v>
      </c>
      <c r="E24" s="21">
        <v>14532000</v>
      </c>
      <c r="F24" s="21">
        <v>21030000</v>
      </c>
      <c r="G24" s="21">
        <v>31640000</v>
      </c>
      <c r="H24" s="21">
        <v>47791000</v>
      </c>
      <c r="I24" s="21">
        <v>76615000</v>
      </c>
      <c r="J24" s="21">
        <v>118210000</v>
      </c>
      <c r="K24" s="21">
        <v>123549000</v>
      </c>
      <c r="L24" s="21">
        <v>111547000</v>
      </c>
      <c r="M24" s="21">
        <v>119355000</v>
      </c>
      <c r="N24" s="21">
        <v>128249000</v>
      </c>
      <c r="O24" s="21">
        <v>134047000</v>
      </c>
    </row>
    <row r="25" spans="1:15" x14ac:dyDescent="0.3">
      <c r="A25" s="14">
        <f>VLOOKUP(B25,'[1]PORTFOLIO RAW'!B:B,1,FALSE)</f>
        <v>905296</v>
      </c>
      <c r="B25" s="20">
        <v>905296</v>
      </c>
      <c r="C25" s="19" t="s">
        <v>2839</v>
      </c>
      <c r="D25" s="20" t="s">
        <v>2840</v>
      </c>
      <c r="E25" s="21">
        <v>7821409</v>
      </c>
      <c r="F25" s="21">
        <v>7548958</v>
      </c>
      <c r="G25" s="21">
        <v>7094608</v>
      </c>
      <c r="H25" s="21">
        <v>7536113</v>
      </c>
      <c r="I25" s="21">
        <v>8800000</v>
      </c>
      <c r="J25" s="21">
        <v>7235000</v>
      </c>
      <c r="K25" s="21">
        <v>7088000</v>
      </c>
      <c r="L25" s="21">
        <v>7868000</v>
      </c>
      <c r="M25" s="21">
        <v>7613000</v>
      </c>
      <c r="N25" s="21">
        <v>7217000</v>
      </c>
      <c r="O25" s="21">
        <v>9349000</v>
      </c>
    </row>
    <row r="26" spans="1:15" x14ac:dyDescent="0.3">
      <c r="A26" s="14">
        <f>VLOOKUP(B26,'[1]PORTFOLIO RAW'!B:B,1,FALSE)</f>
        <v>130298</v>
      </c>
      <c r="B26" s="20">
        <v>130298</v>
      </c>
      <c r="C26" s="19" t="s">
        <v>2841</v>
      </c>
      <c r="D26" s="20" t="s">
        <v>2842</v>
      </c>
      <c r="E26" s="21">
        <v>1278305</v>
      </c>
      <c r="F26" s="21">
        <v>1065771</v>
      </c>
      <c r="G26" s="21">
        <v>1205696</v>
      </c>
      <c r="H26" s="21">
        <v>1416074</v>
      </c>
      <c r="I26" s="21">
        <v>1591277</v>
      </c>
      <c r="J26" s="21">
        <v>1833598</v>
      </c>
      <c r="K26" s="21">
        <v>1627361</v>
      </c>
      <c r="L26" s="21">
        <v>1359465</v>
      </c>
      <c r="M26" s="21">
        <v>3254392</v>
      </c>
      <c r="N26" s="21">
        <v>3795062</v>
      </c>
      <c r="O26" s="21">
        <v>3674549</v>
      </c>
    </row>
    <row r="27" spans="1:15" x14ac:dyDescent="0.3">
      <c r="A27" s="14">
        <f>VLOOKUP(B27,'[1]PORTFOLIO RAW'!B:B,1,FALSE)</f>
        <v>921093</v>
      </c>
      <c r="B27" s="20">
        <v>921093</v>
      </c>
      <c r="C27" s="19" t="s">
        <v>2843</v>
      </c>
      <c r="D27" s="20" t="s">
        <v>2844</v>
      </c>
      <c r="E27" s="21">
        <v>11253000</v>
      </c>
      <c r="F27" s="21">
        <v>13490000</v>
      </c>
      <c r="G27" s="21">
        <v>13499000</v>
      </c>
      <c r="H27" s="21">
        <v>14609000</v>
      </c>
      <c r="I27" s="21">
        <v>18808000</v>
      </c>
      <c r="J27" s="21">
        <v>18920000</v>
      </c>
      <c r="K27" s="21">
        <v>20156000</v>
      </c>
      <c r="L27" s="21">
        <v>19575000</v>
      </c>
      <c r="M27" s="21">
        <v>17899000</v>
      </c>
      <c r="N27" s="21">
        <v>17173000</v>
      </c>
      <c r="O27" s="21">
        <v>18313000</v>
      </c>
    </row>
    <row r="28" spans="1:15" x14ac:dyDescent="0.3">
      <c r="A28" s="14">
        <f>VLOOKUP(B28,'[1]PORTFOLIO RAW'!B:B,1,FALSE)</f>
        <v>902607</v>
      </c>
      <c r="B28" s="20">
        <v>902607</v>
      </c>
      <c r="C28" s="19" t="s">
        <v>2845</v>
      </c>
      <c r="D28" s="20" t="s">
        <v>2846</v>
      </c>
      <c r="E28" s="21">
        <v>3531611</v>
      </c>
      <c r="F28" s="21">
        <v>3445979</v>
      </c>
      <c r="G28" s="21">
        <v>3316109</v>
      </c>
      <c r="H28" s="21">
        <v>3683327</v>
      </c>
      <c r="I28" s="21">
        <v>3821850</v>
      </c>
      <c r="J28" s="21">
        <v>3972806</v>
      </c>
      <c r="K28" s="21">
        <v>4194470</v>
      </c>
      <c r="L28" s="21">
        <v>4367493</v>
      </c>
      <c r="M28" s="21">
        <v>4583917</v>
      </c>
      <c r="N28" s="21">
        <v>4803622</v>
      </c>
      <c r="O28" s="21">
        <v>5006690</v>
      </c>
    </row>
    <row r="29" spans="1:15" x14ac:dyDescent="0.3">
      <c r="A29" s="14">
        <f>VLOOKUP(B29,'[1]PORTFOLIO RAW'!B:B,1,FALSE)</f>
        <v>670942</v>
      </c>
      <c r="B29" s="20">
        <v>670942</v>
      </c>
      <c r="C29" s="19" t="s">
        <v>2847</v>
      </c>
      <c r="D29" s="20" t="s">
        <v>2848</v>
      </c>
      <c r="E29" s="21">
        <v>6752000</v>
      </c>
      <c r="F29" s="21">
        <v>6963000</v>
      </c>
      <c r="G29" s="21">
        <v>7853000</v>
      </c>
      <c r="H29" s="21">
        <v>7730000</v>
      </c>
      <c r="I29" s="21">
        <v>7919000</v>
      </c>
      <c r="J29" s="21">
        <v>6616000</v>
      </c>
      <c r="K29" s="21">
        <v>6544000</v>
      </c>
      <c r="L29" s="21">
        <v>6713000</v>
      </c>
      <c r="M29" s="21">
        <v>6946000</v>
      </c>
      <c r="N29" s="21">
        <v>7103000</v>
      </c>
      <c r="O29" s="21">
        <v>7184000</v>
      </c>
    </row>
    <row r="30" spans="1:15" x14ac:dyDescent="0.3">
      <c r="A30" s="14">
        <f>VLOOKUP(B30,'[1]PORTFOLIO RAW'!B:B,1,FALSE)</f>
        <v>702259</v>
      </c>
      <c r="B30" s="20">
        <v>702259</v>
      </c>
      <c r="C30" s="19" t="s">
        <v>2849</v>
      </c>
      <c r="D30" s="20" t="s">
        <v>2850</v>
      </c>
      <c r="E30" s="21">
        <v>1230500</v>
      </c>
      <c r="F30" s="21">
        <v>1310700</v>
      </c>
      <c r="G30" s="21">
        <v>1473500</v>
      </c>
      <c r="H30" s="21">
        <v>1609300</v>
      </c>
      <c r="I30" s="21">
        <v>1882900</v>
      </c>
      <c r="J30" s="21">
        <v>2043200</v>
      </c>
      <c r="K30" s="21">
        <v>2261500</v>
      </c>
      <c r="L30" s="21">
        <v>2219200</v>
      </c>
      <c r="M30" s="21">
        <v>1619600</v>
      </c>
      <c r="N30" s="21">
        <v>733600</v>
      </c>
      <c r="O30" s="21">
        <v>-256000</v>
      </c>
    </row>
    <row r="31" spans="1:15" x14ac:dyDescent="0.3">
      <c r="A31" s="14">
        <f>VLOOKUP(B31,'[1]PORTFOLIO RAW'!B:B,1,FALSE)</f>
        <v>912669</v>
      </c>
      <c r="B31" s="20">
        <v>912669</v>
      </c>
      <c r="C31" s="19" t="s">
        <v>2851</v>
      </c>
      <c r="D31" s="20" t="s">
        <v>2852</v>
      </c>
      <c r="E31" s="21">
        <v>5147900</v>
      </c>
      <c r="F31" s="21">
        <v>5087200</v>
      </c>
      <c r="G31" s="21">
        <v>5322600</v>
      </c>
      <c r="H31" s="21">
        <v>5478900</v>
      </c>
      <c r="I31" s="21">
        <v>6010400</v>
      </c>
      <c r="J31" s="21">
        <v>6114000</v>
      </c>
      <c r="K31" s="21">
        <v>6189900</v>
      </c>
      <c r="L31" s="21">
        <v>6670200</v>
      </c>
      <c r="M31" s="21">
        <v>4808500</v>
      </c>
      <c r="N31" s="21">
        <v>4481600</v>
      </c>
      <c r="O31" s="21">
        <v>3977000</v>
      </c>
    </row>
    <row r="32" spans="1:15" x14ac:dyDescent="0.3">
      <c r="A32" s="14">
        <f>VLOOKUP(B32,'[1]PORTFOLIO RAW'!B:B,1,FALSE)</f>
        <v>544616</v>
      </c>
      <c r="B32" s="20">
        <v>544616</v>
      </c>
      <c r="C32" s="19" t="s">
        <v>2853</v>
      </c>
      <c r="D32" s="20" t="s">
        <v>2854</v>
      </c>
      <c r="E32" s="21">
        <v>403200</v>
      </c>
      <c r="F32" s="21">
        <v>229687</v>
      </c>
      <c r="G32" s="21">
        <v>-433074</v>
      </c>
      <c r="H32" s="21">
        <v>-738765</v>
      </c>
      <c r="I32" s="21">
        <v>-1254232</v>
      </c>
      <c r="J32" s="21">
        <v>-1548025</v>
      </c>
      <c r="K32" s="21">
        <v>-1687319</v>
      </c>
      <c r="L32" s="21">
        <v>-1621857</v>
      </c>
      <c r="M32" s="21">
        <v>-1701390</v>
      </c>
      <c r="N32" s="21">
        <v>-1787538</v>
      </c>
      <c r="O32" s="21">
        <v>-1428377</v>
      </c>
    </row>
    <row r="33" spans="1:15" x14ac:dyDescent="0.3">
      <c r="A33" s="14">
        <f>VLOOKUP(B33,'[1]PORTFOLIO RAW'!B:B,1,FALSE)</f>
        <v>921161</v>
      </c>
      <c r="B33" s="20">
        <v>921161</v>
      </c>
      <c r="C33" s="19" t="s">
        <v>2855</v>
      </c>
      <c r="D33" s="20" t="s">
        <v>2856</v>
      </c>
      <c r="E33" s="21">
        <v>1989400</v>
      </c>
      <c r="F33" s="21">
        <v>1750000</v>
      </c>
      <c r="G33" s="21">
        <v>1362600</v>
      </c>
      <c r="H33" s="21">
        <v>1645700</v>
      </c>
      <c r="I33" s="21">
        <v>1658500</v>
      </c>
      <c r="J33" s="21">
        <v>1580900</v>
      </c>
      <c r="K33" s="21">
        <v>1492200</v>
      </c>
      <c r="L33" s="21">
        <v>1066500</v>
      </c>
      <c r="M33" s="21">
        <v>965700</v>
      </c>
      <c r="N33" s="21">
        <v>925500</v>
      </c>
      <c r="O33" s="21">
        <v>1046200</v>
      </c>
    </row>
    <row r="34" spans="1:15" x14ac:dyDescent="0.3">
      <c r="A34" s="14">
        <f>VLOOKUP(B34,'[1]PORTFOLIO RAW'!B:B,1,FALSE)</f>
        <v>932060</v>
      </c>
      <c r="B34" s="20">
        <v>932060</v>
      </c>
      <c r="C34" s="19" t="s">
        <v>2857</v>
      </c>
      <c r="D34" s="20" t="s">
        <v>2858</v>
      </c>
      <c r="E34" s="21">
        <v>1342500</v>
      </c>
      <c r="F34" s="21">
        <v>1085800</v>
      </c>
      <c r="G34" s="21">
        <v>1581300</v>
      </c>
      <c r="H34" s="21">
        <v>1518000</v>
      </c>
      <c r="I34" s="21">
        <v>1219100</v>
      </c>
      <c r="J34" s="21">
        <v>1114600</v>
      </c>
      <c r="K34" s="21">
        <v>1199900</v>
      </c>
      <c r="L34" s="21">
        <v>1033100</v>
      </c>
      <c r="M34" s="21">
        <v>1251300</v>
      </c>
      <c r="N34" s="21">
        <v>3435000</v>
      </c>
      <c r="O34" s="21">
        <v>3941000</v>
      </c>
    </row>
    <row r="35" spans="1:15" x14ac:dyDescent="0.3">
      <c r="A35" s="14">
        <f>VLOOKUP(B35,'[1]PORTFOLIO RAW'!B:B,1,FALSE)</f>
        <v>874227</v>
      </c>
      <c r="B35" s="20">
        <v>874227</v>
      </c>
      <c r="C35" s="19" t="s">
        <v>2859</v>
      </c>
      <c r="D35" s="20" t="s">
        <v>2860</v>
      </c>
      <c r="E35" s="21">
        <v>120733000</v>
      </c>
      <c r="F35" s="21">
        <v>109267000</v>
      </c>
      <c r="G35" s="21">
        <v>131102000</v>
      </c>
      <c r="H35" s="21">
        <v>157318000</v>
      </c>
      <c r="I35" s="21">
        <v>164850000</v>
      </c>
      <c r="J35" s="21">
        <v>187647000</v>
      </c>
      <c r="K35" s="21">
        <v>221890000</v>
      </c>
      <c r="L35" s="21">
        <v>240170000</v>
      </c>
      <c r="M35" s="21">
        <v>255550000</v>
      </c>
      <c r="N35" s="21">
        <v>283001000</v>
      </c>
      <c r="O35" s="21">
        <v>348296000</v>
      </c>
    </row>
    <row r="36" spans="1:15" x14ac:dyDescent="0.3">
      <c r="A36" s="14">
        <f>VLOOKUP(B36,'[1]PORTFOLIO RAW'!B:B,1,FALSE)</f>
        <v>916365</v>
      </c>
      <c r="B36" s="20">
        <v>916365</v>
      </c>
      <c r="C36" s="19" t="s">
        <v>2861</v>
      </c>
      <c r="D36" s="20" t="s">
        <v>2862</v>
      </c>
      <c r="E36" s="21">
        <v>6916000</v>
      </c>
      <c r="F36" s="21">
        <v>6229000</v>
      </c>
      <c r="G36" s="21">
        <v>7191000</v>
      </c>
      <c r="H36" s="21">
        <v>6567000</v>
      </c>
      <c r="I36" s="21">
        <v>6585000</v>
      </c>
      <c r="J36" s="21">
        <v>6938000</v>
      </c>
      <c r="K36" s="21">
        <v>8463000</v>
      </c>
      <c r="L36" s="21">
        <v>8120000</v>
      </c>
      <c r="M36" s="21">
        <v>8846000</v>
      </c>
      <c r="N36" s="21">
        <v>8290000</v>
      </c>
      <c r="O36" s="21">
        <v>9124000</v>
      </c>
    </row>
    <row r="37" spans="1:15" x14ac:dyDescent="0.3">
      <c r="A37" s="14">
        <f>VLOOKUP(B37,'[1]PORTFOLIO RAW'!B:B,1,FALSE)</f>
        <v>905876</v>
      </c>
      <c r="B37" s="20">
        <v>905876</v>
      </c>
      <c r="C37" s="19" t="s">
        <v>2863</v>
      </c>
      <c r="D37" s="20" t="s">
        <v>2864</v>
      </c>
      <c r="E37" s="21">
        <v>4361957</v>
      </c>
      <c r="F37" s="21">
        <v>4935568</v>
      </c>
      <c r="G37" s="21">
        <v>5142712</v>
      </c>
      <c r="H37" s="21">
        <v>5434580</v>
      </c>
      <c r="I37" s="21">
        <v>4828175</v>
      </c>
      <c r="J37" s="21">
        <v>4135889</v>
      </c>
      <c r="K37" s="21">
        <v>5042000</v>
      </c>
      <c r="L37" s="21">
        <v>5053000</v>
      </c>
      <c r="M37" s="21">
        <v>7165000</v>
      </c>
      <c r="N37" s="21">
        <v>7633000</v>
      </c>
      <c r="O37" s="21">
        <v>12946000</v>
      </c>
    </row>
    <row r="38" spans="1:15" x14ac:dyDescent="0.3">
      <c r="A38" s="14">
        <f>VLOOKUP(B38,'[1]PORTFOLIO RAW'!B:B,1,FALSE)</f>
        <v>945384</v>
      </c>
      <c r="B38" s="20">
        <v>945384</v>
      </c>
      <c r="C38" s="19" t="s">
        <v>2865</v>
      </c>
      <c r="D38" s="20" t="s">
        <v>2866</v>
      </c>
      <c r="E38" s="21">
        <v>50581000</v>
      </c>
      <c r="F38" s="21">
        <v>41706000</v>
      </c>
      <c r="G38" s="21">
        <v>41606000</v>
      </c>
      <c r="H38" s="21">
        <v>38569000</v>
      </c>
      <c r="I38" s="21">
        <v>35970000</v>
      </c>
      <c r="J38" s="21">
        <v>33157000</v>
      </c>
      <c r="K38" s="21">
        <v>38836000</v>
      </c>
      <c r="L38" s="21">
        <v>12298000</v>
      </c>
      <c r="M38" s="21">
        <v>16428000</v>
      </c>
      <c r="N38" s="21">
        <v>22524000</v>
      </c>
      <c r="O38" s="21">
        <v>43096000</v>
      </c>
    </row>
    <row r="39" spans="1:15" x14ac:dyDescent="0.3">
      <c r="A39" s="14">
        <f>VLOOKUP(B39,'[1]PORTFOLIO RAW'!B:B,1,FALSE)</f>
        <v>929302</v>
      </c>
      <c r="B39" s="20">
        <v>929302</v>
      </c>
      <c r="C39" s="19" t="s">
        <v>2867</v>
      </c>
      <c r="D39" s="20" t="s">
        <v>2868</v>
      </c>
      <c r="E39" s="21">
        <v>6201000</v>
      </c>
      <c r="F39" s="21">
        <v>4484000</v>
      </c>
      <c r="G39" s="21">
        <v>4643000</v>
      </c>
      <c r="H39" s="21">
        <v>6320000</v>
      </c>
      <c r="I39" s="21">
        <v>6602000</v>
      </c>
      <c r="J39" s="21">
        <v>3061000</v>
      </c>
      <c r="K39" s="21">
        <v>3986000</v>
      </c>
      <c r="L39" s="21">
        <v>4995000</v>
      </c>
      <c r="M39" s="21">
        <v>4378000</v>
      </c>
      <c r="N39" s="21">
        <v>4709000</v>
      </c>
      <c r="O39" s="21">
        <v>3612000</v>
      </c>
    </row>
    <row r="40" spans="1:15" x14ac:dyDescent="0.3">
      <c r="A40" s="14">
        <f>VLOOKUP(B40,'[1]PORTFOLIO RAW'!B:B,1,FALSE)</f>
        <v>895784</v>
      </c>
      <c r="B40" s="20">
        <v>895784</v>
      </c>
      <c r="C40" s="19" t="s">
        <v>2869</v>
      </c>
      <c r="D40" s="20" t="s">
        <v>2870</v>
      </c>
      <c r="E40" s="21">
        <v>3569375</v>
      </c>
      <c r="F40" s="21">
        <v>3654236</v>
      </c>
      <c r="G40" s="21">
        <v>4130938</v>
      </c>
      <c r="H40" s="21">
        <v>4486584</v>
      </c>
      <c r="I40" s="21">
        <v>5583047</v>
      </c>
      <c r="J40" s="21">
        <v>5997302</v>
      </c>
      <c r="K40" s="21">
        <v>6303473</v>
      </c>
      <c r="L40" s="21">
        <v>6707374</v>
      </c>
      <c r="M40" s="21">
        <v>7057465</v>
      </c>
      <c r="N40" s="21">
        <v>7094475</v>
      </c>
      <c r="O40" s="21">
        <v>5995093</v>
      </c>
    </row>
    <row r="41" spans="1:15" x14ac:dyDescent="0.3">
      <c r="A41" s="14">
        <f>VLOOKUP(B41,'[1]PORTFOLIO RAW'!B:B,1,FALSE)</f>
        <v>878574</v>
      </c>
      <c r="B41" s="20">
        <v>878574</v>
      </c>
      <c r="C41" s="19" t="s">
        <v>2871</v>
      </c>
      <c r="D41" s="20" t="s">
        <v>2872</v>
      </c>
      <c r="E41" s="21">
        <v>1139000</v>
      </c>
      <c r="F41" s="21">
        <v>-108000</v>
      </c>
      <c r="G41" s="21">
        <v>1025000</v>
      </c>
      <c r="H41" s="21">
        <v>1576000</v>
      </c>
      <c r="I41" s="21">
        <v>1823000</v>
      </c>
      <c r="J41" s="21">
        <v>2154000</v>
      </c>
      <c r="K41" s="21">
        <v>2166000</v>
      </c>
      <c r="L41" s="21">
        <v>1547000</v>
      </c>
      <c r="M41" s="21">
        <v>911000</v>
      </c>
      <c r="N41" s="21">
        <v>-5656000</v>
      </c>
      <c r="O41" s="21">
        <v>-6334000</v>
      </c>
    </row>
    <row r="42" spans="1:15" x14ac:dyDescent="0.3">
      <c r="A42" s="14">
        <f>VLOOKUP(B42,'[1]PORTFOLIO RAW'!B:B,1,FALSE)</f>
        <v>905159</v>
      </c>
      <c r="B42" s="20">
        <v>905159</v>
      </c>
      <c r="C42" s="19" t="s">
        <v>2873</v>
      </c>
      <c r="D42" s="20" t="s">
        <v>2874</v>
      </c>
      <c r="E42" s="21">
        <v>8977000</v>
      </c>
      <c r="F42" s="21">
        <v>8283000</v>
      </c>
      <c r="G42" s="21">
        <v>8559000</v>
      </c>
      <c r="H42" s="21">
        <v>8545000</v>
      </c>
      <c r="I42" s="21">
        <v>13280000</v>
      </c>
      <c r="J42" s="21">
        <v>13084000</v>
      </c>
      <c r="K42" s="21">
        <v>12692000</v>
      </c>
      <c r="L42" s="21">
        <v>12420000</v>
      </c>
      <c r="M42" s="21">
        <v>12421000</v>
      </c>
      <c r="N42" s="21">
        <v>6241000</v>
      </c>
      <c r="O42" s="21">
        <v>3925000</v>
      </c>
    </row>
    <row r="43" spans="1:15" x14ac:dyDescent="0.3">
      <c r="A43" s="14">
        <f>VLOOKUP(B43,'[1]PORTFOLIO RAW'!B:B,1,FALSE)</f>
        <v>905596</v>
      </c>
      <c r="B43" s="20">
        <v>905596</v>
      </c>
      <c r="C43" s="19" t="s">
        <v>2875</v>
      </c>
      <c r="D43" s="20" t="s">
        <v>2876</v>
      </c>
      <c r="E43" s="21">
        <v>1414499</v>
      </c>
      <c r="F43" s="21">
        <v>987818</v>
      </c>
      <c r="G43" s="21">
        <v>1405859</v>
      </c>
      <c r="H43" s="21">
        <v>1440630</v>
      </c>
      <c r="I43" s="21">
        <v>1449574</v>
      </c>
      <c r="J43" s="21">
        <v>1325892</v>
      </c>
      <c r="K43" s="21">
        <v>1263547</v>
      </c>
      <c r="L43" s="21">
        <v>1556549</v>
      </c>
      <c r="M43" s="21">
        <v>1832949</v>
      </c>
      <c r="N43" s="21">
        <v>23103</v>
      </c>
      <c r="O43" s="21">
        <v>-60883</v>
      </c>
    </row>
    <row r="44" spans="1:15" x14ac:dyDescent="0.3">
      <c r="A44" s="14">
        <f>VLOOKUP(B44,'[1]PORTFOLIO RAW'!B:B,1,FALSE)</f>
        <v>904818</v>
      </c>
      <c r="B44" s="20">
        <v>904818</v>
      </c>
      <c r="C44" s="19" t="s">
        <v>2877</v>
      </c>
      <c r="D44" s="20" t="s">
        <v>2878</v>
      </c>
      <c r="E44" s="21">
        <v>9004000</v>
      </c>
      <c r="F44" s="21">
        <v>-1294000</v>
      </c>
      <c r="G44" s="21">
        <v>2128000</v>
      </c>
      <c r="H44" s="21">
        <v>2766000</v>
      </c>
      <c r="I44" s="21">
        <v>3515000</v>
      </c>
      <c r="J44" s="21">
        <v>5867000</v>
      </c>
      <c r="K44" s="21">
        <v>14875000</v>
      </c>
      <c r="L44" s="21">
        <v>8665000</v>
      </c>
      <c r="M44" s="21">
        <v>6335000</v>
      </c>
      <c r="N44" s="21">
        <v>817000</v>
      </c>
      <c r="O44" s="21">
        <v>355000</v>
      </c>
    </row>
    <row r="45" spans="1:15" x14ac:dyDescent="0.3">
      <c r="A45" s="14">
        <f>VLOOKUP(B45,'[1]PORTFOLIO RAW'!B:B,1,FALSE)</f>
        <v>923649</v>
      </c>
      <c r="B45" s="20">
        <v>923649</v>
      </c>
      <c r="C45" s="19" t="s">
        <v>2879</v>
      </c>
      <c r="D45" s="20" t="s">
        <v>2880</v>
      </c>
      <c r="E45" s="21">
        <v>984049</v>
      </c>
      <c r="F45" s="21">
        <v>983888</v>
      </c>
      <c r="G45" s="21">
        <v>899810</v>
      </c>
      <c r="H45" s="21">
        <v>834371</v>
      </c>
      <c r="I45" s="21">
        <v>800505</v>
      </c>
      <c r="J45" s="21">
        <v>842011</v>
      </c>
      <c r="K45" s="21">
        <v>919643</v>
      </c>
      <c r="L45" s="21">
        <v>979858</v>
      </c>
      <c r="M45" s="21">
        <v>1003781</v>
      </c>
      <c r="N45" s="21">
        <v>1086599</v>
      </c>
      <c r="O45" s="21">
        <v>1105265</v>
      </c>
    </row>
    <row r="46" spans="1:15" x14ac:dyDescent="0.3">
      <c r="A46" s="14">
        <f>VLOOKUP(B46,'[1]PORTFOLIO RAW'!B:B,1,FALSE)</f>
        <v>325824</v>
      </c>
      <c r="B46" s="20">
        <v>325824</v>
      </c>
      <c r="C46" s="19" t="s">
        <v>2881</v>
      </c>
      <c r="D46" s="20" t="s">
        <v>2882</v>
      </c>
      <c r="E46" s="21">
        <v>15097000</v>
      </c>
      <c r="F46" s="21">
        <v>13174000</v>
      </c>
      <c r="G46" s="21">
        <v>12301000</v>
      </c>
      <c r="H46" s="21">
        <v>11296000</v>
      </c>
      <c r="I46" s="21">
        <v>11353000</v>
      </c>
      <c r="J46" s="21">
        <v>6870000</v>
      </c>
      <c r="K46" s="21">
        <v>6539000</v>
      </c>
      <c r="L46" s="21">
        <v>6457000</v>
      </c>
      <c r="M46" s="21">
        <v>6320000</v>
      </c>
      <c r="N46" s="21">
        <v>6733000</v>
      </c>
      <c r="O46" s="21">
        <v>7012000</v>
      </c>
    </row>
    <row r="47" spans="1:15" x14ac:dyDescent="0.3">
      <c r="A47" s="14">
        <f>VLOOKUP(B47,'[1]PORTFOLIO RAW'!B:B,1,FALSE)</f>
        <v>879628</v>
      </c>
      <c r="B47" s="20">
        <v>879628</v>
      </c>
      <c r="C47" s="19" t="s">
        <v>2883</v>
      </c>
      <c r="D47" s="20" t="s">
        <v>2884</v>
      </c>
      <c r="E47" s="21">
        <v>1042249</v>
      </c>
      <c r="F47" s="21">
        <v>1107221</v>
      </c>
      <c r="G47" s="21">
        <v>1079900</v>
      </c>
      <c r="H47" s="21">
        <v>1204068</v>
      </c>
      <c r="I47" s="21">
        <v>1248474</v>
      </c>
      <c r="J47" s="21">
        <v>1504372</v>
      </c>
      <c r="K47" s="21">
        <v>939724</v>
      </c>
      <c r="L47" s="21">
        <v>1047015</v>
      </c>
      <c r="M47" s="21">
        <v>1150450</v>
      </c>
      <c r="N47" s="21">
        <v>1257847</v>
      </c>
      <c r="O47" s="21">
        <v>1425745</v>
      </c>
    </row>
    <row r="48" spans="1:15" x14ac:dyDescent="0.3">
      <c r="A48" s="14">
        <f>VLOOKUP(B48,'[1]PORTFOLIO RAW'!B:B,1,FALSE)</f>
        <v>905080</v>
      </c>
      <c r="B48" s="20">
        <v>905080</v>
      </c>
      <c r="C48" s="19" t="s">
        <v>2885</v>
      </c>
      <c r="D48" s="20" t="s">
        <v>2886</v>
      </c>
      <c r="E48" s="21">
        <v>10562000</v>
      </c>
      <c r="F48" s="21">
        <v>12241000</v>
      </c>
      <c r="G48" s="21">
        <v>14843000</v>
      </c>
      <c r="H48" s="21">
        <v>15713000</v>
      </c>
      <c r="I48" s="21">
        <v>15956000</v>
      </c>
      <c r="J48" s="21">
        <v>13623000</v>
      </c>
      <c r="K48" s="21">
        <v>15154000</v>
      </c>
      <c r="L48" s="21">
        <v>14852000</v>
      </c>
      <c r="M48" s="21">
        <v>14266000</v>
      </c>
      <c r="N48" s="21">
        <v>16177000</v>
      </c>
      <c r="O48" s="21">
        <v>11741000</v>
      </c>
    </row>
    <row r="49" spans="1:15" x14ac:dyDescent="0.3">
      <c r="A49" s="14">
        <f>VLOOKUP(B49,'[1]PORTFOLIO RAW'!B:B,1,FALSE)</f>
        <v>130502</v>
      </c>
      <c r="B49" s="20">
        <v>130502</v>
      </c>
      <c r="C49" s="19" t="s">
        <v>2887</v>
      </c>
      <c r="D49" s="20" t="s">
        <v>2888</v>
      </c>
      <c r="E49" s="21">
        <v>2926654</v>
      </c>
      <c r="F49" s="21">
        <v>2916396</v>
      </c>
      <c r="G49" s="21">
        <v>3050127</v>
      </c>
      <c r="H49" s="21">
        <v>3310618</v>
      </c>
      <c r="I49" s="21">
        <v>4394741</v>
      </c>
      <c r="J49" s="21">
        <v>6837215</v>
      </c>
      <c r="K49" s="21">
        <v>8596132</v>
      </c>
      <c r="L49" s="21">
        <v>9046405</v>
      </c>
      <c r="M49" s="21">
        <v>9840526</v>
      </c>
      <c r="N49" s="21">
        <v>10171416</v>
      </c>
      <c r="O49" s="21">
        <v>10388046</v>
      </c>
    </row>
    <row r="50" spans="1:15" x14ac:dyDescent="0.3">
      <c r="A50" s="14">
        <f>VLOOKUP(B50,'[1]PORTFOLIO RAW'!B:B,1,FALSE)</f>
        <v>902103</v>
      </c>
      <c r="B50" s="20">
        <v>902103</v>
      </c>
      <c r="C50" s="19" t="s">
        <v>2889</v>
      </c>
      <c r="D50" s="20" t="s">
        <v>2890</v>
      </c>
      <c r="E50" s="21">
        <v>8339000</v>
      </c>
      <c r="F50" s="21">
        <v>7969000</v>
      </c>
      <c r="G50" s="21">
        <v>9007000</v>
      </c>
      <c r="H50" s="21">
        <v>9027000</v>
      </c>
      <c r="I50" s="21">
        <v>9838000</v>
      </c>
      <c r="J50" s="21">
        <v>10282000</v>
      </c>
      <c r="K50" s="21">
        <v>11004000</v>
      </c>
      <c r="L50" s="21">
        <v>11288000</v>
      </c>
      <c r="M50" s="21">
        <v>11803000</v>
      </c>
      <c r="N50" s="21">
        <v>12925000</v>
      </c>
      <c r="O50" s="21">
        <v>12633000</v>
      </c>
    </row>
    <row r="51" spans="1:15" x14ac:dyDescent="0.3">
      <c r="A51" s="14">
        <f>VLOOKUP(B51,'[1]PORTFOLIO RAW'!B:B,1,FALSE)</f>
        <v>951849</v>
      </c>
      <c r="B51" s="20">
        <v>951849</v>
      </c>
      <c r="C51" s="19" t="s">
        <v>2891</v>
      </c>
      <c r="D51" s="20" t="s">
        <v>2892</v>
      </c>
      <c r="E51" s="21">
        <v>12656000</v>
      </c>
      <c r="F51" s="21">
        <v>14526000</v>
      </c>
      <c r="G51" s="21">
        <v>13626000</v>
      </c>
      <c r="H51" s="21">
        <v>13811000</v>
      </c>
      <c r="I51" s="21">
        <v>15220000</v>
      </c>
      <c r="J51" s="21">
        <v>14727000</v>
      </c>
      <c r="K51" s="21">
        <v>17398000</v>
      </c>
      <c r="L51" s="21">
        <v>15277000</v>
      </c>
      <c r="M51" s="21">
        <v>14993000</v>
      </c>
      <c r="N51" s="21">
        <v>13784000</v>
      </c>
      <c r="O51" s="21">
        <v>16073000</v>
      </c>
    </row>
    <row r="52" spans="1:15" x14ac:dyDescent="0.3">
      <c r="A52" s="14">
        <f>VLOOKUP(B52,'[1]PORTFOLIO RAW'!B:B,1,FALSE)</f>
        <v>674693</v>
      </c>
      <c r="B52" s="20">
        <v>674693</v>
      </c>
      <c r="C52" s="19" t="s">
        <v>2893</v>
      </c>
      <c r="D52" s="20" t="s">
        <v>2894</v>
      </c>
      <c r="E52" s="21">
        <v>1527865</v>
      </c>
      <c r="F52" s="21">
        <v>50795</v>
      </c>
      <c r="G52" s="21">
        <v>549741</v>
      </c>
      <c r="H52" s="21">
        <v>676430</v>
      </c>
      <c r="I52" s="21">
        <v>-88107</v>
      </c>
      <c r="J52" s="21">
        <v>-9323</v>
      </c>
      <c r="K52" s="21">
        <v>-423558</v>
      </c>
      <c r="L52" s="21">
        <v>-883466</v>
      </c>
      <c r="M52" s="21">
        <v>-1070447</v>
      </c>
      <c r="N52" s="21">
        <v>-1200595</v>
      </c>
      <c r="O52" s="21">
        <v>-1260271</v>
      </c>
    </row>
    <row r="53" spans="1:15" x14ac:dyDescent="0.3">
      <c r="A53" s="14">
        <f>VLOOKUP(B53,'[1]PORTFOLIO RAW'!B:B,1,FALSE)</f>
        <v>546075</v>
      </c>
      <c r="B53" s="20">
        <v>546075</v>
      </c>
      <c r="C53" s="19" t="s">
        <v>2895</v>
      </c>
      <c r="D53" s="20" t="s">
        <v>2896</v>
      </c>
      <c r="E53" s="21">
        <v>1264914</v>
      </c>
      <c r="F53" s="21">
        <v>1349425</v>
      </c>
      <c r="G53" s="21">
        <v>1746077</v>
      </c>
      <c r="H53" s="21">
        <v>2320855</v>
      </c>
      <c r="I53" s="21">
        <v>2171769</v>
      </c>
      <c r="J53" s="21">
        <v>2429959</v>
      </c>
      <c r="K53" s="21">
        <v>2859509</v>
      </c>
      <c r="L53" s="21">
        <v>2907400</v>
      </c>
      <c r="M53" s="21">
        <v>3238500</v>
      </c>
      <c r="N53" s="21">
        <v>3674900</v>
      </c>
      <c r="O53" s="21">
        <v>3989800</v>
      </c>
    </row>
    <row r="54" spans="1:15" x14ac:dyDescent="0.3">
      <c r="A54" s="14">
        <f>VLOOKUP(B54,'[1]PORTFOLIO RAW'!B:B,1,FALSE)</f>
        <v>912216</v>
      </c>
      <c r="B54" s="20">
        <v>912216</v>
      </c>
      <c r="C54" s="19" t="s">
        <v>2897</v>
      </c>
      <c r="D54" s="20" t="s">
        <v>2898</v>
      </c>
      <c r="E54" s="21">
        <v>1573000</v>
      </c>
      <c r="F54" s="21">
        <v>1725000</v>
      </c>
      <c r="G54" s="21">
        <v>1816000</v>
      </c>
      <c r="H54" s="21">
        <v>1895000</v>
      </c>
      <c r="I54" s="21">
        <v>2060000</v>
      </c>
      <c r="J54" s="21">
        <v>2069000</v>
      </c>
      <c r="K54" s="21">
        <v>1628000</v>
      </c>
      <c r="L54" s="21">
        <v>2032000</v>
      </c>
      <c r="M54" s="21">
        <v>1905000</v>
      </c>
      <c r="N54" s="21">
        <v>1562000</v>
      </c>
      <c r="O54" s="21">
        <v>1370000</v>
      </c>
    </row>
    <row r="55" spans="1:15" x14ac:dyDescent="0.3">
      <c r="A55" s="14">
        <f>VLOOKUP(B55,'[1]PORTFOLIO RAW'!B:B,1,FALSE)</f>
        <v>993189</v>
      </c>
      <c r="B55" s="20">
        <v>993189</v>
      </c>
      <c r="C55" s="19" t="s">
        <v>2899</v>
      </c>
      <c r="D55" s="20" t="s">
        <v>2900</v>
      </c>
      <c r="E55" s="21">
        <v>8685000</v>
      </c>
      <c r="F55" s="21">
        <v>8048000</v>
      </c>
      <c r="G55" s="21">
        <v>8846000</v>
      </c>
      <c r="H55" s="21">
        <v>8686000</v>
      </c>
      <c r="I55" s="21">
        <v>8455000</v>
      </c>
      <c r="J55" s="21">
        <v>8988000</v>
      </c>
      <c r="K55" s="21">
        <v>10483000</v>
      </c>
      <c r="L55" s="21">
        <v>11152000</v>
      </c>
      <c r="M55" s="21">
        <v>11652000</v>
      </c>
      <c r="N55" s="21">
        <v>11679000</v>
      </c>
      <c r="O55" s="21">
        <v>14705000</v>
      </c>
    </row>
    <row r="56" spans="1:15" x14ac:dyDescent="0.3">
      <c r="A56" s="14">
        <f>VLOOKUP(B56,'[1]PORTFOLIO RAW'!B:B,1,FALSE)</f>
        <v>905075</v>
      </c>
      <c r="B56" s="20">
        <v>905075</v>
      </c>
      <c r="C56" s="19" t="s">
        <v>2901</v>
      </c>
      <c r="D56" s="20" t="s">
        <v>2902</v>
      </c>
      <c r="E56" s="21">
        <v>1295000</v>
      </c>
      <c r="F56" s="21">
        <v>1318000</v>
      </c>
      <c r="G56" s="21">
        <v>728000</v>
      </c>
      <c r="H56" s="21">
        <v>926000</v>
      </c>
      <c r="I56" s="21">
        <v>1088000</v>
      </c>
      <c r="J56" s="21">
        <v>898000</v>
      </c>
      <c r="K56" s="21">
        <v>1217000</v>
      </c>
      <c r="L56" s="21">
        <v>1615000</v>
      </c>
      <c r="M56" s="21">
        <v>1380000</v>
      </c>
      <c r="N56" s="21">
        <v>1525000</v>
      </c>
      <c r="O56" s="21">
        <v>1637000</v>
      </c>
    </row>
    <row r="57" spans="1:15" x14ac:dyDescent="0.3">
      <c r="A57" s="14">
        <f>VLOOKUP(B57,'[1]PORTFOLIO RAW'!B:B,1,FALSE)</f>
        <v>937083</v>
      </c>
      <c r="B57" s="20">
        <v>937083</v>
      </c>
      <c r="C57" s="19" t="s">
        <v>2903</v>
      </c>
      <c r="D57" s="20" t="s">
        <v>2904</v>
      </c>
      <c r="E57" s="21">
        <v>3417500</v>
      </c>
      <c r="F57" s="21">
        <v>2765900</v>
      </c>
      <c r="G57" s="21">
        <v>1908300</v>
      </c>
      <c r="H57" s="21">
        <v>2576300</v>
      </c>
      <c r="I57" s="21">
        <v>2551900</v>
      </c>
      <c r="J57" s="21">
        <v>2676000</v>
      </c>
      <c r="K57" s="21">
        <v>2860300</v>
      </c>
      <c r="L57" s="21">
        <v>4981300</v>
      </c>
      <c r="M57" s="21">
        <v>5770700</v>
      </c>
      <c r="N57" s="21">
        <v>6559600</v>
      </c>
      <c r="O57" s="21">
        <v>6891200</v>
      </c>
    </row>
    <row r="58" spans="1:15" x14ac:dyDescent="0.3">
      <c r="A58" s="14">
        <f>VLOOKUP(B58,'[1]PORTFOLIO RAW'!B:B,1,FALSE)</f>
        <v>944704</v>
      </c>
      <c r="B58" s="20">
        <v>944704</v>
      </c>
      <c r="C58" s="19" t="s">
        <v>2905</v>
      </c>
      <c r="D58" s="20" t="s">
        <v>2906</v>
      </c>
      <c r="E58" s="21">
        <v>7376900</v>
      </c>
      <c r="F58" s="21">
        <v>7747500</v>
      </c>
      <c r="G58" s="21">
        <v>8724700</v>
      </c>
      <c r="H58" s="21">
        <v>5276100</v>
      </c>
      <c r="I58" s="21">
        <v>5848600</v>
      </c>
      <c r="J58" s="21">
        <v>6244000</v>
      </c>
      <c r="K58" s="21">
        <v>5975000</v>
      </c>
      <c r="L58" s="21">
        <v>6401000</v>
      </c>
      <c r="M58" s="21">
        <v>6256000</v>
      </c>
      <c r="N58" s="21">
        <v>6554000</v>
      </c>
      <c r="O58" s="21">
        <v>6808000</v>
      </c>
    </row>
    <row r="59" spans="1:15" x14ac:dyDescent="0.3">
      <c r="A59" s="14">
        <f>VLOOKUP(B59,'[1]PORTFOLIO RAW'!B:B,1,FALSE)</f>
        <v>902224</v>
      </c>
      <c r="B59" s="20">
        <v>902224</v>
      </c>
      <c r="C59" s="19" t="s">
        <v>2907</v>
      </c>
      <c r="D59" s="20" t="s">
        <v>2908</v>
      </c>
      <c r="E59" s="21">
        <v>8883000</v>
      </c>
      <c r="F59" s="21">
        <v>6087000</v>
      </c>
      <c r="G59" s="21">
        <v>8740000</v>
      </c>
      <c r="H59" s="21">
        <v>10824000</v>
      </c>
      <c r="I59" s="21">
        <v>12883000</v>
      </c>
      <c r="J59" s="21">
        <v>17532000</v>
      </c>
      <c r="K59" s="21">
        <v>20811000</v>
      </c>
      <c r="L59" s="21">
        <v>16746000</v>
      </c>
      <c r="M59" s="21">
        <v>14809000</v>
      </c>
      <c r="N59" s="21">
        <v>13137000</v>
      </c>
      <c r="O59" s="21">
        <v>13697000</v>
      </c>
    </row>
    <row r="60" spans="1:15" x14ac:dyDescent="0.3">
      <c r="A60" s="14">
        <f>VLOOKUP(B60,'[1]PORTFOLIO RAW'!B:B,1,FALSE)</f>
        <v>755790</v>
      </c>
      <c r="B60" s="20">
        <v>755790</v>
      </c>
      <c r="C60" s="19" t="s">
        <v>2909</v>
      </c>
      <c r="D60" s="20" t="s">
        <v>2910</v>
      </c>
      <c r="E60" s="21">
        <v>2843944</v>
      </c>
      <c r="F60" s="21">
        <v>3491328</v>
      </c>
      <c r="G60" s="21">
        <v>4394606</v>
      </c>
      <c r="H60" s="21">
        <v>5983973</v>
      </c>
      <c r="I60" s="21">
        <v>5512727</v>
      </c>
      <c r="J60" s="21">
        <v>5694467</v>
      </c>
      <c r="K60" s="21">
        <v>5589900</v>
      </c>
      <c r="L60" s="21">
        <v>6524800</v>
      </c>
      <c r="M60" s="21">
        <v>5919000</v>
      </c>
      <c r="N60" s="21">
        <v>6599300</v>
      </c>
      <c r="O60" s="21">
        <v>6921000</v>
      </c>
    </row>
    <row r="61" spans="1:15" x14ac:dyDescent="0.3">
      <c r="A61" s="14">
        <f>VLOOKUP(B61,'[1]PORTFOLIO RAW'!B:B,1,FALSE)</f>
        <v>867705</v>
      </c>
      <c r="B61" s="20">
        <v>867705</v>
      </c>
      <c r="C61" s="19" t="s">
        <v>2911</v>
      </c>
      <c r="D61" s="20" t="s">
        <v>2912</v>
      </c>
      <c r="E61" s="21">
        <v>1838325</v>
      </c>
      <c r="F61" s="21">
        <v>1917865</v>
      </c>
      <c r="G61" s="21">
        <v>2188507</v>
      </c>
      <c r="H61" s="21">
        <v>2552991</v>
      </c>
      <c r="I61" s="21">
        <v>2730490</v>
      </c>
      <c r="J61" s="21">
        <v>3121777</v>
      </c>
      <c r="K61" s="21">
        <v>3319807</v>
      </c>
      <c r="L61" s="21">
        <v>2173645</v>
      </c>
      <c r="M61" s="21">
        <v>1973446</v>
      </c>
      <c r="N61" s="21">
        <v>2608727</v>
      </c>
      <c r="O61" s="21">
        <v>992461</v>
      </c>
    </row>
    <row r="62" spans="1:15" x14ac:dyDescent="0.3">
      <c r="A62" s="14">
        <f>VLOOKUP(B62,'[1]PORTFOLIO RAW'!B:B,1,FALSE)</f>
        <v>902242</v>
      </c>
      <c r="B62" s="20">
        <v>902242</v>
      </c>
      <c r="C62" s="19" t="s">
        <v>2913</v>
      </c>
      <c r="D62" s="20" t="s">
        <v>2914</v>
      </c>
      <c r="E62" s="21">
        <v>123221000</v>
      </c>
      <c r="F62" s="21">
        <v>134945000</v>
      </c>
      <c r="G62" s="21">
        <v>157213000</v>
      </c>
      <c r="H62" s="21">
        <v>168306000</v>
      </c>
      <c r="I62" s="21">
        <v>175773000</v>
      </c>
      <c r="J62" s="21">
        <v>195011000</v>
      </c>
      <c r="K62" s="21">
        <v>200020000</v>
      </c>
      <c r="L62" s="21">
        <v>212002000</v>
      </c>
      <c r="M62" s="21">
        <v>221505000</v>
      </c>
      <c r="N62" s="21">
        <v>228122000</v>
      </c>
      <c r="O62" s="21">
        <v>229625000</v>
      </c>
    </row>
    <row r="63" spans="1:15" x14ac:dyDescent="0.3">
      <c r="A63" s="14">
        <f>VLOOKUP(B63,'[1]PORTFOLIO RAW'!B:B,1,FALSE)</f>
        <v>951545</v>
      </c>
      <c r="B63" s="20">
        <v>951545</v>
      </c>
      <c r="C63" s="19" t="s">
        <v>2915</v>
      </c>
      <c r="D63" s="20" t="s">
        <v>2916</v>
      </c>
      <c r="E63" s="21">
        <v>3778000</v>
      </c>
      <c r="F63" s="21">
        <v>3801000</v>
      </c>
      <c r="G63" s="21">
        <v>4093000</v>
      </c>
      <c r="H63" s="21">
        <v>4222000</v>
      </c>
      <c r="I63" s="21">
        <v>4097000</v>
      </c>
      <c r="J63" s="21">
        <v>4258000</v>
      </c>
      <c r="K63" s="21">
        <v>4543000</v>
      </c>
      <c r="L63" s="21">
        <v>4796000</v>
      </c>
      <c r="M63" s="21">
        <v>5055000</v>
      </c>
      <c r="N63" s="21">
        <v>5343000</v>
      </c>
      <c r="O63" s="21">
        <v>5436000</v>
      </c>
    </row>
    <row r="64" spans="1:15" x14ac:dyDescent="0.3">
      <c r="A64" s="14">
        <f>VLOOKUP(B64,'[1]PORTFOLIO RAW'!B:B,1,FALSE)</f>
        <v>944777</v>
      </c>
      <c r="B64" s="20">
        <v>944777</v>
      </c>
      <c r="C64" s="19" t="s">
        <v>2917</v>
      </c>
      <c r="D64" s="20" t="s">
        <v>2918</v>
      </c>
      <c r="E64" s="21">
        <v>2167738</v>
      </c>
      <c r="F64" s="21">
        <v>2254131</v>
      </c>
      <c r="G64" s="21">
        <v>2367409</v>
      </c>
      <c r="H64" s="21">
        <v>2534029</v>
      </c>
      <c r="I64" s="21">
        <v>2302649</v>
      </c>
      <c r="J64" s="21">
        <v>2139135</v>
      </c>
      <c r="K64" s="21">
        <v>2201492</v>
      </c>
      <c r="L64" s="21">
        <v>2192858</v>
      </c>
      <c r="M64" s="21">
        <v>1932455</v>
      </c>
      <c r="N64" s="21">
        <v>1842659</v>
      </c>
      <c r="O64" s="21">
        <v>2302793</v>
      </c>
    </row>
    <row r="65" spans="1:15" x14ac:dyDescent="0.3">
      <c r="A65" s="14">
        <f>VLOOKUP(B65,'[1]PORTFOLIO RAW'!B:B,1,FALSE)</f>
        <v>542868</v>
      </c>
      <c r="B65" s="20">
        <v>542868</v>
      </c>
      <c r="C65" s="19" t="s">
        <v>2919</v>
      </c>
      <c r="D65" s="20" t="s">
        <v>2920</v>
      </c>
      <c r="E65" s="21">
        <v>31480000</v>
      </c>
      <c r="F65" s="21">
        <v>34353000</v>
      </c>
      <c r="G65" s="21">
        <v>38647000</v>
      </c>
      <c r="H65" s="21">
        <v>44267000</v>
      </c>
      <c r="I65" s="21">
        <v>47226000</v>
      </c>
      <c r="J65" s="21">
        <v>51286000</v>
      </c>
      <c r="K65" s="21">
        <v>59120000</v>
      </c>
      <c r="L65" s="21">
        <v>56654000</v>
      </c>
      <c r="M65" s="21">
        <v>59698000</v>
      </c>
      <c r="N65" s="21">
        <v>63586000</v>
      </c>
      <c r="O65" s="21">
        <v>66137000</v>
      </c>
    </row>
    <row r="66" spans="1:15" x14ac:dyDescent="0.3">
      <c r="A66" s="14">
        <f>VLOOKUP(B66,'[1]PORTFOLIO RAW'!B:B,1,FALSE)</f>
        <v>916125</v>
      </c>
      <c r="B66" s="20">
        <v>916125</v>
      </c>
      <c r="C66" s="19" t="s">
        <v>2921</v>
      </c>
      <c r="D66" s="20" t="s">
        <v>2922</v>
      </c>
      <c r="E66" s="21">
        <v>171000</v>
      </c>
      <c r="F66" s="21">
        <v>-370000</v>
      </c>
      <c r="G66" s="21">
        <v>-175000</v>
      </c>
      <c r="H66" s="21">
        <v>83000</v>
      </c>
      <c r="I66" s="21">
        <v>-86000</v>
      </c>
      <c r="J66" s="21">
        <v>-135000</v>
      </c>
      <c r="K66" s="21">
        <v>146000</v>
      </c>
      <c r="L66" s="21">
        <v>154000</v>
      </c>
      <c r="M66" s="21">
        <v>118000</v>
      </c>
      <c r="N66" s="21">
        <v>297000</v>
      </c>
      <c r="O66" s="21">
        <v>542000</v>
      </c>
    </row>
    <row r="67" spans="1:15" x14ac:dyDescent="0.3">
      <c r="A67" s="14">
        <f>VLOOKUP(B67,'[1]PORTFOLIO RAW'!B:B,1,FALSE)</f>
        <v>904282</v>
      </c>
      <c r="B67" s="20">
        <v>904282</v>
      </c>
      <c r="C67" s="19" t="s">
        <v>2923</v>
      </c>
      <c r="D67" s="20" t="s">
        <v>2924</v>
      </c>
      <c r="E67" s="21">
        <v>21744000</v>
      </c>
      <c r="F67" s="21">
        <v>20472000</v>
      </c>
      <c r="G67" s="21">
        <v>24799000</v>
      </c>
      <c r="H67" s="21">
        <v>31003000</v>
      </c>
      <c r="I67" s="21">
        <v>31635000</v>
      </c>
      <c r="J67" s="21">
        <v>32790000</v>
      </c>
      <c r="K67" s="21">
        <v>33173000</v>
      </c>
      <c r="L67" s="21">
        <v>30320000</v>
      </c>
      <c r="M67" s="21">
        <v>25554000</v>
      </c>
      <c r="N67" s="21">
        <v>23062000</v>
      </c>
      <c r="O67" s="21">
        <v>17072000</v>
      </c>
    </row>
    <row r="68" spans="1:15" x14ac:dyDescent="0.3">
      <c r="A68" s="14">
        <f>VLOOKUP(B68,'[1]PORTFOLIO RAW'!B:B,1,FALSE)</f>
        <v>906148</v>
      </c>
      <c r="B68" s="20">
        <v>906148</v>
      </c>
      <c r="C68" s="19" t="s">
        <v>2925</v>
      </c>
      <c r="D68" s="20" t="s">
        <v>2926</v>
      </c>
      <c r="E68" s="21">
        <v>2286200</v>
      </c>
      <c r="F68" s="21">
        <v>1922100</v>
      </c>
      <c r="G68" s="21">
        <v>3116000</v>
      </c>
      <c r="H68" s="21">
        <v>2675000</v>
      </c>
      <c r="I68" s="21">
        <v>2375000</v>
      </c>
      <c r="J68" s="21">
        <v>2189000</v>
      </c>
      <c r="K68" s="21">
        <v>2305000</v>
      </c>
      <c r="L68" s="21">
        <v>1145000</v>
      </c>
      <c r="M68" s="21">
        <v>-299000</v>
      </c>
      <c r="N68" s="21">
        <v>-243000</v>
      </c>
      <c r="O68" s="21">
        <v>-60000</v>
      </c>
    </row>
    <row r="69" spans="1:15" x14ac:dyDescent="0.3">
      <c r="A69" s="14">
        <f>VLOOKUP(B69,'[1]PORTFOLIO RAW'!B:B,1,FALSE)</f>
        <v>922964</v>
      </c>
      <c r="B69" s="20">
        <v>922964</v>
      </c>
      <c r="C69" s="19" t="s">
        <v>2927</v>
      </c>
      <c r="D69" s="20" t="s">
        <v>2928</v>
      </c>
      <c r="E69" s="21">
        <v>5117000</v>
      </c>
      <c r="F69" s="21">
        <v>4902000</v>
      </c>
      <c r="G69" s="21">
        <v>4779000</v>
      </c>
      <c r="H69" s="21">
        <v>5793000</v>
      </c>
      <c r="I69" s="21">
        <v>6868000</v>
      </c>
      <c r="J69" s="21">
        <v>6942000</v>
      </c>
      <c r="K69" s="21">
        <v>7153000</v>
      </c>
      <c r="L69" s="21">
        <v>7402000</v>
      </c>
      <c r="M69" s="21">
        <v>7560000</v>
      </c>
      <c r="N69" s="21">
        <v>7796000</v>
      </c>
      <c r="O69" s="21">
        <v>7963000</v>
      </c>
    </row>
    <row r="70" spans="1:15" x14ac:dyDescent="0.3">
      <c r="A70" s="14">
        <f>VLOOKUP(B70,'[1]PORTFOLIO RAW'!B:B,1,FALSE)</f>
        <v>929814</v>
      </c>
      <c r="B70" s="20">
        <v>929814</v>
      </c>
      <c r="C70" s="19" t="s">
        <v>2929</v>
      </c>
      <c r="D70" s="20" t="s">
        <v>2930</v>
      </c>
      <c r="E70" s="21">
        <v>4582900</v>
      </c>
      <c r="F70" s="21">
        <v>5337400</v>
      </c>
      <c r="G70" s="21">
        <v>4720900</v>
      </c>
      <c r="H70" s="21">
        <v>4923900</v>
      </c>
      <c r="I70" s="21">
        <v>4701500</v>
      </c>
      <c r="J70" s="21">
        <v>4439500</v>
      </c>
      <c r="K70" s="21">
        <v>5264400</v>
      </c>
      <c r="L70" s="21">
        <v>5258500</v>
      </c>
      <c r="M70" s="21">
        <v>4526000</v>
      </c>
      <c r="N70" s="21">
        <v>3713600</v>
      </c>
      <c r="O70" s="21">
        <v>3990800</v>
      </c>
    </row>
    <row r="71" spans="1:15" x14ac:dyDescent="0.3">
      <c r="A71" s="14">
        <f>VLOOKUP(B71,'[1]PORTFOLIO RAW'!B:B,1,FALSE)</f>
        <v>902288</v>
      </c>
      <c r="B71" s="20">
        <v>902288</v>
      </c>
      <c r="C71" s="19" t="s">
        <v>2931</v>
      </c>
      <c r="D71" s="20" t="s">
        <v>2932</v>
      </c>
      <c r="E71" s="21">
        <v>9076000</v>
      </c>
      <c r="F71" s="21">
        <v>9698000</v>
      </c>
      <c r="G71" s="21">
        <v>10249000</v>
      </c>
      <c r="H71" s="21">
        <v>11061000</v>
      </c>
      <c r="I71" s="21">
        <v>11436000</v>
      </c>
      <c r="J71" s="21">
        <v>11869000</v>
      </c>
      <c r="K71" s="21">
        <v>12245000</v>
      </c>
      <c r="L71" s="21">
        <v>12576000</v>
      </c>
      <c r="M71" s="21">
        <v>13052000</v>
      </c>
      <c r="N71" s="21">
        <v>14298000</v>
      </c>
      <c r="O71" s="21">
        <v>15418000</v>
      </c>
    </row>
    <row r="72" spans="1:15" x14ac:dyDescent="0.3">
      <c r="A72" s="14">
        <f>VLOOKUP(B72,'[1]PORTFOLIO RAW'!B:B,1,FALSE)</f>
        <v>901686</v>
      </c>
      <c r="B72" s="20">
        <v>901686</v>
      </c>
      <c r="C72" s="19" t="s">
        <v>2933</v>
      </c>
      <c r="D72" s="20" t="s">
        <v>2934</v>
      </c>
      <c r="E72" s="21">
        <v>2130000</v>
      </c>
      <c r="F72" s="21">
        <v>2463000</v>
      </c>
      <c r="G72" s="21">
        <v>2602000</v>
      </c>
      <c r="H72" s="21">
        <v>2793000</v>
      </c>
      <c r="I72" s="21">
        <v>3028000</v>
      </c>
      <c r="J72" s="21">
        <v>3194000</v>
      </c>
      <c r="K72" s="21">
        <v>3454000</v>
      </c>
      <c r="L72" s="21">
        <v>3670000</v>
      </c>
      <c r="M72" s="21">
        <v>3938000</v>
      </c>
      <c r="N72" s="21">
        <v>4253000</v>
      </c>
      <c r="O72" s="21">
        <v>4441000</v>
      </c>
    </row>
    <row r="73" spans="1:15" x14ac:dyDescent="0.3">
      <c r="A73" s="14">
        <f>VLOOKUP(B73,'[1]PORTFOLIO RAW'!B:B,1,FALSE)</f>
        <v>938928</v>
      </c>
      <c r="B73" s="20">
        <v>938928</v>
      </c>
      <c r="C73" s="19" t="s">
        <v>2935</v>
      </c>
      <c r="D73" s="20" t="s">
        <v>2936</v>
      </c>
      <c r="E73" s="21">
        <v>1423589</v>
      </c>
      <c r="F73" s="21">
        <v>1417076</v>
      </c>
      <c r="G73" s="21">
        <v>1540342</v>
      </c>
      <c r="H73" s="21">
        <v>1666776</v>
      </c>
      <c r="I73" s="21">
        <v>1937488</v>
      </c>
      <c r="J73" s="21">
        <v>2192751</v>
      </c>
      <c r="K73" s="21">
        <v>2404535</v>
      </c>
      <c r="L73" s="21">
        <v>2569878</v>
      </c>
      <c r="M73" s="21">
        <v>2667509</v>
      </c>
      <c r="N73" s="21">
        <v>2699867</v>
      </c>
      <c r="O73" s="21">
        <v>3175700</v>
      </c>
    </row>
    <row r="74" spans="1:15" x14ac:dyDescent="0.3">
      <c r="A74" s="14">
        <f>VLOOKUP(B74,'[1]PORTFOLIO RAW'!B:B,1,FALSE)</f>
        <v>912273</v>
      </c>
      <c r="B74" s="20">
        <v>912273</v>
      </c>
      <c r="C74" s="19" t="s">
        <v>2937</v>
      </c>
      <c r="D74" s="20" t="s">
        <v>2938</v>
      </c>
      <c r="E74" s="21">
        <v>9496000</v>
      </c>
      <c r="F74" s="21">
        <v>13443000</v>
      </c>
      <c r="G74" s="21">
        <v>15543000</v>
      </c>
      <c r="H74" s="21">
        <v>19375000</v>
      </c>
      <c r="I74" s="21">
        <v>21078000</v>
      </c>
      <c r="J74" s="21">
        <v>21486000</v>
      </c>
      <c r="K74" s="21">
        <v>21162000</v>
      </c>
      <c r="L74" s="21">
        <v>19279000</v>
      </c>
      <c r="M74" s="21">
        <v>16488000</v>
      </c>
      <c r="N74" s="21">
        <v>15593000</v>
      </c>
      <c r="O74" s="21">
        <v>13398000</v>
      </c>
    </row>
    <row r="75" spans="1:15" x14ac:dyDescent="0.3">
      <c r="A75" s="14">
        <f>VLOOKUP(B75,'[1]PORTFOLIO RAW'!B:B,1,FALSE)</f>
        <v>923036</v>
      </c>
      <c r="B75" s="20">
        <v>923036</v>
      </c>
      <c r="C75" s="19" t="s">
        <v>2939</v>
      </c>
      <c r="D75" s="20" t="s">
        <v>2940</v>
      </c>
      <c r="E75" s="21">
        <v>2019600</v>
      </c>
      <c r="F75" s="21">
        <v>1924600</v>
      </c>
      <c r="G75" s="21">
        <v>2199600</v>
      </c>
      <c r="H75" s="21">
        <v>2404600</v>
      </c>
      <c r="I75" s="21">
        <v>2957500</v>
      </c>
      <c r="J75" s="21">
        <v>1442000</v>
      </c>
      <c r="K75" s="21">
        <v>1387300</v>
      </c>
      <c r="L75" s="21">
        <v>1162800</v>
      </c>
      <c r="M75" s="21">
        <v>527100</v>
      </c>
      <c r="N75" s="21">
        <v>609700</v>
      </c>
      <c r="O75" s="21">
        <v>152300</v>
      </c>
    </row>
    <row r="76" spans="1:15" x14ac:dyDescent="0.3">
      <c r="A76" s="14">
        <f>VLOOKUP(B76,'[1]PORTFOLIO RAW'!B:B,1,FALSE)</f>
        <v>905966</v>
      </c>
      <c r="B76" s="20">
        <v>905966</v>
      </c>
      <c r="C76" s="19" t="s">
        <v>2941</v>
      </c>
      <c r="D76" s="20" t="s">
        <v>2942</v>
      </c>
      <c r="E76" s="21">
        <v>3409000</v>
      </c>
      <c r="F76" s="21">
        <v>3230000</v>
      </c>
      <c r="G76" s="21">
        <v>3773000</v>
      </c>
      <c r="H76" s="21">
        <v>4670000</v>
      </c>
      <c r="I76" s="21">
        <v>5492000</v>
      </c>
      <c r="J76" s="21">
        <v>6603000</v>
      </c>
      <c r="K76" s="21">
        <v>7510000</v>
      </c>
      <c r="L76" s="21">
        <v>7749000</v>
      </c>
      <c r="M76" s="21">
        <v>7406000</v>
      </c>
      <c r="N76" s="21">
        <v>6875000</v>
      </c>
      <c r="O76" s="21">
        <v>7259000</v>
      </c>
    </row>
    <row r="77" spans="1:15" x14ac:dyDescent="0.3">
      <c r="A77" s="14">
        <f>VLOOKUP(B77,'[1]PORTFOLIO RAW'!B:B,1,FALSE)</f>
        <v>325922</v>
      </c>
      <c r="B77" s="20">
        <v>325922</v>
      </c>
      <c r="C77" s="19" t="s">
        <v>2943</v>
      </c>
      <c r="D77" s="20" t="s">
        <v>2944</v>
      </c>
      <c r="E77" s="21">
        <v>5586900</v>
      </c>
      <c r="F77" s="21">
        <v>2834300</v>
      </c>
      <c r="G77" s="21">
        <v>2259600</v>
      </c>
      <c r="H77" s="21">
        <v>2613200</v>
      </c>
      <c r="I77" s="21">
        <v>2620600</v>
      </c>
      <c r="J77" s="21">
        <v>3592100</v>
      </c>
      <c r="K77" s="21">
        <v>4058500</v>
      </c>
      <c r="L77" s="21">
        <v>5115800</v>
      </c>
      <c r="M77" s="21">
        <v>5894300</v>
      </c>
      <c r="N77" s="21">
        <v>6792500</v>
      </c>
      <c r="O77" s="21">
        <v>7747100</v>
      </c>
    </row>
    <row r="78" spans="1:15" x14ac:dyDescent="0.3">
      <c r="A78" s="14">
        <f>VLOOKUP(B78,'[1]PORTFOLIO RAW'!B:B,1,FALSE)</f>
        <v>912941</v>
      </c>
      <c r="B78" s="20">
        <v>912941</v>
      </c>
      <c r="C78" s="19" t="s">
        <v>2945</v>
      </c>
      <c r="D78" s="20" t="s">
        <v>2946</v>
      </c>
      <c r="E78" s="21">
        <v>9085688</v>
      </c>
      <c r="F78" s="21">
        <v>9808562</v>
      </c>
      <c r="G78" s="21">
        <v>11630176</v>
      </c>
      <c r="H78" s="21">
        <v>13711000</v>
      </c>
      <c r="I78" s="21">
        <v>16904800</v>
      </c>
      <c r="J78" s="21">
        <v>19016500</v>
      </c>
      <c r="K78" s="21">
        <v>22385300</v>
      </c>
      <c r="L78" s="21">
        <v>23378100</v>
      </c>
      <c r="M78" s="21">
        <v>23690300</v>
      </c>
      <c r="N78" s="21">
        <v>23002800</v>
      </c>
      <c r="O78" s="21">
        <v>26358200</v>
      </c>
    </row>
    <row r="79" spans="1:15" x14ac:dyDescent="0.3">
      <c r="A79" s="14">
        <f>VLOOKUP(B79,'[1]PORTFOLIO RAW'!B:B,1,FALSE)</f>
        <v>683118</v>
      </c>
      <c r="B79" s="20">
        <v>683118</v>
      </c>
      <c r="C79" s="19" t="s">
        <v>2947</v>
      </c>
      <c r="D79" s="20" t="s">
        <v>2948</v>
      </c>
      <c r="E79" s="21">
        <v>-783600</v>
      </c>
      <c r="F79" s="21">
        <v>-994400</v>
      </c>
      <c r="G79" s="21">
        <v>-606200</v>
      </c>
      <c r="H79" s="21">
        <v>-309600</v>
      </c>
      <c r="I79" s="21">
        <v>-169000</v>
      </c>
      <c r="J79" s="21">
        <v>385200</v>
      </c>
      <c r="K79" s="21">
        <v>337000</v>
      </c>
      <c r="L79" s="21">
        <v>-187800</v>
      </c>
      <c r="M79" s="21">
        <v>-565000</v>
      </c>
      <c r="N79" s="21">
        <v>-1225000</v>
      </c>
      <c r="O79" s="21">
        <v>-327700</v>
      </c>
    </row>
    <row r="80" spans="1:15" x14ac:dyDescent="0.3">
      <c r="A80" s="14">
        <f>VLOOKUP(B80,'[1]PORTFOLIO RAW'!B:B,1,FALSE)</f>
        <v>923425</v>
      </c>
      <c r="B80" s="20">
        <v>923425</v>
      </c>
      <c r="C80" s="19" t="s">
        <v>2949</v>
      </c>
      <c r="D80" s="20" t="s">
        <v>2950</v>
      </c>
      <c r="E80" s="21">
        <v>15307000</v>
      </c>
      <c r="F80" s="21">
        <v>13712000</v>
      </c>
      <c r="G80" s="21">
        <v>15347000</v>
      </c>
      <c r="H80" s="21">
        <v>15487000</v>
      </c>
      <c r="I80" s="21">
        <v>15821000</v>
      </c>
      <c r="J80" s="21">
        <v>16558000</v>
      </c>
      <c r="K80" s="21">
        <v>16231000</v>
      </c>
      <c r="L80" s="21">
        <v>13997000</v>
      </c>
      <c r="M80" s="21">
        <v>12957000</v>
      </c>
      <c r="N80" s="21">
        <v>10953000</v>
      </c>
      <c r="O80" s="21">
        <v>11709000</v>
      </c>
    </row>
    <row r="81" spans="1:15" x14ac:dyDescent="0.3">
      <c r="A81" s="14">
        <f>VLOOKUP(B81,'[1]PORTFOLIO RAW'!B:B,1,FALSE)</f>
        <v>906189</v>
      </c>
      <c r="B81" s="20">
        <v>906189</v>
      </c>
      <c r="C81" s="19" t="s">
        <v>2951</v>
      </c>
      <c r="D81" s="20" t="s">
        <v>2952</v>
      </c>
      <c r="E81" s="21">
        <v>7155800</v>
      </c>
      <c r="F81" s="21">
        <v>6532700</v>
      </c>
      <c r="G81" s="21">
        <v>4818700</v>
      </c>
      <c r="H81" s="21">
        <v>6290300</v>
      </c>
      <c r="I81" s="21">
        <v>6800300</v>
      </c>
      <c r="J81" s="21">
        <v>6842100</v>
      </c>
      <c r="K81" s="21">
        <v>10265800</v>
      </c>
      <c r="L81" s="21">
        <v>9062600</v>
      </c>
      <c r="M81" s="21">
        <v>6743400</v>
      </c>
      <c r="N81" s="21">
        <v>6520000</v>
      </c>
      <c r="O81" s="21">
        <v>9557300</v>
      </c>
    </row>
    <row r="82" spans="1:15" x14ac:dyDescent="0.3">
      <c r="A82" s="14">
        <f>VLOOKUP(B82,'[1]PORTFOLIO RAW'!B:B,1,FALSE)</f>
        <v>327998</v>
      </c>
      <c r="B82" s="20">
        <v>327998</v>
      </c>
      <c r="C82" s="19" t="s">
        <v>2953</v>
      </c>
      <c r="D82" s="20" t="s">
        <v>2954</v>
      </c>
      <c r="E82" s="21">
        <v>30169000</v>
      </c>
      <c r="F82" s="21">
        <v>31676000</v>
      </c>
      <c r="G82" s="21">
        <v>37091000</v>
      </c>
      <c r="H82" s="21">
        <v>47614000</v>
      </c>
      <c r="I82" s="21">
        <v>60541000</v>
      </c>
      <c r="J82" s="21">
        <v>60601000</v>
      </c>
      <c r="K82" s="21">
        <v>62701000</v>
      </c>
      <c r="L82" s="21">
        <v>64880000</v>
      </c>
      <c r="M82" s="21">
        <v>67662000</v>
      </c>
      <c r="N82" s="21">
        <v>68530000</v>
      </c>
      <c r="O82" s="21">
        <v>68871000</v>
      </c>
    </row>
    <row r="83" spans="1:15" x14ac:dyDescent="0.3">
      <c r="A83" s="14">
        <f>VLOOKUP(B83,'[1]PORTFOLIO RAW'!B:B,1,FALSE)</f>
        <v>683432</v>
      </c>
      <c r="B83" s="20">
        <v>683432</v>
      </c>
      <c r="C83" s="19" t="s">
        <v>2955</v>
      </c>
      <c r="D83" s="20" t="s">
        <v>2956</v>
      </c>
      <c r="E83" s="21">
        <v>1303800</v>
      </c>
      <c r="F83" s="21">
        <v>7281400</v>
      </c>
      <c r="G83" s="21">
        <v>7564500</v>
      </c>
      <c r="H83" s="21">
        <v>7846500</v>
      </c>
      <c r="I83" s="21">
        <v>7681300</v>
      </c>
      <c r="J83" s="21">
        <v>7703300</v>
      </c>
      <c r="K83" s="21">
        <v>7903500</v>
      </c>
      <c r="L83" s="21">
        <v>7745300</v>
      </c>
      <c r="M83" s="21">
        <v>7774100</v>
      </c>
      <c r="N83" s="21">
        <v>7691300</v>
      </c>
      <c r="O83" s="21">
        <v>7958800</v>
      </c>
    </row>
    <row r="84" spans="1:15" x14ac:dyDescent="0.3">
      <c r="A84" s="14">
        <f>VLOOKUP(B84,'[1]PORTFOLIO RAW'!B:B,1,FALSE)</f>
        <v>921964</v>
      </c>
      <c r="B84" s="20">
        <v>921964</v>
      </c>
      <c r="C84" s="19" t="s">
        <v>2957</v>
      </c>
      <c r="D84" s="20" t="s">
        <v>2958</v>
      </c>
      <c r="E84" s="21">
        <v>30753000</v>
      </c>
      <c r="F84" s="21">
        <v>32323000</v>
      </c>
      <c r="G84" s="21">
        <v>33734000</v>
      </c>
      <c r="H84" s="21">
        <v>37519000</v>
      </c>
      <c r="I84" s="21">
        <v>37385000</v>
      </c>
      <c r="J84" s="21">
        <v>39759000</v>
      </c>
      <c r="K84" s="21">
        <v>45429000</v>
      </c>
      <c r="L84" s="21">
        <v>44958000</v>
      </c>
      <c r="M84" s="21">
        <v>44525000</v>
      </c>
      <c r="N84" s="21">
        <v>43265000</v>
      </c>
      <c r="O84" s="21">
        <v>41315000</v>
      </c>
    </row>
    <row r="85" spans="1:15" x14ac:dyDescent="0.3">
      <c r="A85" s="14">
        <f>VLOOKUP(B85,'[1]PORTFOLIO RAW'!B:B,1,FALSE)</f>
        <v>154259</v>
      </c>
      <c r="B85" s="20">
        <v>154259</v>
      </c>
      <c r="C85" s="19" t="s">
        <v>2959</v>
      </c>
      <c r="D85" s="20" t="s">
        <v>2960</v>
      </c>
      <c r="E85" s="21">
        <v>988400</v>
      </c>
      <c r="F85" s="21">
        <v>1253200</v>
      </c>
      <c r="G85" s="21">
        <v>1429200</v>
      </c>
      <c r="H85" s="21">
        <v>1459000</v>
      </c>
      <c r="I85" s="21">
        <v>1344600</v>
      </c>
      <c r="J85" s="21">
        <v>1667300</v>
      </c>
      <c r="K85" s="21">
        <v>1170700</v>
      </c>
      <c r="L85" s="21">
        <v>1785000</v>
      </c>
      <c r="M85" s="21">
        <v>4406900</v>
      </c>
      <c r="N85" s="21">
        <v>5389500</v>
      </c>
      <c r="O85" s="21">
        <v>7182300</v>
      </c>
    </row>
    <row r="86" spans="1:15" x14ac:dyDescent="0.3">
      <c r="A86" s="14">
        <f>VLOOKUP(B86,'[1]PORTFOLIO RAW'!B:B,1,FALSE)</f>
        <v>904830</v>
      </c>
      <c r="B86" s="20">
        <v>904830</v>
      </c>
      <c r="C86" s="19" t="s">
        <v>2961</v>
      </c>
      <c r="D86" s="20" t="s">
        <v>2962</v>
      </c>
      <c r="E86" s="21">
        <v>3946173</v>
      </c>
      <c r="F86" s="21">
        <v>3792866</v>
      </c>
      <c r="G86" s="21">
        <v>4083608</v>
      </c>
      <c r="H86" s="21">
        <v>4526562</v>
      </c>
      <c r="I86" s="21">
        <v>4930555</v>
      </c>
      <c r="J86" s="21">
        <v>4919230</v>
      </c>
      <c r="K86" s="21">
        <v>5377396</v>
      </c>
      <c r="L86" s="21">
        <v>3700725</v>
      </c>
      <c r="M86" s="21">
        <v>3644575</v>
      </c>
      <c r="N86" s="21">
        <v>3799746</v>
      </c>
      <c r="O86" s="21">
        <v>4383180</v>
      </c>
    </row>
    <row r="87" spans="1:15" x14ac:dyDescent="0.3">
      <c r="A87" s="14">
        <f>VLOOKUP(B87,'[1]PORTFOLIO RAW'!B:B,1,FALSE)</f>
        <v>932913</v>
      </c>
      <c r="B87" s="20">
        <v>932913</v>
      </c>
      <c r="C87" s="19" t="s">
        <v>2963</v>
      </c>
      <c r="D87" s="20" t="s">
        <v>2964</v>
      </c>
      <c r="E87" s="21">
        <v>4091700</v>
      </c>
      <c r="F87" s="21">
        <v>3522800</v>
      </c>
      <c r="G87" s="21">
        <v>4194800</v>
      </c>
      <c r="H87" s="21">
        <v>3580500</v>
      </c>
      <c r="I87" s="21">
        <v>3504300</v>
      </c>
      <c r="J87" s="21">
        <v>3460800</v>
      </c>
      <c r="K87" s="21">
        <v>3582400</v>
      </c>
      <c r="L87" s="21">
        <v>2850000</v>
      </c>
      <c r="M87" s="21">
        <v>2452400</v>
      </c>
      <c r="N87" s="21">
        <v>2162000</v>
      </c>
      <c r="O87" s="21">
        <v>2615100</v>
      </c>
    </row>
    <row r="88" spans="1:15" x14ac:dyDescent="0.3">
      <c r="A88" s="14">
        <f>VLOOKUP(B88,'[1]PORTFOLIO RAW'!B:B,1,FALSE)</f>
        <v>905214</v>
      </c>
      <c r="B88" s="20">
        <v>905214</v>
      </c>
      <c r="C88" s="19" t="s">
        <v>2965</v>
      </c>
      <c r="D88" s="20" t="s">
        <v>2966</v>
      </c>
      <c r="E88" s="21">
        <v>5853000</v>
      </c>
      <c r="F88" s="21">
        <v>5995000</v>
      </c>
      <c r="G88" s="21">
        <v>6278000</v>
      </c>
      <c r="H88" s="21">
        <v>6722000</v>
      </c>
      <c r="I88" s="21">
        <v>7009000</v>
      </c>
      <c r="J88" s="21">
        <v>7373000</v>
      </c>
      <c r="K88" s="21">
        <v>7921000</v>
      </c>
      <c r="L88" s="21">
        <v>8327000</v>
      </c>
      <c r="M88" s="21">
        <v>8772000</v>
      </c>
      <c r="N88" s="21">
        <v>9011000</v>
      </c>
      <c r="O88" s="21">
        <v>9512000</v>
      </c>
    </row>
    <row r="89" spans="1:15" x14ac:dyDescent="0.3">
      <c r="A89" s="14">
        <f>VLOOKUP(B89,'[1]PORTFOLIO RAW'!B:B,1,FALSE)</f>
        <v>513260</v>
      </c>
      <c r="B89" s="20">
        <v>513260</v>
      </c>
      <c r="C89" s="19" t="s">
        <v>2967</v>
      </c>
      <c r="D89" s="20" t="s">
        <v>2968</v>
      </c>
      <c r="E89" s="21">
        <v>2006033</v>
      </c>
      <c r="F89" s="21">
        <v>1805133</v>
      </c>
      <c r="G89" s="21">
        <v>1908720</v>
      </c>
      <c r="H89" s="21">
        <v>2041070</v>
      </c>
      <c r="I89" s="21">
        <v>1920776</v>
      </c>
      <c r="J89" s="21">
        <v>1965776</v>
      </c>
      <c r="K89" s="21">
        <v>2565560</v>
      </c>
      <c r="L89" s="21">
        <v>2860325</v>
      </c>
      <c r="M89" s="21">
        <v>3181932</v>
      </c>
      <c r="N89" s="21">
        <v>3465818</v>
      </c>
      <c r="O89" s="21">
        <v>4532844</v>
      </c>
    </row>
    <row r="90" spans="1:15" x14ac:dyDescent="0.3">
      <c r="A90" s="14">
        <f>VLOOKUP(B90,'[1]PORTFOLIO RAW'!B:B,1,FALSE)</f>
        <v>152719</v>
      </c>
      <c r="B90" s="20">
        <v>152719</v>
      </c>
      <c r="C90" s="19" t="s">
        <v>2969</v>
      </c>
      <c r="D90" s="20" t="s">
        <v>2970</v>
      </c>
      <c r="E90" s="21">
        <v>1094800</v>
      </c>
      <c r="F90" s="21">
        <v>1409200</v>
      </c>
      <c r="G90" s="21">
        <v>1606100</v>
      </c>
      <c r="H90" s="21">
        <v>1894000</v>
      </c>
      <c r="I90" s="21">
        <v>1936200</v>
      </c>
      <c r="J90" s="21">
        <v>1842000</v>
      </c>
      <c r="K90" s="21">
        <v>2059500</v>
      </c>
      <c r="L90" s="21">
        <v>2156900</v>
      </c>
      <c r="M90" s="21">
        <v>2333500</v>
      </c>
      <c r="N90" s="21">
        <v>1952000</v>
      </c>
      <c r="O90" s="21">
        <v>2101700</v>
      </c>
    </row>
    <row r="91" spans="1:15" x14ac:dyDescent="0.3">
      <c r="A91" s="14">
        <f>VLOOKUP(B91,'[1]PORTFOLIO RAW'!B:B,1,FALSE)</f>
        <v>687609</v>
      </c>
      <c r="B91" s="20">
        <v>687609</v>
      </c>
      <c r="C91" s="19" t="s">
        <v>2971</v>
      </c>
      <c r="D91" s="20" t="s">
        <v>2972</v>
      </c>
      <c r="E91" s="21">
        <v>11704602</v>
      </c>
      <c r="F91" s="21">
        <v>11083858</v>
      </c>
      <c r="G91" s="21">
        <v>13787648</v>
      </c>
      <c r="H91" s="21">
        <v>15302179</v>
      </c>
      <c r="I91" s="21">
        <v>17929879</v>
      </c>
      <c r="J91" s="21">
        <v>20865000</v>
      </c>
      <c r="K91" s="21">
        <v>23647000</v>
      </c>
      <c r="L91" s="21">
        <v>19906000</v>
      </c>
      <c r="M91" s="21">
        <v>6576000</v>
      </c>
      <c r="N91" s="21">
        <v>10539000</v>
      </c>
      <c r="O91" s="21">
        <v>8063000</v>
      </c>
    </row>
    <row r="92" spans="1:15" x14ac:dyDescent="0.3">
      <c r="A92" s="14">
        <f>VLOOKUP(B92,'[1]PORTFOLIO RAW'!B:B,1,FALSE)</f>
        <v>923937</v>
      </c>
      <c r="B92" s="20">
        <v>923937</v>
      </c>
      <c r="C92" s="19" t="s">
        <v>2973</v>
      </c>
      <c r="D92" s="20" t="s">
        <v>2974</v>
      </c>
      <c r="E92" s="21">
        <v>142394000</v>
      </c>
      <c r="F92" s="21">
        <v>137791000</v>
      </c>
      <c r="G92" s="21">
        <v>193557000</v>
      </c>
      <c r="H92" s="21">
        <v>211351000</v>
      </c>
      <c r="I92" s="21">
        <v>211371000</v>
      </c>
      <c r="J92" s="21">
        <v>217889000</v>
      </c>
      <c r="K92" s="21">
        <v>219333000</v>
      </c>
      <c r="L92" s="21">
        <v>224162000</v>
      </c>
      <c r="M92" s="21">
        <v>233932000</v>
      </c>
      <c r="N92" s="21">
        <v>241620000</v>
      </c>
      <c r="O92" s="21">
        <v>244823000</v>
      </c>
    </row>
    <row r="93" spans="1:15" x14ac:dyDescent="0.3">
      <c r="A93" s="14">
        <f>VLOOKUP(B93,'[1]PORTFOLIO RAW'!B:B,1,FALSE)</f>
        <v>741344</v>
      </c>
      <c r="B93" s="20">
        <v>741344</v>
      </c>
      <c r="C93" s="19" t="s">
        <v>2975</v>
      </c>
      <c r="D93" s="20" t="s">
        <v>2976</v>
      </c>
      <c r="E93" s="21">
        <v>113598000</v>
      </c>
      <c r="F93" s="21">
        <v>70966000</v>
      </c>
      <c r="G93" s="21">
        <v>152388000</v>
      </c>
      <c r="H93" s="21">
        <v>163156000</v>
      </c>
      <c r="I93" s="21">
        <v>177494000</v>
      </c>
      <c r="J93" s="21">
        <v>186487000</v>
      </c>
      <c r="K93" s="21">
        <v>197601000</v>
      </c>
      <c r="L93" s="21">
        <v>200066000</v>
      </c>
      <c r="M93" s="21">
        <v>205139000</v>
      </c>
      <c r="N93" s="21">
        <v>205867000</v>
      </c>
      <c r="O93" s="21">
        <v>181487000</v>
      </c>
    </row>
    <row r="94" spans="1:15" x14ac:dyDescent="0.3">
      <c r="A94" s="14">
        <f>VLOOKUP(B94,'[1]PORTFOLIO RAW'!B:B,1,FALSE)</f>
        <v>357922</v>
      </c>
      <c r="B94" s="20">
        <v>357922</v>
      </c>
      <c r="C94" s="19" t="s">
        <v>2977</v>
      </c>
      <c r="D94" s="20" t="s">
        <v>2978</v>
      </c>
      <c r="E94" s="21">
        <v>2082000</v>
      </c>
      <c r="F94" s="21">
        <v>1553000</v>
      </c>
      <c r="G94" s="21">
        <v>1513000</v>
      </c>
      <c r="H94" s="21">
        <v>1627000</v>
      </c>
      <c r="I94" s="21">
        <v>1870000</v>
      </c>
      <c r="J94" s="21">
        <v>2943000</v>
      </c>
      <c r="K94" s="21">
        <v>3796000</v>
      </c>
      <c r="L94" s="21">
        <v>3510000</v>
      </c>
      <c r="M94" s="21">
        <v>3941000</v>
      </c>
      <c r="N94" s="21">
        <v>4532000</v>
      </c>
      <c r="O94" s="21">
        <v>5403000</v>
      </c>
    </row>
    <row r="95" spans="1:15" x14ac:dyDescent="0.3">
      <c r="A95" s="14">
        <f>VLOOKUP(B95,'[1]PORTFOLIO RAW'!B:B,1,FALSE)</f>
        <v>883488</v>
      </c>
      <c r="B95" s="20">
        <v>883488</v>
      </c>
      <c r="C95" s="19" t="s">
        <v>2979</v>
      </c>
      <c r="D95" s="20" t="s">
        <v>2980</v>
      </c>
      <c r="E95" s="21">
        <v>2829065</v>
      </c>
      <c r="F95" s="21">
        <v>2591496</v>
      </c>
      <c r="G95" s="21">
        <v>3749555</v>
      </c>
      <c r="H95" s="21">
        <v>4052445</v>
      </c>
      <c r="I95" s="21">
        <v>4927950</v>
      </c>
      <c r="J95" s="21">
        <v>4904470</v>
      </c>
      <c r="K95" s="21">
        <v>4855925</v>
      </c>
      <c r="L95" s="21">
        <v>5375000</v>
      </c>
      <c r="M95" s="21">
        <v>5799000</v>
      </c>
      <c r="N95" s="21">
        <v>5872000</v>
      </c>
      <c r="O95" s="21">
        <v>6231000</v>
      </c>
    </row>
    <row r="96" spans="1:15" x14ac:dyDescent="0.3">
      <c r="A96" s="14">
        <f>VLOOKUP(B96,'[1]PORTFOLIO RAW'!B:B,1,FALSE)</f>
        <v>755148</v>
      </c>
      <c r="B96" s="20">
        <v>755148</v>
      </c>
      <c r="C96" s="19" t="s">
        <v>2981</v>
      </c>
      <c r="D96" s="20" t="s">
        <v>2982</v>
      </c>
      <c r="E96" s="21">
        <v>2080066</v>
      </c>
      <c r="F96" s="21">
        <v>101968</v>
      </c>
      <c r="G96" s="21">
        <v>108373</v>
      </c>
      <c r="H96" s="21">
        <v>276654</v>
      </c>
      <c r="I96" s="21">
        <v>411130</v>
      </c>
      <c r="J96" s="21">
        <v>915171</v>
      </c>
      <c r="K96" s="21">
        <v>1156105</v>
      </c>
      <c r="L96" s="21">
        <v>1333574</v>
      </c>
      <c r="M96" s="21">
        <v>1376115</v>
      </c>
      <c r="N96" s="21">
        <v>741770</v>
      </c>
      <c r="O96" s="21">
        <v>989202</v>
      </c>
    </row>
    <row r="97" spans="1:15" x14ac:dyDescent="0.3">
      <c r="A97" s="14">
        <f>VLOOKUP(B97,'[1]PORTFOLIO RAW'!B:B,1,FALSE)</f>
        <v>135448</v>
      </c>
      <c r="B97" s="20">
        <v>135448</v>
      </c>
      <c r="C97" s="19" t="s">
        <v>2983</v>
      </c>
      <c r="D97" s="20" t="s">
        <v>2984</v>
      </c>
      <c r="E97" s="21">
        <v>639989</v>
      </c>
      <c r="F97" s="21">
        <v>-1949106</v>
      </c>
      <c r="G97" s="21">
        <v>-2092171</v>
      </c>
      <c r="H97" s="21">
        <v>-1133929</v>
      </c>
      <c r="I97" s="21">
        <v>-420370</v>
      </c>
      <c r="J97" s="21">
        <v>36867</v>
      </c>
      <c r="K97" s="21">
        <v>977080</v>
      </c>
      <c r="L97" s="21">
        <v>2013009</v>
      </c>
      <c r="M97" s="21">
        <v>2748787</v>
      </c>
      <c r="N97" s="21">
        <v>4637119</v>
      </c>
      <c r="O97" s="21">
        <v>6937414</v>
      </c>
    </row>
    <row r="98" spans="1:15" x14ac:dyDescent="0.3">
      <c r="A98" s="14">
        <f>VLOOKUP(B98,'[1]PORTFOLIO RAW'!B:B,1,FALSE)</f>
        <v>921268</v>
      </c>
      <c r="B98" s="20">
        <v>921268</v>
      </c>
      <c r="C98" s="19" t="s">
        <v>2985</v>
      </c>
      <c r="D98" s="20" t="s">
        <v>2986</v>
      </c>
      <c r="E98" s="21">
        <v>1935700</v>
      </c>
      <c r="F98" s="21">
        <v>1571600</v>
      </c>
      <c r="G98" s="21">
        <v>2000900</v>
      </c>
      <c r="H98" s="21">
        <v>2129200</v>
      </c>
      <c r="I98" s="21">
        <v>5666700</v>
      </c>
      <c r="J98" s="21">
        <v>6077000</v>
      </c>
      <c r="K98" s="21">
        <v>7344300</v>
      </c>
      <c r="L98" s="21">
        <v>7315900</v>
      </c>
      <c r="M98" s="21">
        <v>6909900</v>
      </c>
      <c r="N98" s="21">
        <v>6901100</v>
      </c>
      <c r="O98" s="21">
        <v>7618500</v>
      </c>
    </row>
    <row r="99" spans="1:15" x14ac:dyDescent="0.3">
      <c r="A99" s="14">
        <f>VLOOKUP(B99,'[1]PORTFOLIO RAW'!B:B,1,FALSE)</f>
        <v>912157</v>
      </c>
      <c r="B99" s="20">
        <v>912157</v>
      </c>
      <c r="C99" s="19" t="s">
        <v>2987</v>
      </c>
      <c r="D99" s="20" t="s">
        <v>2988</v>
      </c>
      <c r="E99" s="21">
        <v>1575277</v>
      </c>
      <c r="F99" s="21">
        <v>1567943</v>
      </c>
      <c r="G99" s="21">
        <v>1628957</v>
      </c>
      <c r="H99" s="21">
        <v>1925818</v>
      </c>
      <c r="I99" s="21">
        <v>1842216</v>
      </c>
      <c r="J99" s="21">
        <v>1939812</v>
      </c>
      <c r="K99" s="21">
        <v>1994487</v>
      </c>
      <c r="L99" s="21">
        <v>2042102</v>
      </c>
      <c r="M99" s="21">
        <v>2110441</v>
      </c>
      <c r="N99" s="21">
        <v>2153570</v>
      </c>
      <c r="O99" s="21">
        <v>2503188</v>
      </c>
    </row>
    <row r="100" spans="1:15" x14ac:dyDescent="0.3">
      <c r="A100" s="14">
        <f>VLOOKUP(B100,'[1]PORTFOLIO RAW'!B:B,1,FALSE)</f>
        <v>500320</v>
      </c>
      <c r="B100" s="20">
        <v>500320</v>
      </c>
      <c r="C100" s="19" t="s">
        <v>2989</v>
      </c>
      <c r="D100" s="20" t="s">
        <v>2990</v>
      </c>
      <c r="E100" s="21">
        <v>4032000</v>
      </c>
      <c r="F100" s="21">
        <v>4339000</v>
      </c>
      <c r="G100" s="21">
        <v>3134000</v>
      </c>
      <c r="H100" s="21">
        <v>2729000</v>
      </c>
      <c r="I100" s="21">
        <v>2564000</v>
      </c>
      <c r="J100" s="21">
        <v>2458000</v>
      </c>
      <c r="K100" s="21">
        <v>2267000</v>
      </c>
      <c r="L100" s="21">
        <v>2422000</v>
      </c>
      <c r="M100" s="21">
        <v>3036000</v>
      </c>
      <c r="N100" s="21">
        <v>3396000</v>
      </c>
      <c r="O100" s="21">
        <v>4060000</v>
      </c>
    </row>
    <row r="101" spans="1:15" x14ac:dyDescent="0.3">
      <c r="A101" s="14">
        <f>VLOOKUP(B101,'[1]PORTFOLIO RAW'!B:B,1,FALSE)</f>
        <v>905115</v>
      </c>
      <c r="B101" s="20">
        <v>905115</v>
      </c>
      <c r="C101" s="19" t="s">
        <v>2991</v>
      </c>
      <c r="D101" s="20" t="s">
        <v>2992</v>
      </c>
      <c r="E101" s="21">
        <v>8772000</v>
      </c>
      <c r="F101" s="21">
        <v>9113000</v>
      </c>
      <c r="G101" s="21">
        <v>8555000</v>
      </c>
      <c r="H101" s="21">
        <v>9792000</v>
      </c>
      <c r="I101" s="21">
        <v>10399000</v>
      </c>
      <c r="J101" s="21">
        <v>10295000</v>
      </c>
      <c r="K101" s="21">
        <v>10585000</v>
      </c>
      <c r="L101" s="21">
        <v>10119000</v>
      </c>
      <c r="M101" s="21">
        <v>8081000</v>
      </c>
      <c r="N101" s="21">
        <v>7568000</v>
      </c>
      <c r="O101" s="21">
        <v>8718000</v>
      </c>
    </row>
    <row r="102" spans="1:15" x14ac:dyDescent="0.3">
      <c r="A102" s="14">
        <f>VLOOKUP(B102,'[1]PORTFOLIO RAW'!B:B,1,FALSE)</f>
        <v>902306</v>
      </c>
      <c r="B102" s="20">
        <v>902306</v>
      </c>
      <c r="C102" s="19" t="s">
        <v>2993</v>
      </c>
      <c r="D102" s="20" t="s">
        <v>2994</v>
      </c>
      <c r="E102" s="21">
        <v>7862671</v>
      </c>
      <c r="F102" s="21">
        <v>7966592</v>
      </c>
      <c r="G102" s="21">
        <v>8613360</v>
      </c>
      <c r="H102" s="21">
        <v>8496400</v>
      </c>
      <c r="I102" s="21">
        <v>8961270</v>
      </c>
      <c r="J102" s="21">
        <v>9197089</v>
      </c>
      <c r="K102" s="21">
        <v>9632466</v>
      </c>
      <c r="L102" s="21">
        <v>10007725</v>
      </c>
      <c r="M102" s="21">
        <v>9256791</v>
      </c>
      <c r="N102" s="21">
        <v>8081809</v>
      </c>
      <c r="O102" s="21">
        <v>7992515</v>
      </c>
    </row>
    <row r="103" spans="1:15" x14ac:dyDescent="0.3">
      <c r="A103" s="14">
        <f>VLOOKUP(B103,'[1]PORTFOLIO RAW'!B:B,1,FALSE)</f>
        <v>500373</v>
      </c>
      <c r="B103" s="20">
        <v>500373</v>
      </c>
      <c r="C103" s="19" t="s">
        <v>2995</v>
      </c>
      <c r="D103" s="20" t="s">
        <v>2996</v>
      </c>
      <c r="E103" s="21">
        <v>6985094</v>
      </c>
      <c r="F103" s="21">
        <v>9014497</v>
      </c>
      <c r="G103" s="21">
        <v>9998042</v>
      </c>
      <c r="H103" s="21">
        <v>10231632</v>
      </c>
      <c r="I103" s="21">
        <v>12640904</v>
      </c>
      <c r="J103" s="21">
        <v>13284764</v>
      </c>
      <c r="K103" s="21">
        <v>15418459</v>
      </c>
      <c r="L103" s="21">
        <v>17712582</v>
      </c>
      <c r="M103" s="21">
        <v>12943035</v>
      </c>
      <c r="N103" s="21">
        <v>13981581</v>
      </c>
      <c r="O103" s="21">
        <v>16283273</v>
      </c>
    </row>
    <row r="104" spans="1:15" x14ac:dyDescent="0.3">
      <c r="A104" s="14">
        <f>VLOOKUP(B104,'[1]PORTFOLIO RAW'!B:B,1,FALSE)</f>
        <v>906194</v>
      </c>
      <c r="B104" s="20">
        <v>906194</v>
      </c>
      <c r="C104" s="19" t="s">
        <v>2997</v>
      </c>
      <c r="D104" s="20" t="s">
        <v>2998</v>
      </c>
      <c r="E104" s="21">
        <v>1399200</v>
      </c>
      <c r="F104" s="21">
        <v>1312400</v>
      </c>
      <c r="G104" s="21">
        <v>1601200</v>
      </c>
      <c r="H104" s="21">
        <v>1691400</v>
      </c>
      <c r="I104" s="21">
        <v>1702400</v>
      </c>
      <c r="J104" s="21">
        <v>1933200</v>
      </c>
      <c r="K104" s="21">
        <v>2300700</v>
      </c>
      <c r="L104" s="21">
        <v>2200100</v>
      </c>
      <c r="M104" s="21">
        <v>2310900</v>
      </c>
      <c r="N104" s="21">
        <v>2662700</v>
      </c>
      <c r="O104" s="21">
        <v>3174400</v>
      </c>
    </row>
    <row r="105" spans="1:15" x14ac:dyDescent="0.3">
      <c r="A105" s="14">
        <f>VLOOKUP(B105,'[1]PORTFOLIO RAW'!B:B,1,FALSE)</f>
        <v>329534</v>
      </c>
      <c r="B105" s="20">
        <v>329534</v>
      </c>
      <c r="C105" s="19" t="s">
        <v>2999</v>
      </c>
      <c r="D105" s="20" t="s">
        <v>3000</v>
      </c>
      <c r="E105" s="21">
        <v>4852856</v>
      </c>
      <c r="F105" s="21">
        <v>4788508</v>
      </c>
      <c r="G105" s="21">
        <v>4838566</v>
      </c>
      <c r="H105" s="21">
        <v>4890186</v>
      </c>
      <c r="I105" s="21">
        <v>5469015</v>
      </c>
      <c r="J105" s="21">
        <v>7239813</v>
      </c>
      <c r="K105" s="21">
        <v>10457201</v>
      </c>
      <c r="L105" s="21">
        <v>10318456</v>
      </c>
      <c r="M105" s="21">
        <v>10433088</v>
      </c>
      <c r="N105" s="21">
        <v>10191798</v>
      </c>
      <c r="O105" s="21">
        <v>10205184</v>
      </c>
    </row>
    <row r="106" spans="1:15" x14ac:dyDescent="0.3">
      <c r="A106" s="14">
        <f>VLOOKUP(B106,'[1]PORTFOLIO RAW'!B:B,1,FALSE)</f>
        <v>867375</v>
      </c>
      <c r="B106" s="20">
        <v>867375</v>
      </c>
      <c r="C106" s="19" t="s">
        <v>3001</v>
      </c>
      <c r="D106" s="20" t="s">
        <v>3002</v>
      </c>
      <c r="E106" s="21">
        <v>1199000</v>
      </c>
      <c r="F106" s="21">
        <v>1653200</v>
      </c>
      <c r="G106" s="21">
        <v>1640000</v>
      </c>
      <c r="H106" s="21">
        <v>1948400</v>
      </c>
      <c r="I106" s="21">
        <v>2629400</v>
      </c>
      <c r="J106" s="21">
        <v>2733200</v>
      </c>
      <c r="K106" s="21">
        <v>3286900</v>
      </c>
      <c r="L106" s="21">
        <v>3854900</v>
      </c>
      <c r="M106" s="21">
        <v>3643200</v>
      </c>
      <c r="N106" s="21">
        <v>3571900</v>
      </c>
      <c r="O106" s="21">
        <v>4384000</v>
      </c>
    </row>
    <row r="107" spans="1:15" x14ac:dyDescent="0.3">
      <c r="A107" s="14">
        <f>VLOOKUP(B107,'[1]PORTFOLIO RAW'!B:B,1,FALSE)</f>
        <v>910722</v>
      </c>
      <c r="B107" s="20">
        <v>910722</v>
      </c>
      <c r="C107" s="19" t="s">
        <v>3003</v>
      </c>
      <c r="D107" s="20" t="s">
        <v>3004</v>
      </c>
      <c r="E107" s="21">
        <v>1226571</v>
      </c>
      <c r="F107" s="21">
        <v>1366418</v>
      </c>
      <c r="G107" s="21">
        <v>1553007</v>
      </c>
      <c r="H107" s="21">
        <v>1740906</v>
      </c>
      <c r="I107" s="21">
        <v>2003638</v>
      </c>
      <c r="J107" s="21">
        <v>2027699</v>
      </c>
      <c r="K107" s="21">
        <v>2084783</v>
      </c>
      <c r="L107" s="21">
        <v>1868408</v>
      </c>
      <c r="M107" s="21">
        <v>1691993</v>
      </c>
      <c r="N107" s="21">
        <v>1844638</v>
      </c>
      <c r="O107" s="21">
        <v>1991858</v>
      </c>
    </row>
    <row r="108" spans="1:15" x14ac:dyDescent="0.3">
      <c r="A108" s="14">
        <f>VLOOKUP(B108,'[1]PORTFOLIO RAW'!B:B,1,FALSE)</f>
        <v>905039</v>
      </c>
      <c r="B108" s="20">
        <v>905039</v>
      </c>
      <c r="C108" s="19" t="s">
        <v>3005</v>
      </c>
      <c r="D108" s="20" t="s">
        <v>3006</v>
      </c>
      <c r="E108" s="21">
        <v>121762000</v>
      </c>
      <c r="F108" s="21">
        <v>112965000</v>
      </c>
      <c r="G108" s="21">
        <v>110569000</v>
      </c>
      <c r="H108" s="21">
        <v>146839000</v>
      </c>
      <c r="I108" s="21">
        <v>154396000</v>
      </c>
      <c r="J108" s="21">
        <v>165863000</v>
      </c>
      <c r="K108" s="21">
        <v>174003000</v>
      </c>
      <c r="L108" s="21">
        <v>174399000</v>
      </c>
      <c r="M108" s="21">
        <v>170811000</v>
      </c>
      <c r="N108" s="21">
        <v>167325000</v>
      </c>
      <c r="O108" s="21">
        <v>187688000</v>
      </c>
    </row>
    <row r="109" spans="1:15" x14ac:dyDescent="0.3">
      <c r="A109" s="14">
        <f>VLOOKUP(B109,'[1]PORTFOLIO RAW'!B:B,1,FALSE)</f>
        <v>905082</v>
      </c>
      <c r="B109" s="20">
        <v>905082</v>
      </c>
      <c r="C109" s="19" t="s">
        <v>3007</v>
      </c>
      <c r="D109" s="20" t="s">
        <v>3008</v>
      </c>
      <c r="E109" s="21">
        <v>1064300</v>
      </c>
      <c r="F109" s="21">
        <v>902900</v>
      </c>
      <c r="G109" s="21">
        <v>1076400</v>
      </c>
      <c r="H109" s="21">
        <v>1131500</v>
      </c>
      <c r="I109" s="21">
        <v>1240600</v>
      </c>
      <c r="J109" s="21">
        <v>1480300</v>
      </c>
      <c r="K109" s="21">
        <v>1519800</v>
      </c>
      <c r="L109" s="21">
        <v>1530500</v>
      </c>
      <c r="M109" s="21">
        <v>1865700</v>
      </c>
      <c r="N109" s="21">
        <v>1957700</v>
      </c>
      <c r="O109" s="21">
        <v>2681800</v>
      </c>
    </row>
    <row r="110" spans="1:15" x14ac:dyDescent="0.3">
      <c r="A110" s="14">
        <f>VLOOKUP(B110,'[1]PORTFOLIO RAW'!B:B,1,FALSE)</f>
        <v>905016</v>
      </c>
      <c r="B110" s="20">
        <v>905016</v>
      </c>
      <c r="C110" s="19" t="s">
        <v>3009</v>
      </c>
      <c r="D110" s="20" t="s">
        <v>3010</v>
      </c>
      <c r="E110" s="21">
        <v>10735000</v>
      </c>
      <c r="F110" s="21">
        <v>11681000</v>
      </c>
      <c r="G110" s="21">
        <v>12967000</v>
      </c>
      <c r="H110" s="21">
        <v>14461000</v>
      </c>
      <c r="I110" s="21">
        <v>14943000</v>
      </c>
      <c r="J110" s="21">
        <v>16068000</v>
      </c>
      <c r="K110" s="21">
        <v>18040000</v>
      </c>
      <c r="L110" s="21">
        <v>19916000</v>
      </c>
      <c r="M110" s="21">
        <v>22574000</v>
      </c>
      <c r="N110" s="21">
        <v>24341000</v>
      </c>
      <c r="O110" s="21">
        <v>28208000</v>
      </c>
    </row>
    <row r="111" spans="1:15" x14ac:dyDescent="0.3">
      <c r="A111" s="14" t="str">
        <f>VLOOKUP(B111,'[1]PORTFOLIO RAW'!B:B,1,FALSE)</f>
        <v>28341F</v>
      </c>
      <c r="B111" s="20" t="s">
        <v>506</v>
      </c>
      <c r="C111" s="19" t="s">
        <v>3011</v>
      </c>
      <c r="D111" s="20" t="s">
        <v>3012</v>
      </c>
      <c r="E111" s="21">
        <v>4065519</v>
      </c>
      <c r="F111" s="21">
        <v>4187905</v>
      </c>
      <c r="G111" s="21">
        <v>4658699</v>
      </c>
      <c r="H111" s="21">
        <v>4367282</v>
      </c>
      <c r="I111" s="21">
        <v>4313163</v>
      </c>
      <c r="J111" s="21">
        <v>5185366</v>
      </c>
      <c r="K111" s="21">
        <v>4280981</v>
      </c>
      <c r="L111" s="21">
        <v>4361631</v>
      </c>
      <c r="M111" s="21">
        <v>4006090</v>
      </c>
      <c r="N111" s="21">
        <v>3618201</v>
      </c>
      <c r="O111" s="21">
        <v>3671500</v>
      </c>
    </row>
    <row r="112" spans="1:15" x14ac:dyDescent="0.3">
      <c r="A112" s="14">
        <f>VLOOKUP(B112,'[1]PORTFOLIO RAW'!B:B,1,FALSE)</f>
        <v>755980</v>
      </c>
      <c r="B112" s="20">
        <v>755980</v>
      </c>
      <c r="C112" s="19" t="s">
        <v>3013</v>
      </c>
      <c r="D112" s="20" t="s">
        <v>3014</v>
      </c>
      <c r="E112" s="21">
        <v>1010161</v>
      </c>
      <c r="F112" s="21">
        <v>1142259</v>
      </c>
      <c r="G112" s="21">
        <v>1190843</v>
      </c>
      <c r="H112" s="21">
        <v>1282512</v>
      </c>
      <c r="I112" s="21">
        <v>1458976</v>
      </c>
      <c r="J112" s="21">
        <v>1560360</v>
      </c>
      <c r="K112" s="21">
        <v>1772697</v>
      </c>
      <c r="L112" s="21">
        <v>1915217</v>
      </c>
      <c r="M112" s="21">
        <v>1801289</v>
      </c>
      <c r="N112" s="21">
        <v>1933094</v>
      </c>
      <c r="O112" s="21">
        <v>2096900</v>
      </c>
    </row>
    <row r="113" spans="1:15" x14ac:dyDescent="0.3">
      <c r="A113" s="14">
        <f>VLOOKUP(B113,'[1]PORTFOLIO RAW'!B:B,1,FALSE)</f>
        <v>905994</v>
      </c>
      <c r="B113" s="20">
        <v>905994</v>
      </c>
      <c r="C113" s="19" t="s">
        <v>3015</v>
      </c>
      <c r="D113" s="20" t="s">
        <v>3016</v>
      </c>
      <c r="E113" s="21">
        <v>1105438</v>
      </c>
      <c r="F113" s="21">
        <v>1104605</v>
      </c>
      <c r="G113" s="21">
        <v>1167340</v>
      </c>
      <c r="H113" s="21">
        <v>1139836</v>
      </c>
      <c r="I113" s="21">
        <v>1206095</v>
      </c>
      <c r="J113" s="21">
        <v>1276815</v>
      </c>
      <c r="K113" s="21">
        <v>1438163</v>
      </c>
      <c r="L113" s="21">
        <v>1594404</v>
      </c>
      <c r="M113" s="21">
        <v>1653752</v>
      </c>
      <c r="N113" s="21">
        <v>1966736</v>
      </c>
      <c r="O113" s="21">
        <v>2106709</v>
      </c>
    </row>
    <row r="114" spans="1:15" x14ac:dyDescent="0.3">
      <c r="A114" s="14">
        <f>VLOOKUP(B114,'[1]PORTFOLIO RAW'!B:B,1,FALSE)</f>
        <v>997198</v>
      </c>
      <c r="B114" s="20">
        <v>997198</v>
      </c>
      <c r="C114" s="19" t="s">
        <v>3017</v>
      </c>
      <c r="D114" s="20" t="s">
        <v>3018</v>
      </c>
      <c r="E114" s="21">
        <v>9152000</v>
      </c>
      <c r="F114" s="21">
        <v>7836000</v>
      </c>
      <c r="G114" s="21">
        <v>9678000</v>
      </c>
      <c r="H114" s="21">
        <v>10232000</v>
      </c>
      <c r="I114" s="21">
        <v>12790000</v>
      </c>
      <c r="J114" s="21">
        <v>13305000</v>
      </c>
      <c r="K114" s="21">
        <v>13555000</v>
      </c>
      <c r="L114" s="21">
        <v>14295000</v>
      </c>
      <c r="M114" s="21">
        <v>14508000</v>
      </c>
      <c r="N114" s="21">
        <v>14874000</v>
      </c>
      <c r="O114" s="21">
        <v>15034000</v>
      </c>
    </row>
    <row r="115" spans="1:15" x14ac:dyDescent="0.3">
      <c r="A115" s="14">
        <f>VLOOKUP(B115,'[1]PORTFOLIO RAW'!B:B,1,FALSE)</f>
        <v>951503</v>
      </c>
      <c r="B115" s="20">
        <v>951503</v>
      </c>
      <c r="C115" s="19" t="s">
        <v>3019</v>
      </c>
      <c r="D115" s="20" t="s">
        <v>3020</v>
      </c>
      <c r="E115" s="21">
        <v>6485256</v>
      </c>
      <c r="F115" s="21">
        <v>6184731</v>
      </c>
      <c r="G115" s="21">
        <v>6974907</v>
      </c>
      <c r="H115" s="21">
        <v>7579695</v>
      </c>
      <c r="I115" s="21">
        <v>8406624</v>
      </c>
      <c r="J115" s="21">
        <v>9321093</v>
      </c>
      <c r="K115" s="21">
        <v>10424032</v>
      </c>
      <c r="L115" s="21">
        <v>11104396</v>
      </c>
      <c r="M115" s="21">
        <v>14941789</v>
      </c>
      <c r="N115" s="21">
        <v>15255122</v>
      </c>
      <c r="O115" s="21">
        <v>15019319</v>
      </c>
    </row>
    <row r="116" spans="1:15" x14ac:dyDescent="0.3">
      <c r="A116" s="14">
        <f>VLOOKUP(B116,'[1]PORTFOLIO RAW'!B:B,1,FALSE)</f>
        <v>741123</v>
      </c>
      <c r="B116" s="20">
        <v>741123</v>
      </c>
      <c r="C116" s="19" t="s">
        <v>3021</v>
      </c>
      <c r="D116" s="20" t="s">
        <v>3022</v>
      </c>
      <c r="E116" s="21">
        <v>2467000</v>
      </c>
      <c r="F116" s="21">
        <v>2594000</v>
      </c>
      <c r="G116" s="21">
        <v>3026000</v>
      </c>
      <c r="H116" s="21">
        <v>3229000</v>
      </c>
      <c r="I116" s="21">
        <v>3258000</v>
      </c>
      <c r="J116" s="21">
        <v>3417000</v>
      </c>
      <c r="K116" s="21">
        <v>3585000</v>
      </c>
      <c r="L116" s="21">
        <v>3295000</v>
      </c>
      <c r="M116" s="21">
        <v>2660000</v>
      </c>
      <c r="N116" s="21">
        <v>2541000</v>
      </c>
      <c r="O116" s="21">
        <v>2731000</v>
      </c>
    </row>
    <row r="117" spans="1:15" x14ac:dyDescent="0.3">
      <c r="A117" s="14">
        <f>VLOOKUP(B117,'[1]PORTFOLIO RAW'!B:B,1,FALSE)</f>
        <v>546814</v>
      </c>
      <c r="B117" s="20">
        <v>546814</v>
      </c>
      <c r="C117" s="19" t="s">
        <v>3023</v>
      </c>
      <c r="D117" s="20" t="s">
        <v>3024</v>
      </c>
      <c r="E117" s="21">
        <v>9907000</v>
      </c>
      <c r="F117" s="21">
        <v>4646000</v>
      </c>
      <c r="G117" s="21">
        <v>4701000</v>
      </c>
      <c r="H117" s="21">
        <v>5530000</v>
      </c>
      <c r="I117" s="21">
        <v>5933000</v>
      </c>
      <c r="J117" s="21">
        <v>6051000</v>
      </c>
      <c r="K117" s="21">
        <v>6249000</v>
      </c>
      <c r="L117" s="21">
        <v>5378000</v>
      </c>
      <c r="M117" s="21">
        <v>4250000</v>
      </c>
      <c r="N117" s="21">
        <v>4323000</v>
      </c>
      <c r="O117" s="21">
        <v>5673000</v>
      </c>
    </row>
    <row r="118" spans="1:15" x14ac:dyDescent="0.3">
      <c r="A118" s="14">
        <f>VLOOKUP(B118,'[1]PORTFOLIO RAW'!B:B,1,FALSE)</f>
        <v>938076</v>
      </c>
      <c r="B118" s="20">
        <v>938076</v>
      </c>
      <c r="C118" s="19" t="s">
        <v>3025</v>
      </c>
      <c r="D118" s="20" t="s">
        <v>3026</v>
      </c>
      <c r="E118" s="21">
        <v>7332275</v>
      </c>
      <c r="F118" s="21">
        <v>7074364</v>
      </c>
      <c r="G118" s="21">
        <v>7632173</v>
      </c>
      <c r="H118" s="21">
        <v>7726994</v>
      </c>
      <c r="I118" s="21">
        <v>8524731</v>
      </c>
      <c r="J118" s="21">
        <v>9201300</v>
      </c>
      <c r="K118" s="21">
        <v>10073100</v>
      </c>
      <c r="L118" s="21">
        <v>11584100</v>
      </c>
      <c r="M118" s="21">
        <v>11841000</v>
      </c>
      <c r="N118" s="21">
        <v>11935800</v>
      </c>
      <c r="O118" s="21">
        <v>12620000</v>
      </c>
    </row>
    <row r="119" spans="1:15" x14ac:dyDescent="0.3">
      <c r="A119" s="14">
        <f>VLOOKUP(B119,'[1]PORTFOLIO RAW'!B:B,1,FALSE)</f>
        <v>152594</v>
      </c>
      <c r="B119" s="20">
        <v>152594</v>
      </c>
      <c r="C119" s="19" t="s">
        <v>3027</v>
      </c>
      <c r="D119" s="20" t="s">
        <v>3028</v>
      </c>
      <c r="E119" s="21">
        <v>14259000</v>
      </c>
      <c r="F119" s="21">
        <v>2066000</v>
      </c>
      <c r="G119" s="21">
        <v>6244000</v>
      </c>
      <c r="H119" s="21">
        <v>12504000</v>
      </c>
      <c r="I119" s="21">
        <v>15642000</v>
      </c>
      <c r="J119" s="21">
        <v>17543000</v>
      </c>
      <c r="K119" s="21">
        <v>20934000</v>
      </c>
      <c r="L119" s="21">
        <v>18287000</v>
      </c>
      <c r="M119" s="21">
        <v>7828000</v>
      </c>
      <c r="N119" s="21">
        <v>6051000</v>
      </c>
      <c r="O119" s="21">
        <v>7977000</v>
      </c>
    </row>
    <row r="120" spans="1:15" x14ac:dyDescent="0.3">
      <c r="A120" s="14">
        <f>VLOOKUP(B120,'[1]PORTFOLIO RAW'!B:B,1,FALSE)</f>
        <v>951018</v>
      </c>
      <c r="B120" s="20">
        <v>951018</v>
      </c>
      <c r="C120" s="19" t="s">
        <v>3029</v>
      </c>
      <c r="D120" s="20" t="s">
        <v>3030</v>
      </c>
      <c r="E120" s="21">
        <v>4274000</v>
      </c>
      <c r="F120" s="21">
        <v>4387000</v>
      </c>
      <c r="G120" s="21">
        <v>4891000</v>
      </c>
      <c r="H120" s="21">
        <v>4080000</v>
      </c>
      <c r="I120" s="21">
        <v>2755000</v>
      </c>
      <c r="J120" s="21">
        <v>2894000</v>
      </c>
      <c r="K120" s="21">
        <v>3062000</v>
      </c>
      <c r="L120" s="21">
        <v>2983000</v>
      </c>
      <c r="M120" s="21">
        <v>2545000</v>
      </c>
      <c r="N120" s="21">
        <v>2904000</v>
      </c>
      <c r="O120" s="21">
        <v>3144000</v>
      </c>
    </row>
    <row r="121" spans="1:15" x14ac:dyDescent="0.3">
      <c r="A121" s="14">
        <f>VLOOKUP(B121,'[1]PORTFOLIO RAW'!B:B,1,FALSE)</f>
        <v>907652</v>
      </c>
      <c r="B121" s="20">
        <v>907652</v>
      </c>
      <c r="C121" s="19" t="s">
        <v>3031</v>
      </c>
      <c r="D121" s="20" t="s">
        <v>3032</v>
      </c>
      <c r="E121" s="21">
        <v>11768000</v>
      </c>
      <c r="F121" s="21">
        <v>10053000</v>
      </c>
      <c r="G121" s="21">
        <v>12423000</v>
      </c>
      <c r="H121" s="21">
        <v>13316000</v>
      </c>
      <c r="I121" s="21">
        <v>13232000</v>
      </c>
      <c r="J121" s="21">
        <v>11390000</v>
      </c>
      <c r="K121" s="21">
        <v>14501000</v>
      </c>
      <c r="L121" s="21">
        <v>11829000</v>
      </c>
      <c r="M121" s="21">
        <v>10738000</v>
      </c>
      <c r="N121" s="21">
        <v>10976000</v>
      </c>
      <c r="O121" s="21">
        <v>11435000</v>
      </c>
    </row>
    <row r="122" spans="1:15" x14ac:dyDescent="0.3">
      <c r="A122" s="14">
        <f>VLOOKUP(B122,'[1]PORTFOLIO RAW'!B:B,1,FALSE)</f>
        <v>905801</v>
      </c>
      <c r="B122" s="20">
        <v>905801</v>
      </c>
      <c r="C122" s="19" t="s">
        <v>3033</v>
      </c>
      <c r="D122" s="20" t="s">
        <v>3034</v>
      </c>
      <c r="E122" s="21">
        <v>5319000</v>
      </c>
      <c r="F122" s="21">
        <v>6215800</v>
      </c>
      <c r="G122" s="21">
        <v>5174700</v>
      </c>
      <c r="H122" s="21">
        <v>5402900</v>
      </c>
      <c r="I122" s="21">
        <v>6365500</v>
      </c>
      <c r="J122" s="21">
        <v>6421700</v>
      </c>
      <c r="K122" s="21">
        <v>6672200</v>
      </c>
      <c r="L122" s="21">
        <v>6534800</v>
      </c>
      <c r="M122" s="21">
        <v>4996700</v>
      </c>
      <c r="N122" s="21">
        <v>4930200</v>
      </c>
      <c r="O122" s="21">
        <v>4327900</v>
      </c>
    </row>
    <row r="123" spans="1:15" x14ac:dyDescent="0.3">
      <c r="A123" s="14">
        <f>VLOOKUP(B123,'[1]PORTFOLIO RAW'!B:B,1,FALSE)</f>
        <v>906511</v>
      </c>
      <c r="B123" s="20">
        <v>906511</v>
      </c>
      <c r="C123" s="19" t="s">
        <v>3035</v>
      </c>
      <c r="D123" s="20" t="s">
        <v>3036</v>
      </c>
      <c r="E123" s="21">
        <v>2716716</v>
      </c>
      <c r="F123" s="21">
        <v>2324332</v>
      </c>
      <c r="G123" s="21">
        <v>2621330</v>
      </c>
      <c r="H123" s="21">
        <v>2793819</v>
      </c>
      <c r="I123" s="21">
        <v>2783235</v>
      </c>
      <c r="J123" s="21">
        <v>2997887</v>
      </c>
      <c r="K123" s="21">
        <v>3349074</v>
      </c>
      <c r="L123" s="21">
        <v>3301248</v>
      </c>
      <c r="M123" s="21">
        <v>3146567</v>
      </c>
      <c r="N123" s="21">
        <v>3193728</v>
      </c>
      <c r="O123" s="21">
        <v>3412152</v>
      </c>
    </row>
    <row r="124" spans="1:15" x14ac:dyDescent="0.3">
      <c r="A124" s="14">
        <f>VLOOKUP(B124,'[1]PORTFOLIO RAW'!B:B,1,FALSE)</f>
        <v>546697</v>
      </c>
      <c r="B124" s="20">
        <v>546697</v>
      </c>
      <c r="C124" s="19" t="s">
        <v>3037</v>
      </c>
      <c r="D124" s="20" t="s">
        <v>3038</v>
      </c>
      <c r="E124" s="21">
        <v>3459990</v>
      </c>
      <c r="F124" s="21">
        <v>4152487</v>
      </c>
      <c r="G124" s="21">
        <v>6367065</v>
      </c>
      <c r="H124" s="21">
        <v>5863729</v>
      </c>
      <c r="I124" s="21">
        <v>6738856</v>
      </c>
      <c r="J124" s="21">
        <v>9309739</v>
      </c>
      <c r="K124" s="21">
        <v>11369067</v>
      </c>
      <c r="L124" s="21">
        <v>15426000</v>
      </c>
      <c r="M124" s="21">
        <v>18534000</v>
      </c>
      <c r="N124" s="21">
        <v>18887000</v>
      </c>
      <c r="O124" s="21">
        <v>20442000</v>
      </c>
    </row>
    <row r="125" spans="1:15" x14ac:dyDescent="0.3">
      <c r="A125" s="14">
        <f>VLOOKUP(B125,'[1]PORTFOLIO RAW'!B:B,1,FALSE)</f>
        <v>134784</v>
      </c>
      <c r="B125" s="20">
        <v>134784</v>
      </c>
      <c r="C125" s="19" t="s">
        <v>3039</v>
      </c>
      <c r="D125" s="20" t="s">
        <v>3040</v>
      </c>
      <c r="E125" s="21">
        <v>6298000</v>
      </c>
      <c r="F125" s="21">
        <v>6137000</v>
      </c>
      <c r="G125" s="21">
        <v>6193000</v>
      </c>
      <c r="H125" s="21">
        <v>7532000</v>
      </c>
      <c r="I125" s="21">
        <v>7220000</v>
      </c>
      <c r="J125" s="21">
        <v>6831000</v>
      </c>
      <c r="K125" s="21">
        <v>7070000</v>
      </c>
      <c r="L125" s="21">
        <v>8522000</v>
      </c>
      <c r="M125" s="21">
        <v>8001000</v>
      </c>
      <c r="N125" s="21">
        <v>8924000</v>
      </c>
      <c r="O125" s="21">
        <v>11095000</v>
      </c>
    </row>
    <row r="126" spans="1:15" x14ac:dyDescent="0.3">
      <c r="A126" s="14">
        <f>VLOOKUP(B126,'[1]PORTFOLIO RAW'!B:B,1,FALSE)</f>
        <v>694405</v>
      </c>
      <c r="B126" s="20">
        <v>694405</v>
      </c>
      <c r="C126" s="19" t="s">
        <v>3041</v>
      </c>
      <c r="D126" s="20" t="s">
        <v>3042</v>
      </c>
      <c r="E126" s="21">
        <v>2617912</v>
      </c>
      <c r="F126" s="21">
        <v>2394652</v>
      </c>
      <c r="G126" s="21">
        <v>2665140</v>
      </c>
      <c r="H126" s="21">
        <v>3181462</v>
      </c>
      <c r="I126" s="21">
        <v>4145724</v>
      </c>
      <c r="J126" s="21">
        <v>4827703</v>
      </c>
      <c r="K126" s="21">
        <v>4456398</v>
      </c>
      <c r="L126" s="21">
        <v>4417982</v>
      </c>
      <c r="M126" s="21">
        <v>4469000</v>
      </c>
      <c r="N126" s="21">
        <v>5762000</v>
      </c>
      <c r="O126" s="21">
        <v>7471000</v>
      </c>
    </row>
    <row r="127" spans="1:15" x14ac:dyDescent="0.3">
      <c r="A127" s="14">
        <f>VLOOKUP(B127,'[1]PORTFOLIO RAW'!B:B,1,FALSE)</f>
        <v>906150</v>
      </c>
      <c r="B127" s="20">
        <v>906150</v>
      </c>
      <c r="C127" s="19" t="s">
        <v>3043</v>
      </c>
      <c r="D127" s="20" t="s">
        <v>3044</v>
      </c>
      <c r="E127" s="21">
        <v>115559000</v>
      </c>
      <c r="F127" s="21">
        <v>104665000</v>
      </c>
      <c r="G127" s="21">
        <v>117291000</v>
      </c>
      <c r="H127" s="21">
        <v>118936000</v>
      </c>
      <c r="I127" s="21">
        <v>116438000</v>
      </c>
      <c r="J127" s="21">
        <v>123026000</v>
      </c>
      <c r="K127" s="21">
        <v>130566000</v>
      </c>
      <c r="L127" s="21">
        <v>128159000</v>
      </c>
      <c r="M127" s="21">
        <v>98267000</v>
      </c>
      <c r="N127" s="21">
        <v>75821000</v>
      </c>
      <c r="O127" s="21">
        <v>64258000</v>
      </c>
    </row>
    <row r="128" spans="1:15" x14ac:dyDescent="0.3">
      <c r="A128" s="14">
        <f>VLOOKUP(B128,'[1]PORTFOLIO RAW'!B:B,1,FALSE)</f>
        <v>905898</v>
      </c>
      <c r="B128" s="20">
        <v>905898</v>
      </c>
      <c r="C128" s="19" t="s">
        <v>3045</v>
      </c>
      <c r="D128" s="20" t="s">
        <v>3046</v>
      </c>
      <c r="E128" s="21">
        <v>2098108</v>
      </c>
      <c r="F128" s="21">
        <v>2033805</v>
      </c>
      <c r="G128" s="21">
        <v>2163720</v>
      </c>
      <c r="H128" s="21">
        <v>2205216</v>
      </c>
      <c r="I128" s="21">
        <v>2628785</v>
      </c>
      <c r="J128" s="21">
        <v>3023912</v>
      </c>
      <c r="K128" s="21">
        <v>3250438</v>
      </c>
      <c r="L128" s="21">
        <v>3209872</v>
      </c>
      <c r="M128" s="21">
        <v>2266634</v>
      </c>
      <c r="N128" s="21">
        <v>1797935</v>
      </c>
      <c r="O128" s="21">
        <v>1690132</v>
      </c>
    </row>
    <row r="129" spans="1:15" x14ac:dyDescent="0.3">
      <c r="A129" s="14">
        <f>VLOOKUP(B129,'[1]PORTFOLIO RAW'!B:B,1,FALSE)</f>
        <v>904678</v>
      </c>
      <c r="B129" s="20">
        <v>904678</v>
      </c>
      <c r="C129" s="19" t="s">
        <v>3047</v>
      </c>
      <c r="D129" s="20" t="s">
        <v>3048</v>
      </c>
      <c r="E129" s="21">
        <v>6866000</v>
      </c>
      <c r="F129" s="21">
        <v>7725000</v>
      </c>
      <c r="G129" s="21">
        <v>8728000</v>
      </c>
      <c r="H129" s="21">
        <v>10373000</v>
      </c>
      <c r="I129" s="21">
        <v>13198000</v>
      </c>
      <c r="J129" s="21">
        <v>15765000</v>
      </c>
      <c r="K129" s="21">
        <v>13581000</v>
      </c>
      <c r="L129" s="21">
        <v>16267000</v>
      </c>
      <c r="M129" s="21">
        <v>15462000</v>
      </c>
      <c r="N129" s="21">
        <v>9409000</v>
      </c>
      <c r="O129" s="21">
        <v>8322000</v>
      </c>
    </row>
    <row r="130" spans="1:15" x14ac:dyDescent="0.3">
      <c r="A130" s="14">
        <f>VLOOKUP(B130,'[1]PORTFOLIO RAW'!B:B,1,FALSE)</f>
        <v>696738</v>
      </c>
      <c r="B130" s="20">
        <v>696738</v>
      </c>
      <c r="C130" s="19" t="s">
        <v>3049</v>
      </c>
      <c r="D130" s="20" t="s">
        <v>3050</v>
      </c>
      <c r="E130" s="21">
        <v>39700000</v>
      </c>
      <c r="F130" s="21">
        <v>46269000</v>
      </c>
      <c r="G130" s="21">
        <v>62614000</v>
      </c>
      <c r="H130" s="21">
        <v>69256000</v>
      </c>
      <c r="I130" s="21">
        <v>67279000</v>
      </c>
      <c r="J130" s="21">
        <v>69516000</v>
      </c>
      <c r="K130" s="21">
        <v>71267000</v>
      </c>
      <c r="L130" s="21">
        <v>73597000</v>
      </c>
      <c r="M130" s="21">
        <v>75528000</v>
      </c>
      <c r="N130" s="21">
        <v>75690000</v>
      </c>
      <c r="O130" s="21">
        <v>70390000</v>
      </c>
    </row>
    <row r="131" spans="1:15" x14ac:dyDescent="0.3">
      <c r="A131" s="14">
        <f>VLOOKUP(B131,'[1]PORTFOLIO RAW'!B:B,1,FALSE)</f>
        <v>729665</v>
      </c>
      <c r="B131" s="20">
        <v>729665</v>
      </c>
      <c r="C131" s="19" t="s">
        <v>3051</v>
      </c>
      <c r="D131" s="20" t="s">
        <v>3052</v>
      </c>
      <c r="E131" s="21">
        <v>2375491</v>
      </c>
      <c r="F131" s="21">
        <v>2115603</v>
      </c>
      <c r="G131" s="21">
        <v>2108118</v>
      </c>
      <c r="H131" s="21">
        <v>2206866</v>
      </c>
      <c r="I131" s="21">
        <v>2420256</v>
      </c>
      <c r="J131" s="21">
        <v>2557624</v>
      </c>
      <c r="K131" s="21">
        <v>3009486</v>
      </c>
      <c r="L131" s="21">
        <v>2909286</v>
      </c>
      <c r="M131" s="21">
        <v>1839654</v>
      </c>
      <c r="N131" s="21">
        <v>1920158</v>
      </c>
      <c r="O131" s="21">
        <v>1844277</v>
      </c>
    </row>
    <row r="132" spans="1:15" x14ac:dyDescent="0.3">
      <c r="A132" s="14">
        <f>VLOOKUP(B132,'[1]PORTFOLIO RAW'!B:B,1,FALSE)</f>
        <v>912030</v>
      </c>
      <c r="B132" s="20">
        <v>912030</v>
      </c>
      <c r="C132" s="19" t="s">
        <v>3053</v>
      </c>
      <c r="D132" s="20" t="s">
        <v>3054</v>
      </c>
      <c r="E132" s="21">
        <v>1385092</v>
      </c>
      <c r="F132" s="21">
        <v>1390786</v>
      </c>
      <c r="G132" s="21">
        <v>1594772</v>
      </c>
      <c r="H132" s="21">
        <v>1615420</v>
      </c>
      <c r="I132" s="21">
        <v>1417515</v>
      </c>
      <c r="J132" s="21">
        <v>1507379</v>
      </c>
      <c r="K132" s="21">
        <v>1682343</v>
      </c>
      <c r="L132" s="21">
        <v>1465664</v>
      </c>
      <c r="M132" s="21">
        <v>1663902</v>
      </c>
      <c r="N132" s="21">
        <v>1862736</v>
      </c>
      <c r="O132" s="21">
        <v>1829957</v>
      </c>
    </row>
    <row r="133" spans="1:15" x14ac:dyDescent="0.3">
      <c r="A133" s="14">
        <f>VLOOKUP(B133,'[1]PORTFOLIO RAW'!B:B,1,FALSE)</f>
        <v>945589</v>
      </c>
      <c r="B133" s="20">
        <v>945589</v>
      </c>
      <c r="C133" s="19" t="s">
        <v>3055</v>
      </c>
      <c r="D133" s="20" t="s">
        <v>3056</v>
      </c>
      <c r="E133" s="21">
        <v>3808209</v>
      </c>
      <c r="F133" s="21">
        <v>4905771</v>
      </c>
      <c r="G133" s="21">
        <v>5485037</v>
      </c>
      <c r="H133" s="21">
        <v>7661867</v>
      </c>
      <c r="I133" s="21">
        <v>8737982</v>
      </c>
      <c r="J133" s="21">
        <v>10551237</v>
      </c>
      <c r="K133" s="21">
        <v>10723300</v>
      </c>
      <c r="L133" s="21">
        <v>10735297</v>
      </c>
      <c r="M133" s="21">
        <v>9343643</v>
      </c>
      <c r="N133" s="21">
        <v>5547595</v>
      </c>
      <c r="O133" s="21">
        <v>5301005</v>
      </c>
    </row>
    <row r="134" spans="1:15" x14ac:dyDescent="0.3">
      <c r="A134" s="14">
        <f>VLOOKUP(B134,'[1]PORTFOLIO RAW'!B:B,1,FALSE)</f>
        <v>905077</v>
      </c>
      <c r="B134" s="20">
        <v>905077</v>
      </c>
      <c r="C134" s="19" t="s">
        <v>3057</v>
      </c>
      <c r="D134" s="20" t="s">
        <v>3058</v>
      </c>
      <c r="E134" s="21">
        <v>592922</v>
      </c>
      <c r="F134" s="21">
        <v>318199</v>
      </c>
      <c r="G134" s="21">
        <v>720459</v>
      </c>
      <c r="H134" s="21">
        <v>902316</v>
      </c>
      <c r="I134" s="21">
        <v>849022</v>
      </c>
      <c r="J134" s="21">
        <v>1036749</v>
      </c>
      <c r="K134" s="21">
        <v>1604834</v>
      </c>
      <c r="L134" s="21">
        <v>1455062</v>
      </c>
      <c r="M134" s="21">
        <v>997997</v>
      </c>
      <c r="N134" s="21">
        <v>785856</v>
      </c>
      <c r="O134" s="21">
        <v>915338</v>
      </c>
    </row>
    <row r="135" spans="1:15" x14ac:dyDescent="0.3">
      <c r="A135" s="14">
        <f>VLOOKUP(B135,'[1]PORTFOLIO RAW'!B:B,1,FALSE)</f>
        <v>699943</v>
      </c>
      <c r="B135" s="20">
        <v>699943</v>
      </c>
      <c r="C135" s="19" t="s">
        <v>3059</v>
      </c>
      <c r="D135" s="20" t="s">
        <v>3060</v>
      </c>
      <c r="E135" s="21">
        <v>5353860</v>
      </c>
      <c r="F135" s="21">
        <v>5901405</v>
      </c>
      <c r="G135" s="21">
        <v>5822136</v>
      </c>
      <c r="H135" s="21">
        <v>6608200</v>
      </c>
      <c r="I135" s="21">
        <v>7089182</v>
      </c>
      <c r="J135" s="21">
        <v>6999000</v>
      </c>
      <c r="K135" s="21">
        <v>7302200</v>
      </c>
      <c r="L135" s="21">
        <v>4919100</v>
      </c>
      <c r="M135" s="21">
        <v>4574400</v>
      </c>
      <c r="N135" s="21">
        <v>4962500</v>
      </c>
      <c r="O135" s="21">
        <v>4680900</v>
      </c>
    </row>
    <row r="136" spans="1:15" x14ac:dyDescent="0.3">
      <c r="A136" s="14">
        <f>VLOOKUP(B136,'[1]PORTFOLIO RAW'!B:B,1,FALSE)</f>
        <v>542983</v>
      </c>
      <c r="B136" s="20">
        <v>542983</v>
      </c>
      <c r="C136" s="19" t="s">
        <v>3061</v>
      </c>
      <c r="D136" s="20" t="s">
        <v>3062</v>
      </c>
      <c r="E136" s="21">
        <v>805723</v>
      </c>
      <c r="F136" s="21">
        <v>4642269</v>
      </c>
      <c r="G136" s="21">
        <v>2512715</v>
      </c>
      <c r="H136" s="21">
        <v>2698549</v>
      </c>
      <c r="I136" s="21">
        <v>2936895</v>
      </c>
      <c r="J136" s="21">
        <v>2961031</v>
      </c>
      <c r="K136" s="21">
        <v>1941513</v>
      </c>
      <c r="L136" s="21">
        <v>2063000</v>
      </c>
      <c r="M136" s="21">
        <v>2079200</v>
      </c>
      <c r="N136" s="21">
        <v>2142700</v>
      </c>
      <c r="O136" s="21">
        <v>2784700</v>
      </c>
    </row>
    <row r="137" spans="1:15" x14ac:dyDescent="0.3">
      <c r="A137" s="14">
        <f>VLOOKUP(B137,'[1]PORTFOLIO RAW'!B:B,1,FALSE)</f>
        <v>741410</v>
      </c>
      <c r="B137" s="20">
        <v>741410</v>
      </c>
      <c r="C137" s="19" t="s">
        <v>3063</v>
      </c>
      <c r="D137" s="20" t="s">
        <v>3064</v>
      </c>
      <c r="E137" s="21">
        <v>7683800</v>
      </c>
      <c r="F137" s="21">
        <v>7230500</v>
      </c>
      <c r="G137" s="21">
        <v>8120500</v>
      </c>
      <c r="H137" s="21">
        <v>8534000</v>
      </c>
      <c r="I137" s="21">
        <v>7971200</v>
      </c>
      <c r="J137" s="21">
        <v>7739100</v>
      </c>
      <c r="K137" s="21">
        <v>8523400</v>
      </c>
      <c r="L137" s="21">
        <v>8262100</v>
      </c>
      <c r="M137" s="21">
        <v>8459600</v>
      </c>
      <c r="N137" s="21">
        <v>8527400</v>
      </c>
      <c r="O137" s="21">
        <v>8967100</v>
      </c>
    </row>
    <row r="138" spans="1:15" x14ac:dyDescent="0.3">
      <c r="A138" s="14">
        <f>VLOOKUP(B138,'[1]PORTFOLIO RAW'!B:B,1,FALSE)</f>
        <v>998171</v>
      </c>
      <c r="B138" s="20">
        <v>998171</v>
      </c>
      <c r="C138" s="19" t="s">
        <v>3065</v>
      </c>
      <c r="D138" s="20" t="s">
        <v>3066</v>
      </c>
      <c r="E138" s="21">
        <v>17714000</v>
      </c>
      <c r="F138" s="21">
        <v>17777000</v>
      </c>
      <c r="G138" s="21">
        <v>19393000</v>
      </c>
      <c r="H138" s="21">
        <v>18889000</v>
      </c>
      <c r="I138" s="21">
        <v>17898000</v>
      </c>
      <c r="J138" s="21">
        <v>17777000</v>
      </c>
      <c r="K138" s="21">
        <v>12522000</v>
      </c>
      <c r="L138" s="21">
        <v>9322000</v>
      </c>
      <c r="M138" s="21">
        <v>6316000</v>
      </c>
      <c r="N138" s="21">
        <v>4333000</v>
      </c>
      <c r="O138" s="21">
        <v>1454000</v>
      </c>
    </row>
    <row r="139" spans="1:15" x14ac:dyDescent="0.3">
      <c r="A139" s="14">
        <f>VLOOKUP(B139,'[1]PORTFOLIO RAW'!B:B,1,FALSE)</f>
        <v>904842</v>
      </c>
      <c r="B139" s="20">
        <v>904842</v>
      </c>
      <c r="C139" s="19" t="s">
        <v>3067</v>
      </c>
      <c r="D139" s="20" t="s">
        <v>3068</v>
      </c>
      <c r="E139" s="21">
        <v>1810000</v>
      </c>
      <c r="F139" s="21">
        <v>2037000</v>
      </c>
      <c r="G139" s="21">
        <v>2639000</v>
      </c>
      <c r="H139" s="21">
        <v>3198000</v>
      </c>
      <c r="I139" s="21">
        <v>4222000</v>
      </c>
      <c r="J139" s="21">
        <v>4301000</v>
      </c>
      <c r="K139" s="21">
        <v>4329000</v>
      </c>
      <c r="L139" s="21">
        <v>4548000</v>
      </c>
      <c r="M139" s="21">
        <v>3461000</v>
      </c>
      <c r="N139" s="21">
        <v>3460000</v>
      </c>
      <c r="O139" s="21">
        <v>4688000</v>
      </c>
    </row>
    <row r="140" spans="1:15" x14ac:dyDescent="0.3">
      <c r="A140" s="14">
        <f>VLOOKUP(B140,'[1]PORTFOLIO RAW'!B:B,1,FALSE)</f>
        <v>916860</v>
      </c>
      <c r="B140" s="20">
        <v>916860</v>
      </c>
      <c r="C140" s="19" t="s">
        <v>3069</v>
      </c>
      <c r="D140" s="20" t="s">
        <v>3070</v>
      </c>
      <c r="E140" s="21">
        <v>4028937</v>
      </c>
      <c r="F140" s="21">
        <v>4457190</v>
      </c>
      <c r="G140" s="21">
        <v>5733868</v>
      </c>
      <c r="H140" s="21">
        <v>6803472</v>
      </c>
      <c r="I140" s="21">
        <v>7760000</v>
      </c>
      <c r="J140" s="21">
        <v>8461000</v>
      </c>
      <c r="K140" s="21">
        <v>9158000</v>
      </c>
      <c r="L140" s="21">
        <v>9646000</v>
      </c>
      <c r="M140" s="21">
        <v>10346000</v>
      </c>
      <c r="N140" s="21">
        <v>10685000</v>
      </c>
      <c r="O140" s="21">
        <v>9842000</v>
      </c>
    </row>
    <row r="141" spans="1:15" x14ac:dyDescent="0.3">
      <c r="A141" s="14">
        <f>VLOOKUP(B141,'[1]PORTFOLIO RAW'!B:B,1,FALSE)</f>
        <v>951068</v>
      </c>
      <c r="B141" s="20">
        <v>951068</v>
      </c>
      <c r="C141" s="19" t="s">
        <v>3071</v>
      </c>
      <c r="D141" s="20" t="s">
        <v>3072</v>
      </c>
      <c r="E141" s="21">
        <v>5949140</v>
      </c>
      <c r="F141" s="21">
        <v>5260070</v>
      </c>
      <c r="G141" s="21">
        <v>3575424</v>
      </c>
      <c r="H141" s="21">
        <v>4618035</v>
      </c>
      <c r="I141" s="21">
        <v>5031808</v>
      </c>
      <c r="J141" s="21">
        <v>5403919</v>
      </c>
      <c r="K141" s="21">
        <v>5713031</v>
      </c>
      <c r="L141" s="21">
        <v>5941878</v>
      </c>
      <c r="M141" s="21">
        <v>6208315</v>
      </c>
      <c r="N141" s="21">
        <v>9236919</v>
      </c>
      <c r="O141" s="21">
        <v>9743000</v>
      </c>
    </row>
    <row r="142" spans="1:15" x14ac:dyDescent="0.3">
      <c r="A142" s="14">
        <f>VLOOKUP(B142,'[1]PORTFOLIO RAW'!B:B,1,FALSE)</f>
        <v>545725</v>
      </c>
      <c r="B142" s="20">
        <v>545725</v>
      </c>
      <c r="C142" s="19" t="s">
        <v>3073</v>
      </c>
      <c r="D142" s="20" t="s">
        <v>3074</v>
      </c>
      <c r="E142" s="21">
        <v>5533700</v>
      </c>
      <c r="F142" s="21">
        <v>5805500</v>
      </c>
      <c r="G142" s="21">
        <v>6221000</v>
      </c>
      <c r="H142" s="21">
        <v>5396500</v>
      </c>
      <c r="I142" s="21">
        <v>6425500</v>
      </c>
      <c r="J142" s="21">
        <v>6961500</v>
      </c>
      <c r="K142" s="21">
        <v>8620242</v>
      </c>
      <c r="L142" s="21">
        <v>10809010</v>
      </c>
      <c r="M142" s="21">
        <v>9372800</v>
      </c>
      <c r="N142" s="21">
        <v>12140100</v>
      </c>
      <c r="O142" s="21">
        <v>12612800</v>
      </c>
    </row>
    <row r="143" spans="1:15" x14ac:dyDescent="0.3">
      <c r="A143" s="14">
        <f>VLOOKUP(B143,'[1]PORTFOLIO RAW'!B:B,1,FALSE)</f>
        <v>905052</v>
      </c>
      <c r="B143" s="20">
        <v>905052</v>
      </c>
      <c r="C143" s="19" t="s">
        <v>3075</v>
      </c>
      <c r="D143" s="20" t="s">
        <v>3076</v>
      </c>
      <c r="E143" s="21">
        <v>9351325</v>
      </c>
      <c r="F143" s="21">
        <v>7663475</v>
      </c>
      <c r="G143" s="21">
        <v>8808207</v>
      </c>
      <c r="H143" s="21">
        <v>9370276</v>
      </c>
      <c r="I143" s="21">
        <v>10017791</v>
      </c>
      <c r="J143" s="21">
        <v>10561000</v>
      </c>
      <c r="K143" s="21">
        <v>9703000</v>
      </c>
      <c r="L143" s="21">
        <v>6819000</v>
      </c>
      <c r="M143" s="21">
        <v>5224000</v>
      </c>
      <c r="N143" s="21">
        <v>4254000</v>
      </c>
      <c r="O143" s="21">
        <v>4585000</v>
      </c>
    </row>
    <row r="144" spans="1:15" x14ac:dyDescent="0.3">
      <c r="A144" s="14">
        <f>VLOOKUP(B144,'[1]PORTFOLIO RAW'!B:B,1,FALSE)</f>
        <v>328184</v>
      </c>
      <c r="B144" s="20">
        <v>328184</v>
      </c>
      <c r="C144" s="19" t="s">
        <v>3077</v>
      </c>
      <c r="D144" s="20" t="s">
        <v>3078</v>
      </c>
      <c r="E144" s="21">
        <v>2035013</v>
      </c>
      <c r="F144" s="21">
        <v>2072954</v>
      </c>
      <c r="G144" s="21">
        <v>2555799</v>
      </c>
      <c r="H144" s="21">
        <v>2821000</v>
      </c>
      <c r="I144" s="21">
        <v>2616000</v>
      </c>
      <c r="J144" s="21">
        <v>2744000</v>
      </c>
      <c r="K144" s="21">
        <v>3531000</v>
      </c>
      <c r="L144" s="21">
        <v>3078000</v>
      </c>
      <c r="M144" s="21">
        <v>2332000</v>
      </c>
      <c r="N144" s="21">
        <v>1161000</v>
      </c>
      <c r="O144" s="21">
        <v>1354000</v>
      </c>
    </row>
    <row r="145" spans="1:15" x14ac:dyDescent="0.3">
      <c r="A145" s="14">
        <f>VLOOKUP(B145,'[1]PORTFOLIO RAW'!B:B,1,FALSE)</f>
        <v>922726</v>
      </c>
      <c r="B145" s="20">
        <v>922726</v>
      </c>
      <c r="C145" s="19" t="s">
        <v>3079</v>
      </c>
      <c r="D145" s="20" t="s">
        <v>3080</v>
      </c>
      <c r="E145" s="21">
        <v>42762000</v>
      </c>
      <c r="F145" s="21">
        <v>39088000</v>
      </c>
      <c r="G145" s="21">
        <v>41704000</v>
      </c>
      <c r="H145" s="21">
        <v>49430000</v>
      </c>
      <c r="I145" s="21">
        <v>45911000</v>
      </c>
      <c r="J145" s="21">
        <v>51203000</v>
      </c>
      <c r="K145" s="21">
        <v>58256000</v>
      </c>
      <c r="L145" s="21">
        <v>55865000</v>
      </c>
      <c r="M145" s="21">
        <v>61085000</v>
      </c>
      <c r="N145" s="21">
        <v>66226000</v>
      </c>
      <c r="O145" s="21">
        <v>69019000</v>
      </c>
    </row>
    <row r="146" spans="1:15" x14ac:dyDescent="0.3">
      <c r="A146" s="14">
        <f>VLOOKUP(B146,'[1]PORTFOLIO RAW'!B:B,1,FALSE)</f>
        <v>905050</v>
      </c>
      <c r="B146" s="20">
        <v>905050</v>
      </c>
      <c r="C146" s="19" t="s">
        <v>3081</v>
      </c>
      <c r="D146" s="20" t="s">
        <v>3082</v>
      </c>
      <c r="E146" s="21">
        <v>617197</v>
      </c>
      <c r="F146" s="21">
        <v>573111</v>
      </c>
      <c r="G146" s="21">
        <v>769003</v>
      </c>
      <c r="H146" s="21">
        <v>999422</v>
      </c>
      <c r="I146" s="21">
        <v>1104412</v>
      </c>
      <c r="J146" s="21">
        <v>1248808</v>
      </c>
      <c r="K146" s="21">
        <v>1463072</v>
      </c>
      <c r="L146" s="21">
        <v>1518561</v>
      </c>
      <c r="M146" s="21">
        <v>1590318</v>
      </c>
      <c r="N146" s="21">
        <v>1626244</v>
      </c>
      <c r="O146" s="21">
        <v>1684202</v>
      </c>
    </row>
    <row r="147" spans="1:15" x14ac:dyDescent="0.3">
      <c r="A147" s="14">
        <f>VLOOKUP(B147,'[1]PORTFOLIO RAW'!B:B,1,FALSE)</f>
        <v>904069</v>
      </c>
      <c r="B147" s="20">
        <v>904069</v>
      </c>
      <c r="C147" s="19" t="s">
        <v>3083</v>
      </c>
      <c r="D147" s="20" t="s">
        <v>3084</v>
      </c>
      <c r="E147" s="21">
        <v>8672000</v>
      </c>
      <c r="F147" s="21">
        <v>4169000</v>
      </c>
      <c r="G147" s="21">
        <v>6023000</v>
      </c>
      <c r="H147" s="21">
        <v>6834000</v>
      </c>
      <c r="I147" s="21">
        <v>6620000</v>
      </c>
      <c r="J147" s="21">
        <v>6304000</v>
      </c>
      <c r="K147" s="21">
        <v>8105000</v>
      </c>
      <c r="L147" s="21">
        <v>5115000</v>
      </c>
      <c r="M147" s="21">
        <v>3884000</v>
      </c>
      <c r="N147" s="21">
        <v>4341000</v>
      </c>
      <c r="O147" s="21">
        <v>6522000</v>
      </c>
    </row>
    <row r="148" spans="1:15" x14ac:dyDescent="0.3">
      <c r="A148" s="14">
        <f>VLOOKUP(B148,'[1]PORTFOLIO RAW'!B:B,1,FALSE)</f>
        <v>923465</v>
      </c>
      <c r="B148" s="20">
        <v>923465</v>
      </c>
      <c r="C148" s="19" t="s">
        <v>3085</v>
      </c>
      <c r="D148" s="20" t="s">
        <v>3086</v>
      </c>
      <c r="E148" s="21">
        <v>1807200</v>
      </c>
      <c r="F148" s="21">
        <v>1950600</v>
      </c>
      <c r="G148" s="21">
        <v>1972700</v>
      </c>
      <c r="H148" s="21">
        <v>2307500</v>
      </c>
      <c r="I148" s="21">
        <v>2240200</v>
      </c>
      <c r="J148" s="21">
        <v>2199100</v>
      </c>
      <c r="K148" s="21">
        <v>2215200</v>
      </c>
      <c r="L148" s="21">
        <v>2116300</v>
      </c>
      <c r="M148" s="21">
        <v>1965500</v>
      </c>
      <c r="N148" s="21">
        <v>2017100</v>
      </c>
      <c r="O148" s="21">
        <v>2201000</v>
      </c>
    </row>
    <row r="149" spans="1:15" x14ac:dyDescent="0.3">
      <c r="A149" s="14">
        <f>VLOOKUP(B149,'[1]PORTFOLIO RAW'!B:B,1,FALSE)</f>
        <v>912142</v>
      </c>
      <c r="B149" s="20">
        <v>912142</v>
      </c>
      <c r="C149" s="19" t="s">
        <v>3087</v>
      </c>
      <c r="D149" s="20" t="s">
        <v>3088</v>
      </c>
      <c r="E149" s="21">
        <v>1843662</v>
      </c>
      <c r="F149" s="21">
        <v>2245147</v>
      </c>
      <c r="G149" s="21">
        <v>2625913</v>
      </c>
      <c r="H149" s="21">
        <v>2859048</v>
      </c>
      <c r="I149" s="21">
        <v>3312988</v>
      </c>
      <c r="J149" s="21">
        <v>3722473</v>
      </c>
      <c r="K149" s="21">
        <v>4213097</v>
      </c>
      <c r="L149" s="21">
        <v>4469255</v>
      </c>
      <c r="M149" s="21">
        <v>4291745</v>
      </c>
      <c r="N149" s="21">
        <v>4265276</v>
      </c>
      <c r="O149" s="21">
        <v>4428352</v>
      </c>
    </row>
    <row r="150" spans="1:15" x14ac:dyDescent="0.3">
      <c r="A150" s="14">
        <f>VLOOKUP(B150,'[1]PORTFOLIO RAW'!B:B,1,FALSE)</f>
        <v>912212</v>
      </c>
      <c r="B150" s="20">
        <v>912212</v>
      </c>
      <c r="C150" s="19" t="s">
        <v>3089</v>
      </c>
      <c r="D150" s="20" t="s">
        <v>3090</v>
      </c>
      <c r="E150" s="21">
        <v>43319000</v>
      </c>
      <c r="F150" s="21">
        <v>42511000</v>
      </c>
      <c r="G150" s="21">
        <v>50588000</v>
      </c>
      <c r="H150" s="21">
        <v>56579000</v>
      </c>
      <c r="I150" s="21">
        <v>57080000</v>
      </c>
      <c r="J150" s="21">
        <v>64826000</v>
      </c>
      <c r="K150" s="21">
        <v>74053000</v>
      </c>
      <c r="L150" s="21">
        <v>69752000</v>
      </c>
      <c r="M150" s="21">
        <v>71150000</v>
      </c>
      <c r="N150" s="21">
        <v>70418000</v>
      </c>
      <c r="O150" s="21">
        <v>60160000</v>
      </c>
    </row>
    <row r="151" spans="1:15" x14ac:dyDescent="0.3">
      <c r="A151" s="14">
        <f>VLOOKUP(B151,'[1]PORTFOLIO RAW'!B:B,1,FALSE)</f>
        <v>867871</v>
      </c>
      <c r="B151" s="20">
        <v>867871</v>
      </c>
      <c r="C151" s="19" t="s">
        <v>3091</v>
      </c>
      <c r="D151" s="20" t="s">
        <v>3092</v>
      </c>
      <c r="E151" s="21">
        <v>19563000</v>
      </c>
      <c r="F151" s="21">
        <v>16754000</v>
      </c>
      <c r="G151" s="21">
        <v>17178000</v>
      </c>
      <c r="H151" s="21">
        <v>20432000</v>
      </c>
      <c r="I151" s="21">
        <v>21043000</v>
      </c>
      <c r="J151" s="21">
        <v>18501000</v>
      </c>
      <c r="K151" s="21">
        <v>17918000</v>
      </c>
      <c r="L151" s="21">
        <v>16350000</v>
      </c>
      <c r="M151" s="21">
        <v>16363000</v>
      </c>
      <c r="N151" s="21">
        <v>15627000</v>
      </c>
      <c r="O151" s="21">
        <v>11563000</v>
      </c>
    </row>
    <row r="152" spans="1:15" x14ac:dyDescent="0.3">
      <c r="A152" s="14">
        <f>VLOOKUP(B152,'[1]PORTFOLIO RAW'!B:B,1,FALSE)</f>
        <v>993062</v>
      </c>
      <c r="B152" s="20">
        <v>993062</v>
      </c>
      <c r="C152" s="19" t="s">
        <v>3093</v>
      </c>
      <c r="D152" s="20" t="s">
        <v>3094</v>
      </c>
      <c r="E152" s="21">
        <v>3550042</v>
      </c>
      <c r="F152" s="21">
        <v>2981730</v>
      </c>
      <c r="G152" s="21">
        <v>2184392</v>
      </c>
      <c r="H152" s="21">
        <v>2246611</v>
      </c>
      <c r="I152" s="21">
        <v>2860893</v>
      </c>
      <c r="J152" s="21">
        <v>3315595</v>
      </c>
      <c r="K152" s="21">
        <v>3482152</v>
      </c>
      <c r="L152" s="21">
        <v>3669346</v>
      </c>
      <c r="M152" s="21">
        <v>421439</v>
      </c>
      <c r="N152" s="21">
        <v>689114</v>
      </c>
      <c r="O152" s="21">
        <v>1326417</v>
      </c>
    </row>
    <row r="153" spans="1:15" x14ac:dyDescent="0.3">
      <c r="A153" s="14">
        <f>VLOOKUP(B153,'[1]PORTFOLIO RAW'!B:B,1,FALSE)</f>
        <v>271980</v>
      </c>
      <c r="B153" s="20">
        <v>271980</v>
      </c>
      <c r="C153" s="19" t="s">
        <v>3095</v>
      </c>
      <c r="D153" s="20" t="s">
        <v>3096</v>
      </c>
      <c r="E153" s="21">
        <v>21856000</v>
      </c>
      <c r="F153" s="21">
        <v>17060000</v>
      </c>
      <c r="G153" s="21">
        <v>15570000</v>
      </c>
      <c r="H153" s="21">
        <v>19253000</v>
      </c>
      <c r="I153" s="21">
        <v>21430000</v>
      </c>
      <c r="J153" s="21">
        <v>21278000</v>
      </c>
      <c r="K153" s="21">
        <v>20499000</v>
      </c>
      <c r="L153" s="21">
        <v>21539000</v>
      </c>
      <c r="M153" s="21">
        <v>7049000</v>
      </c>
      <c r="N153" s="21">
        <v>5927000</v>
      </c>
      <c r="O153" s="21">
        <v>9254000</v>
      </c>
    </row>
    <row r="154" spans="1:15" x14ac:dyDescent="0.3">
      <c r="A154" s="14">
        <f>VLOOKUP(B154,'[1]PORTFOLIO RAW'!B:B,1,FALSE)</f>
        <v>905922</v>
      </c>
      <c r="B154" s="20">
        <v>905922</v>
      </c>
      <c r="C154" s="19" t="s">
        <v>3097</v>
      </c>
      <c r="D154" s="20" t="s">
        <v>3098</v>
      </c>
      <c r="E154" s="21">
        <v>2526000</v>
      </c>
      <c r="F154" s="21">
        <v>1448000</v>
      </c>
      <c r="G154" s="21">
        <v>2272000</v>
      </c>
      <c r="H154" s="21">
        <v>2158000</v>
      </c>
      <c r="I154" s="21">
        <v>1760000</v>
      </c>
      <c r="J154" s="21">
        <v>2419000</v>
      </c>
      <c r="K154" s="21">
        <v>3545000</v>
      </c>
      <c r="L154" s="21">
        <v>2789000</v>
      </c>
      <c r="M154" s="21">
        <v>2128000</v>
      </c>
      <c r="N154" s="21">
        <v>1910000</v>
      </c>
      <c r="O154" s="21">
        <v>2212000</v>
      </c>
    </row>
    <row r="155" spans="1:15" x14ac:dyDescent="0.3">
      <c r="A155" s="14">
        <f>VLOOKUP(B155,'[1]PORTFOLIO RAW'!B:B,1,FALSE)</f>
        <v>916130</v>
      </c>
      <c r="B155" s="20">
        <v>916130</v>
      </c>
      <c r="C155" s="19" t="s">
        <v>3099</v>
      </c>
      <c r="D155" s="20" t="s">
        <v>3100</v>
      </c>
      <c r="E155" s="21">
        <v>7746000</v>
      </c>
      <c r="F155" s="21">
        <v>7322000</v>
      </c>
      <c r="G155" s="21">
        <v>7942000</v>
      </c>
      <c r="H155" s="21">
        <v>8326000</v>
      </c>
      <c r="I155" s="21">
        <v>9614000</v>
      </c>
      <c r="J155" s="21">
        <v>9980000</v>
      </c>
      <c r="K155" s="21">
        <v>10012000</v>
      </c>
      <c r="L155" s="21">
        <v>10239000</v>
      </c>
      <c r="M155" s="21">
        <v>10456000</v>
      </c>
      <c r="N155" s="21">
        <v>13575000</v>
      </c>
      <c r="O155" s="21">
        <v>13998000</v>
      </c>
    </row>
    <row r="156" spans="1:15" x14ac:dyDescent="0.3">
      <c r="A156" s="14">
        <f>VLOOKUP(B156,'[1]PORTFOLIO RAW'!B:B,1,FALSE)</f>
        <v>546169</v>
      </c>
      <c r="B156" s="20">
        <v>546169</v>
      </c>
      <c r="C156" s="19" t="s">
        <v>3101</v>
      </c>
      <c r="D156" s="20" t="s">
        <v>3102</v>
      </c>
      <c r="E156" s="21">
        <v>3259574</v>
      </c>
      <c r="F156" s="21">
        <v>3340346</v>
      </c>
      <c r="G156" s="21">
        <v>4217973</v>
      </c>
      <c r="H156" s="21">
        <v>4125842</v>
      </c>
      <c r="I156" s="21">
        <v>3876386</v>
      </c>
      <c r="J156" s="21">
        <v>3790160</v>
      </c>
      <c r="K156" s="21">
        <v>4631442</v>
      </c>
      <c r="L156" s="21">
        <v>4773810</v>
      </c>
      <c r="M156" s="21">
        <v>5045500</v>
      </c>
      <c r="N156" s="21">
        <v>5255339</v>
      </c>
      <c r="O156" s="21">
        <v>5393214</v>
      </c>
    </row>
    <row r="157" spans="1:15" x14ac:dyDescent="0.3">
      <c r="A157" s="14">
        <f>VLOOKUP(B157,'[1]PORTFOLIO RAW'!B:B,1,FALSE)</f>
        <v>902354</v>
      </c>
      <c r="B157" s="20">
        <v>902354</v>
      </c>
      <c r="C157" s="19" t="s">
        <v>3103</v>
      </c>
      <c r="D157" s="20" t="s">
        <v>3104</v>
      </c>
      <c r="E157" s="21">
        <v>5223700</v>
      </c>
      <c r="F157" s="21">
        <v>3878000</v>
      </c>
      <c r="G157" s="21">
        <v>5406000</v>
      </c>
      <c r="H157" s="21">
        <v>5917000</v>
      </c>
      <c r="I157" s="21">
        <v>5249000</v>
      </c>
      <c r="J157" s="21">
        <v>4985000</v>
      </c>
      <c r="K157" s="21">
        <v>4856000</v>
      </c>
      <c r="L157" s="21">
        <v>729000</v>
      </c>
      <c r="M157" s="21">
        <v>-174000</v>
      </c>
      <c r="N157" s="21">
        <v>-102000</v>
      </c>
      <c r="O157" s="21">
        <v>629000</v>
      </c>
    </row>
    <row r="158" spans="1:15" x14ac:dyDescent="0.3">
      <c r="A158" s="14">
        <f>VLOOKUP(B158,'[1]PORTFOLIO RAW'!B:B,1,FALSE)</f>
        <v>325849</v>
      </c>
      <c r="B158" s="20">
        <v>325849</v>
      </c>
      <c r="C158" s="19" t="s">
        <v>3105</v>
      </c>
      <c r="D158" s="20" t="s">
        <v>3106</v>
      </c>
      <c r="E158" s="21">
        <v>6101603</v>
      </c>
      <c r="F158" s="21">
        <v>6739000</v>
      </c>
      <c r="G158" s="21">
        <v>7853000</v>
      </c>
      <c r="H158" s="21">
        <v>7850000</v>
      </c>
      <c r="I158" s="21">
        <v>6508000</v>
      </c>
      <c r="J158" s="21">
        <v>6048000</v>
      </c>
      <c r="K158" s="21">
        <v>5978000</v>
      </c>
      <c r="L158" s="21">
        <v>5991000</v>
      </c>
      <c r="M158" s="21">
        <v>5491000</v>
      </c>
      <c r="N158" s="21">
        <v>5177000</v>
      </c>
      <c r="O158" s="21">
        <v>5426000</v>
      </c>
    </row>
    <row r="159" spans="1:15" x14ac:dyDescent="0.3">
      <c r="A159" s="14">
        <f>VLOOKUP(B159,'[1]PORTFOLIO RAW'!B:B,1,FALSE)</f>
        <v>912134</v>
      </c>
      <c r="B159" s="20">
        <v>912134</v>
      </c>
      <c r="C159" s="19" t="s">
        <v>3107</v>
      </c>
      <c r="D159" s="20" t="s">
        <v>3108</v>
      </c>
      <c r="E159" s="21">
        <v>4914000</v>
      </c>
      <c r="F159" s="21">
        <v>5176000</v>
      </c>
      <c r="G159" s="21">
        <v>4832000</v>
      </c>
      <c r="H159" s="21">
        <v>5296000</v>
      </c>
      <c r="I159" s="21">
        <v>3981000</v>
      </c>
      <c r="J159" s="21">
        <v>4207000</v>
      </c>
      <c r="K159" s="21">
        <v>5384000</v>
      </c>
      <c r="L159" s="21">
        <v>5412000</v>
      </c>
      <c r="M159" s="21">
        <v>6820000</v>
      </c>
      <c r="N159" s="21">
        <v>6698000</v>
      </c>
      <c r="O159" s="21">
        <v>6931000</v>
      </c>
    </row>
    <row r="160" spans="1:15" x14ac:dyDescent="0.3">
      <c r="A160" s="14">
        <f>VLOOKUP(B160,'[1]PORTFOLIO RAW'!B:B,1,FALSE)</f>
        <v>277355</v>
      </c>
      <c r="B160" s="20">
        <v>277355</v>
      </c>
      <c r="C160" s="19" t="s">
        <v>3109</v>
      </c>
      <c r="D160" s="20" t="s">
        <v>3110</v>
      </c>
      <c r="E160" s="21">
        <v>1358552</v>
      </c>
      <c r="F160" s="21">
        <v>1568770</v>
      </c>
      <c r="G160" s="21">
        <v>1738722</v>
      </c>
      <c r="H160" s="21">
        <v>2177605</v>
      </c>
      <c r="I160" s="21">
        <v>2156250</v>
      </c>
      <c r="J160" s="21">
        <v>2345754</v>
      </c>
      <c r="K160" s="21">
        <v>2629431</v>
      </c>
      <c r="L160" s="21">
        <v>2945335</v>
      </c>
      <c r="M160" s="21">
        <v>3120878</v>
      </c>
      <c r="N160" s="21">
        <v>3224370</v>
      </c>
      <c r="O160" s="21">
        <v>3310723</v>
      </c>
    </row>
    <row r="161" spans="1:15" x14ac:dyDescent="0.3">
      <c r="A161" s="14">
        <f>VLOOKUP(B161,'[1]PORTFOLIO RAW'!B:B,1,FALSE)</f>
        <v>906487</v>
      </c>
      <c r="B161" s="20">
        <v>906487</v>
      </c>
      <c r="C161" s="19" t="s">
        <v>3111</v>
      </c>
      <c r="D161" s="20" t="s">
        <v>3112</v>
      </c>
      <c r="E161" s="21">
        <v>2132700</v>
      </c>
      <c r="F161" s="21">
        <v>1653000</v>
      </c>
      <c r="G161" s="21">
        <v>1554000</v>
      </c>
      <c r="H161" s="21">
        <v>1507300</v>
      </c>
      <c r="I161" s="21">
        <v>1297200</v>
      </c>
      <c r="J161" s="21">
        <v>1434500</v>
      </c>
      <c r="K161" s="21">
        <v>1391300</v>
      </c>
      <c r="L161" s="21">
        <v>1146500</v>
      </c>
      <c r="M161" s="21">
        <v>1085600</v>
      </c>
      <c r="N161" s="21">
        <v>1091600</v>
      </c>
      <c r="O161" s="21">
        <v>1190200</v>
      </c>
    </row>
    <row r="162" spans="1:15" x14ac:dyDescent="0.3">
      <c r="A162" s="14">
        <f>VLOOKUP(B162,'[1]PORTFOLIO RAW'!B:B,1,FALSE)</f>
        <v>912219</v>
      </c>
      <c r="B162" s="20">
        <v>912219</v>
      </c>
      <c r="C162" s="19" t="s">
        <v>3113</v>
      </c>
      <c r="D162" s="20" t="s">
        <v>3114</v>
      </c>
      <c r="E162" s="21">
        <v>3822119</v>
      </c>
      <c r="F162" s="21">
        <v>2623007</v>
      </c>
      <c r="G162" s="21">
        <v>2443479</v>
      </c>
      <c r="H162" s="21">
        <v>2608949</v>
      </c>
      <c r="I162" s="21">
        <v>2696468</v>
      </c>
      <c r="J162" s="21">
        <v>3414764</v>
      </c>
      <c r="K162" s="21">
        <v>4168901</v>
      </c>
      <c r="L162" s="21">
        <v>4827020</v>
      </c>
      <c r="M162" s="21">
        <v>5648944</v>
      </c>
      <c r="N162" s="21">
        <v>7026042</v>
      </c>
      <c r="O162" s="21">
        <v>7872317</v>
      </c>
    </row>
    <row r="163" spans="1:15" x14ac:dyDescent="0.3">
      <c r="A163" s="14">
        <f>VLOOKUP(B163,'[1]PORTFOLIO RAW'!B:B,1,FALSE)</f>
        <v>921290</v>
      </c>
      <c r="B163" s="20">
        <v>921290</v>
      </c>
      <c r="C163" s="19" t="s">
        <v>3115</v>
      </c>
      <c r="D163" s="20" t="s">
        <v>3116</v>
      </c>
      <c r="E163" s="21">
        <v>13503900</v>
      </c>
      <c r="F163" s="21">
        <v>6735300</v>
      </c>
      <c r="G163" s="21">
        <v>9523700</v>
      </c>
      <c r="H163" s="21">
        <v>12420300</v>
      </c>
      <c r="I163" s="21">
        <v>13541700</v>
      </c>
      <c r="J163" s="21">
        <v>14765200</v>
      </c>
      <c r="K163" s="21">
        <v>17631400</v>
      </c>
      <c r="L163" s="21">
        <v>15373200</v>
      </c>
      <c r="M163" s="21">
        <v>14571300</v>
      </c>
      <c r="N163" s="21">
        <v>14007700</v>
      </c>
      <c r="O163" s="21">
        <v>11592200</v>
      </c>
    </row>
    <row r="164" spans="1:15" x14ac:dyDescent="0.3">
      <c r="A164" s="14">
        <f>VLOOKUP(B164,'[1]PORTFOLIO RAW'!B:B,1,FALSE)</f>
        <v>912402</v>
      </c>
      <c r="B164" s="20">
        <v>912402</v>
      </c>
      <c r="C164" s="19" t="s">
        <v>3117</v>
      </c>
      <c r="D164" s="20" t="s">
        <v>3118</v>
      </c>
      <c r="E164" s="21">
        <v>11579000</v>
      </c>
      <c r="F164" s="21">
        <v>10504000</v>
      </c>
      <c r="G164" s="21">
        <v>10949000</v>
      </c>
      <c r="H164" s="21">
        <v>11878000</v>
      </c>
      <c r="I164" s="21">
        <v>11439000</v>
      </c>
      <c r="J164" s="21">
        <v>10851000</v>
      </c>
      <c r="K164" s="21">
        <v>11665000</v>
      </c>
      <c r="L164" s="21">
        <v>12362000</v>
      </c>
      <c r="M164" s="21">
        <v>12468000</v>
      </c>
      <c r="N164" s="21">
        <v>12620000</v>
      </c>
      <c r="O164" s="21">
        <v>13821000</v>
      </c>
    </row>
    <row r="165" spans="1:15" x14ac:dyDescent="0.3">
      <c r="A165" s="14">
        <f>VLOOKUP(B165,'[1]PORTFOLIO RAW'!B:B,1,FALSE)</f>
        <v>277487</v>
      </c>
      <c r="B165" s="20">
        <v>277487</v>
      </c>
      <c r="C165" s="19" t="s">
        <v>3119</v>
      </c>
      <c r="D165" s="20" t="s">
        <v>3120</v>
      </c>
      <c r="E165" s="21">
        <v>12183000</v>
      </c>
      <c r="F165" s="21">
        <v>6780000</v>
      </c>
      <c r="G165" s="21">
        <v>7630000</v>
      </c>
      <c r="H165" s="21">
        <v>7979000</v>
      </c>
      <c r="I165" s="21">
        <v>7035000</v>
      </c>
      <c r="J165" s="21">
        <v>4653000</v>
      </c>
      <c r="K165" s="21">
        <v>6474000</v>
      </c>
      <c r="L165" s="21">
        <v>2141000</v>
      </c>
      <c r="M165" s="21">
        <v>2470000</v>
      </c>
      <c r="N165" s="21">
        <v>405000</v>
      </c>
      <c r="O165" s="21">
        <v>1000000</v>
      </c>
    </row>
    <row r="166" spans="1:15" x14ac:dyDescent="0.3">
      <c r="A166" s="14">
        <f>VLOOKUP(B166,'[1]PORTFOLIO RAW'!B:B,1,FALSE)</f>
        <v>277642</v>
      </c>
      <c r="B166" s="20">
        <v>277642</v>
      </c>
      <c r="C166" s="19" t="s">
        <v>3121</v>
      </c>
      <c r="D166" s="20" t="s">
        <v>3122</v>
      </c>
      <c r="E166" s="21">
        <v>3234000</v>
      </c>
      <c r="F166" s="21">
        <v>2559000</v>
      </c>
      <c r="G166" s="21">
        <v>2506000</v>
      </c>
      <c r="H166" s="21">
        <v>3228000</v>
      </c>
      <c r="I166" s="21">
        <v>4308000</v>
      </c>
      <c r="J166" s="21">
        <v>5182000</v>
      </c>
      <c r="K166" s="21">
        <v>5286000</v>
      </c>
      <c r="L166" s="21">
        <v>5298000</v>
      </c>
      <c r="M166" s="21">
        <v>4167000</v>
      </c>
      <c r="N166" s="21">
        <v>4243000</v>
      </c>
      <c r="O166" s="21">
        <v>4831000</v>
      </c>
    </row>
    <row r="167" spans="1:15" x14ac:dyDescent="0.3">
      <c r="A167" s="14">
        <f>VLOOKUP(B167,'[1]PORTFOLIO RAW'!B:B,1,FALSE)</f>
        <v>154423</v>
      </c>
      <c r="B167" s="20">
        <v>154423</v>
      </c>
      <c r="C167" s="19" t="s">
        <v>3123</v>
      </c>
      <c r="D167" s="20" t="s">
        <v>3124</v>
      </c>
      <c r="E167" s="21">
        <v>9805000</v>
      </c>
      <c r="F167" s="21">
        <v>2865000</v>
      </c>
      <c r="G167" s="21">
        <v>4129000</v>
      </c>
      <c r="H167" s="21">
        <v>3708000</v>
      </c>
      <c r="I167" s="21">
        <v>1001000</v>
      </c>
      <c r="J167" s="21">
        <v>39000</v>
      </c>
      <c r="K167" s="21">
        <v>4918000</v>
      </c>
      <c r="L167" s="21">
        <v>3400000</v>
      </c>
      <c r="M167" s="21">
        <v>3097000</v>
      </c>
      <c r="N167" s="21">
        <v>1511000</v>
      </c>
      <c r="O167" s="21">
        <v>-683000</v>
      </c>
    </row>
    <row r="168" spans="1:15" x14ac:dyDescent="0.3">
      <c r="A168" s="14">
        <f>VLOOKUP(B168,'[1]PORTFOLIO RAW'!B:B,1,FALSE)</f>
        <v>922418</v>
      </c>
      <c r="B168" s="20">
        <v>922418</v>
      </c>
      <c r="C168" s="19" t="s">
        <v>3125</v>
      </c>
      <c r="D168" s="20" t="s">
        <v>3126</v>
      </c>
      <c r="E168" s="21">
        <v>17163000</v>
      </c>
      <c r="F168" s="21">
        <v>13126000</v>
      </c>
      <c r="G168" s="21">
        <v>16870000</v>
      </c>
      <c r="H168" s="21">
        <v>17908000</v>
      </c>
      <c r="I168" s="21">
        <v>17972000</v>
      </c>
      <c r="J168" s="21">
        <v>18208000</v>
      </c>
      <c r="K168" s="21">
        <v>18813000</v>
      </c>
      <c r="L168" s="21">
        <v>18402000</v>
      </c>
      <c r="M168" s="21">
        <v>17190000</v>
      </c>
      <c r="N168" s="21">
        <v>17560000</v>
      </c>
      <c r="O168" s="21">
        <v>18509000</v>
      </c>
    </row>
    <row r="169" spans="1:15" x14ac:dyDescent="0.3">
      <c r="A169" s="14">
        <f>VLOOKUP(B169,'[1]PORTFOLIO RAW'!B:B,1,FALSE)</f>
        <v>755695</v>
      </c>
      <c r="B169" s="20">
        <v>755695</v>
      </c>
      <c r="C169" s="19" t="s">
        <v>3127</v>
      </c>
      <c r="D169" s="20" t="s">
        <v>3128</v>
      </c>
      <c r="E169" s="21">
        <v>19963000</v>
      </c>
      <c r="F169" s="21">
        <v>19098000</v>
      </c>
      <c r="G169" s="21">
        <v>22035000</v>
      </c>
      <c r="H169" s="21">
        <v>23031000</v>
      </c>
      <c r="I169" s="21">
        <v>23832000</v>
      </c>
      <c r="J169" s="21">
        <v>23929000</v>
      </c>
      <c r="K169" s="21">
        <v>24556000</v>
      </c>
      <c r="L169" s="21">
        <v>24288000</v>
      </c>
      <c r="M169" s="21">
        <v>23771000</v>
      </c>
      <c r="N169" s="21">
        <v>22597000</v>
      </c>
      <c r="O169" s="21">
        <v>24216000</v>
      </c>
    </row>
    <row r="170" spans="1:15" x14ac:dyDescent="0.3">
      <c r="A170" s="14">
        <f>VLOOKUP(B170,'[1]PORTFOLIO RAW'!B:B,1,FALSE)</f>
        <v>905620</v>
      </c>
      <c r="B170" s="20">
        <v>905620</v>
      </c>
      <c r="C170" s="19" t="s">
        <v>3129</v>
      </c>
      <c r="D170" s="20" t="s">
        <v>3130</v>
      </c>
      <c r="E170" s="21">
        <v>16098000</v>
      </c>
      <c r="F170" s="21">
        <v>18055000</v>
      </c>
      <c r="G170" s="21">
        <v>19069000</v>
      </c>
      <c r="H170" s="21">
        <v>18112000</v>
      </c>
      <c r="I170" s="21">
        <v>16533000</v>
      </c>
      <c r="J170" s="21">
        <v>23602000</v>
      </c>
      <c r="K170" s="21">
        <v>11853000</v>
      </c>
      <c r="L170" s="21">
        <v>9968000</v>
      </c>
      <c r="M170" s="21">
        <v>7654000</v>
      </c>
      <c r="N170" s="21">
        <v>6434000</v>
      </c>
      <c r="O170" s="21">
        <v>5873000</v>
      </c>
    </row>
    <row r="171" spans="1:15" x14ac:dyDescent="0.3">
      <c r="A171" s="14">
        <f>VLOOKUP(B171,'[1]PORTFOLIO RAW'!B:B,1,FALSE)</f>
        <v>944314</v>
      </c>
      <c r="B171" s="20">
        <v>944314</v>
      </c>
      <c r="C171" s="19" t="s">
        <v>3131</v>
      </c>
      <c r="D171" s="20" t="s">
        <v>3132</v>
      </c>
      <c r="E171" s="21">
        <v>9406000</v>
      </c>
      <c r="F171" s="21">
        <v>10077000</v>
      </c>
      <c r="G171" s="21">
        <v>11185000</v>
      </c>
      <c r="H171" s="21">
        <v>11997000</v>
      </c>
      <c r="I171" s="21">
        <v>11446000</v>
      </c>
      <c r="J171" s="21">
        <v>10568000</v>
      </c>
      <c r="K171" s="21">
        <v>11642000</v>
      </c>
      <c r="L171" s="21">
        <v>11555000</v>
      </c>
      <c r="M171" s="21">
        <v>12664000</v>
      </c>
      <c r="N171" s="21">
        <v>14605000</v>
      </c>
      <c r="O171" s="21">
        <v>17142000</v>
      </c>
    </row>
    <row r="172" spans="1:15" x14ac:dyDescent="0.3">
      <c r="A172" s="14">
        <f>VLOOKUP(B172,'[1]PORTFOLIO RAW'!B:B,1,FALSE)</f>
        <v>357366</v>
      </c>
      <c r="B172" s="20">
        <v>357366</v>
      </c>
      <c r="C172" s="19" t="s">
        <v>3133</v>
      </c>
      <c r="D172" s="20" t="s">
        <v>3134</v>
      </c>
      <c r="E172" s="21">
        <v>1312634</v>
      </c>
      <c r="F172" s="21">
        <v>1364299</v>
      </c>
      <c r="G172" s="21">
        <v>1857571</v>
      </c>
      <c r="H172" s="21">
        <v>2890279</v>
      </c>
      <c r="I172" s="21">
        <v>2813337</v>
      </c>
      <c r="J172" s="21">
        <v>3077529</v>
      </c>
      <c r="K172" s="21">
        <v>3358749</v>
      </c>
      <c r="L172" s="21">
        <v>5640120</v>
      </c>
      <c r="M172" s="21">
        <v>4715414</v>
      </c>
      <c r="N172" s="21">
        <v>4105887</v>
      </c>
      <c r="O172" s="21">
        <v>3681578</v>
      </c>
    </row>
    <row r="173" spans="1:15" x14ac:dyDescent="0.3">
      <c r="A173" s="14">
        <f>VLOOKUP(B173,'[1]PORTFOLIO RAW'!B:B,1,FALSE)</f>
        <v>516007</v>
      </c>
      <c r="B173" s="20">
        <v>516007</v>
      </c>
      <c r="C173" s="19" t="s">
        <v>3135</v>
      </c>
      <c r="D173" s="20" t="s">
        <v>3136</v>
      </c>
      <c r="E173" s="21">
        <v>6060703</v>
      </c>
      <c r="F173" s="21">
        <v>3974361</v>
      </c>
      <c r="G173" s="21">
        <v>3870432</v>
      </c>
      <c r="H173" s="21">
        <v>2998545</v>
      </c>
      <c r="I173" s="21">
        <v>6086578</v>
      </c>
      <c r="J173" s="21">
        <v>4365548</v>
      </c>
      <c r="K173" s="21">
        <v>4231179</v>
      </c>
      <c r="L173" s="21">
        <v>4090917</v>
      </c>
      <c r="M173" s="21">
        <v>5119927</v>
      </c>
      <c r="N173" s="21">
        <v>6220180</v>
      </c>
      <c r="O173" s="21">
        <v>7612652</v>
      </c>
    </row>
    <row r="174" spans="1:15" x14ac:dyDescent="0.3">
      <c r="A174" s="14">
        <f>VLOOKUP(B174,'[1]PORTFOLIO RAW'!B:B,1,FALSE)</f>
        <v>510493</v>
      </c>
      <c r="B174" s="20">
        <v>510493</v>
      </c>
      <c r="C174" s="19" t="s">
        <v>3137</v>
      </c>
      <c r="D174" s="20" t="s">
        <v>3138</v>
      </c>
      <c r="E174" s="21">
        <v>1085100</v>
      </c>
      <c r="F174" s="21">
        <v>1055300</v>
      </c>
      <c r="G174" s="21">
        <v>1334600</v>
      </c>
      <c r="H174" s="21">
        <v>1453700</v>
      </c>
      <c r="I174" s="21">
        <v>1601700</v>
      </c>
      <c r="J174" s="21">
        <v>1682900</v>
      </c>
      <c r="K174" s="21">
        <v>1932500</v>
      </c>
      <c r="L174" s="21">
        <v>1792200</v>
      </c>
      <c r="M174" s="21">
        <v>1670200</v>
      </c>
      <c r="N174" s="21">
        <v>1626600</v>
      </c>
      <c r="O174" s="21">
        <v>2559900</v>
      </c>
    </row>
    <row r="175" spans="1:15" x14ac:dyDescent="0.3">
      <c r="A175" s="14">
        <f>VLOOKUP(B175,'[1]PORTFOLIO RAW'!B:B,1,FALSE)</f>
        <v>921910</v>
      </c>
      <c r="B175" s="20">
        <v>921910</v>
      </c>
      <c r="C175" s="19" t="s">
        <v>3139</v>
      </c>
      <c r="D175" s="20" t="s">
        <v>3140</v>
      </c>
      <c r="E175" s="21">
        <v>15279800</v>
      </c>
      <c r="F175" s="21">
        <v>13382600</v>
      </c>
      <c r="G175" s="21">
        <v>14033900</v>
      </c>
      <c r="H175" s="21">
        <v>14634200</v>
      </c>
      <c r="I175" s="21">
        <v>14390200</v>
      </c>
      <c r="J175" s="21">
        <v>15293600</v>
      </c>
      <c r="K175" s="21">
        <v>16009700</v>
      </c>
      <c r="L175" s="21">
        <v>12853400</v>
      </c>
      <c r="M175" s="21">
        <v>7087900</v>
      </c>
      <c r="N175" s="21">
        <v>-2204300</v>
      </c>
      <c r="O175" s="21">
        <v>-3268000</v>
      </c>
    </row>
    <row r="176" spans="1:15" x14ac:dyDescent="0.3">
      <c r="A176" s="14">
        <f>VLOOKUP(B176,'[1]PORTFOLIO RAW'!B:B,1,FALSE)</f>
        <v>311759</v>
      </c>
      <c r="B176" s="20">
        <v>311759</v>
      </c>
      <c r="C176" s="19" t="s">
        <v>3141</v>
      </c>
      <c r="D176" s="20" t="s">
        <v>3142</v>
      </c>
      <c r="E176" s="21">
        <v>5611550</v>
      </c>
      <c r="F176" s="21">
        <v>5123714</v>
      </c>
      <c r="G176" s="21">
        <v>5792448</v>
      </c>
      <c r="H176" s="21">
        <v>5914079</v>
      </c>
      <c r="I176" s="21">
        <v>5621796</v>
      </c>
      <c r="J176" s="21">
        <v>6129539</v>
      </c>
      <c r="K176" s="21">
        <v>6767122</v>
      </c>
      <c r="L176" s="21">
        <v>7227870</v>
      </c>
      <c r="M176" s="21">
        <v>7565774</v>
      </c>
      <c r="N176" s="21">
        <v>7959838</v>
      </c>
      <c r="O176" s="21">
        <v>8319263</v>
      </c>
    </row>
    <row r="177" spans="1:15" x14ac:dyDescent="0.3">
      <c r="A177" s="14">
        <f>VLOOKUP(B177,'[1]PORTFOLIO RAW'!B:B,1,FALSE)</f>
        <v>912588</v>
      </c>
      <c r="B177" s="20">
        <v>912588</v>
      </c>
      <c r="C177" s="19" t="s">
        <v>3143</v>
      </c>
      <c r="D177" s="20" t="s">
        <v>3144</v>
      </c>
      <c r="E177" s="21">
        <v>5341000</v>
      </c>
      <c r="F177" s="21">
        <v>5417000</v>
      </c>
      <c r="G177" s="21">
        <v>6089000</v>
      </c>
      <c r="H177" s="21">
        <v>6303000</v>
      </c>
      <c r="I177" s="21">
        <v>6677000</v>
      </c>
      <c r="J177" s="21">
        <v>6825000</v>
      </c>
      <c r="K177" s="21">
        <v>7228000</v>
      </c>
      <c r="L177" s="21">
        <v>7336000</v>
      </c>
      <c r="M177" s="21">
        <v>7064000</v>
      </c>
      <c r="N177" s="21">
        <v>6994000</v>
      </c>
      <c r="O177" s="21">
        <v>6973000</v>
      </c>
    </row>
    <row r="178" spans="1:15" x14ac:dyDescent="0.3">
      <c r="A178" s="14">
        <f>VLOOKUP(B178,'[1]PORTFOLIO RAW'!B:B,1,FALSE)</f>
        <v>904780</v>
      </c>
      <c r="B178" s="20">
        <v>904780</v>
      </c>
      <c r="C178" s="19" t="s">
        <v>3145</v>
      </c>
      <c r="D178" s="20" t="s">
        <v>3146</v>
      </c>
      <c r="E178" s="21">
        <v>7822000</v>
      </c>
      <c r="F178" s="21">
        <v>5722000</v>
      </c>
      <c r="G178" s="21">
        <v>5828000</v>
      </c>
      <c r="H178" s="21">
        <v>6368000</v>
      </c>
      <c r="I178" s="21">
        <v>5883000</v>
      </c>
      <c r="J178" s="21">
        <v>6542000</v>
      </c>
      <c r="K178" s="21">
        <v>7905000</v>
      </c>
      <c r="L178" s="21">
        <v>7054000</v>
      </c>
      <c r="M178" s="21">
        <v>6513000</v>
      </c>
      <c r="N178" s="21">
        <v>6192000</v>
      </c>
      <c r="O178" s="21">
        <v>7359000</v>
      </c>
    </row>
    <row r="179" spans="1:15" x14ac:dyDescent="0.3">
      <c r="A179" s="14">
        <f>VLOOKUP(B179,'[1]PORTFOLIO RAW'!B:B,1,FALSE)</f>
        <v>905624</v>
      </c>
      <c r="B179" s="20">
        <v>905624</v>
      </c>
      <c r="C179" s="19" t="s">
        <v>3147</v>
      </c>
      <c r="D179" s="20" t="s">
        <v>3148</v>
      </c>
      <c r="E179" s="21">
        <v>4025000</v>
      </c>
      <c r="F179" s="21">
        <v>2846000</v>
      </c>
      <c r="G179" s="21">
        <v>2629000</v>
      </c>
      <c r="H179" s="21">
        <v>1384000</v>
      </c>
      <c r="I179" s="21">
        <v>527000</v>
      </c>
      <c r="J179" s="21">
        <v>322000</v>
      </c>
      <c r="K179" s="21">
        <v>535000</v>
      </c>
      <c r="L179" s="21">
        <v>924000</v>
      </c>
      <c r="M179" s="21">
        <v>-135000</v>
      </c>
      <c r="N179" s="21">
        <v>-298000</v>
      </c>
      <c r="O179" s="21">
        <v>-60000</v>
      </c>
    </row>
    <row r="180" spans="1:15" x14ac:dyDescent="0.3">
      <c r="A180" s="14">
        <f>VLOOKUP(B180,'[1]PORTFOLIO RAW'!B:B,1,FALSE)</f>
        <v>130062</v>
      </c>
      <c r="B180" s="20">
        <v>130062</v>
      </c>
      <c r="C180" s="19" t="s">
        <v>3149</v>
      </c>
      <c r="D180" s="20" t="s">
        <v>3150</v>
      </c>
      <c r="E180" s="21">
        <v>945991</v>
      </c>
      <c r="F180" s="21">
        <v>1021704</v>
      </c>
      <c r="G180" s="21">
        <v>1365240</v>
      </c>
      <c r="H180" s="21">
        <v>1425440</v>
      </c>
      <c r="I180" s="21">
        <v>1409321</v>
      </c>
      <c r="J180" s="21">
        <v>1410545</v>
      </c>
      <c r="K180" s="21">
        <v>1537877</v>
      </c>
      <c r="L180" s="21">
        <v>4351166</v>
      </c>
      <c r="M180" s="21">
        <v>4057284</v>
      </c>
      <c r="N180" s="21">
        <v>4139978</v>
      </c>
      <c r="O180" s="21">
        <v>4679600</v>
      </c>
    </row>
    <row r="181" spans="1:15" x14ac:dyDescent="0.3">
      <c r="A181" s="14">
        <f>VLOOKUP(B181,'[1]PORTFOLIO RAW'!B:B,1,FALSE)</f>
        <v>286738</v>
      </c>
      <c r="B181" s="20">
        <v>286738</v>
      </c>
      <c r="C181" s="19" t="s">
        <v>3151</v>
      </c>
      <c r="D181" s="20" t="s">
        <v>3152</v>
      </c>
      <c r="E181" s="21">
        <v>32108000</v>
      </c>
      <c r="F181" s="21">
        <v>34198000</v>
      </c>
      <c r="G181" s="21">
        <v>32351000</v>
      </c>
      <c r="H181" s="21">
        <v>43535000</v>
      </c>
      <c r="I181" s="21">
        <v>49218000</v>
      </c>
      <c r="J181" s="21">
        <v>47934000</v>
      </c>
      <c r="K181" s="21">
        <v>51039000</v>
      </c>
      <c r="L181" s="21">
        <v>53718000</v>
      </c>
      <c r="M181" s="21">
        <v>54076000</v>
      </c>
      <c r="N181" s="21">
        <v>52578000</v>
      </c>
      <c r="O181" s="21">
        <v>42914000</v>
      </c>
    </row>
    <row r="182" spans="1:15" x14ac:dyDescent="0.3">
      <c r="A182" s="14">
        <f>VLOOKUP(B182,'[1]PORTFOLIO RAW'!B:B,1,FALSE)</f>
        <v>771830</v>
      </c>
      <c r="B182" s="20">
        <v>771830</v>
      </c>
      <c r="C182" s="19" t="s">
        <v>3153</v>
      </c>
      <c r="D182" s="20" t="s">
        <v>3154</v>
      </c>
      <c r="E182" s="21">
        <v>3131934</v>
      </c>
      <c r="F182" s="21">
        <v>3147811</v>
      </c>
      <c r="G182" s="21">
        <v>2594465</v>
      </c>
      <c r="H182" s="21">
        <v>2352958</v>
      </c>
      <c r="I182" s="21">
        <v>2510818</v>
      </c>
      <c r="J182" s="21">
        <v>2538277</v>
      </c>
      <c r="K182" s="21">
        <v>2507998</v>
      </c>
      <c r="L182" s="21">
        <v>2429911</v>
      </c>
      <c r="M182" s="21">
        <v>2290020</v>
      </c>
      <c r="N182" s="21">
        <v>2107814</v>
      </c>
      <c r="O182" s="21">
        <v>2202694</v>
      </c>
    </row>
    <row r="183" spans="1:15" x14ac:dyDescent="0.3">
      <c r="A183" s="14">
        <f>VLOOKUP(B183,'[1]PORTFOLIO RAW'!B:B,1,FALSE)</f>
        <v>312367</v>
      </c>
      <c r="B183" s="20">
        <v>312367</v>
      </c>
      <c r="C183" s="19" t="s">
        <v>3155</v>
      </c>
      <c r="D183" s="20" t="s">
        <v>3156</v>
      </c>
      <c r="E183" s="21">
        <v>240000</v>
      </c>
      <c r="F183" s="21">
        <v>11527000</v>
      </c>
      <c r="G183" s="21">
        <v>10756000</v>
      </c>
      <c r="H183" s="21">
        <v>10203000</v>
      </c>
      <c r="I183" s="21">
        <v>10492000</v>
      </c>
      <c r="J183" s="21">
        <v>11317000</v>
      </c>
      <c r="K183" s="21">
        <v>6622000</v>
      </c>
      <c r="L183" s="21">
        <v>7233000</v>
      </c>
      <c r="M183" s="21">
        <v>8068000</v>
      </c>
      <c r="N183" s="21">
        <v>9119000</v>
      </c>
      <c r="O183" s="21">
        <v>9462000</v>
      </c>
    </row>
    <row r="184" spans="1:15" x14ac:dyDescent="0.3">
      <c r="A184" s="14">
        <f>VLOOKUP(B184,'[1]PORTFOLIO RAW'!B:B,1,FALSE)</f>
        <v>912635</v>
      </c>
      <c r="B184" s="20">
        <v>912635</v>
      </c>
      <c r="C184" s="19" t="s">
        <v>3157</v>
      </c>
      <c r="D184" s="20" t="s">
        <v>3158</v>
      </c>
      <c r="E184" s="21">
        <v>31163400</v>
      </c>
      <c r="F184" s="21">
        <v>34382900</v>
      </c>
      <c r="G184" s="21">
        <v>35768000</v>
      </c>
      <c r="H184" s="21">
        <v>37700000</v>
      </c>
      <c r="I184" s="21">
        <v>38051000</v>
      </c>
      <c r="J184" s="21">
        <v>37704000</v>
      </c>
      <c r="K184" s="21">
        <v>37938000</v>
      </c>
      <c r="L184" s="21">
        <v>37958000</v>
      </c>
      <c r="M184" s="21">
        <v>37196000</v>
      </c>
      <c r="N184" s="21">
        <v>36830000</v>
      </c>
      <c r="O184" s="21">
        <v>37691000</v>
      </c>
    </row>
    <row r="185" spans="1:15" x14ac:dyDescent="0.3">
      <c r="A185" s="14">
        <f>VLOOKUP(B185,'[1]PORTFOLIO RAW'!B:B,1,FALSE)</f>
        <v>152533</v>
      </c>
      <c r="B185" s="20">
        <v>152533</v>
      </c>
      <c r="C185" s="19" t="s">
        <v>3159</v>
      </c>
      <c r="D185" s="20" t="s">
        <v>3160</v>
      </c>
      <c r="E185" s="21">
        <v>1725300</v>
      </c>
      <c r="F185" s="21">
        <v>1688300</v>
      </c>
      <c r="G185" s="21">
        <v>2106100</v>
      </c>
      <c r="H185" s="21">
        <v>2466300</v>
      </c>
      <c r="I185" s="21">
        <v>2503500</v>
      </c>
      <c r="J185" s="21">
        <v>2717400</v>
      </c>
      <c r="K185" s="21">
        <v>2491300</v>
      </c>
      <c r="L185" s="21">
        <v>2820500</v>
      </c>
      <c r="M185" s="21">
        <v>4944400</v>
      </c>
      <c r="N185" s="21">
        <v>5505800</v>
      </c>
      <c r="O185" s="21">
        <v>6830000</v>
      </c>
    </row>
    <row r="186" spans="1:15" x14ac:dyDescent="0.3">
      <c r="A186" s="14">
        <f>VLOOKUP(B186,'[1]PORTFOLIO RAW'!B:B,1,FALSE)</f>
        <v>719643</v>
      </c>
      <c r="B186" s="20">
        <v>719643</v>
      </c>
      <c r="C186" s="19" t="s">
        <v>3161</v>
      </c>
      <c r="D186" s="20" t="s">
        <v>3162</v>
      </c>
      <c r="E186" s="21">
        <v>31097000</v>
      </c>
      <c r="F186" s="21">
        <v>36286000</v>
      </c>
      <c r="G186" s="21">
        <v>39558000</v>
      </c>
      <c r="H186" s="21">
        <v>46175000</v>
      </c>
      <c r="I186" s="21">
        <v>57083000</v>
      </c>
      <c r="J186" s="21">
        <v>66363000</v>
      </c>
      <c r="K186" s="21">
        <v>78944000</v>
      </c>
      <c r="L186" s="21">
        <v>89784000</v>
      </c>
      <c r="M186" s="21">
        <v>80083000</v>
      </c>
      <c r="N186" s="21">
        <v>71997000</v>
      </c>
      <c r="O186" s="21">
        <v>72394000</v>
      </c>
    </row>
    <row r="187" spans="1:15" x14ac:dyDescent="0.3">
      <c r="A187" s="14">
        <f>VLOOKUP(B187,'[1]PORTFOLIO RAW'!B:B,1,FALSE)</f>
        <v>999506</v>
      </c>
      <c r="B187" s="20">
        <v>999506</v>
      </c>
      <c r="C187" s="19" t="s">
        <v>3163</v>
      </c>
      <c r="D187" s="20" t="s">
        <v>3164</v>
      </c>
      <c r="E187" s="21">
        <v>7752000</v>
      </c>
      <c r="F187" s="21">
        <v>6178000</v>
      </c>
      <c r="G187" s="21">
        <v>4654000</v>
      </c>
      <c r="H187" s="21">
        <v>8020000</v>
      </c>
      <c r="I187" s="21">
        <v>8470000</v>
      </c>
      <c r="J187" s="21">
        <v>7700000</v>
      </c>
      <c r="K187" s="21">
        <v>9142000</v>
      </c>
      <c r="L187" s="21">
        <v>10771000</v>
      </c>
      <c r="M187" s="21">
        <v>12302000</v>
      </c>
      <c r="N187" s="21">
        <v>12080000</v>
      </c>
      <c r="O187" s="21">
        <v>18621000</v>
      </c>
    </row>
    <row r="188" spans="1:15" x14ac:dyDescent="0.3">
      <c r="A188" s="14">
        <f>VLOOKUP(B188,'[1]PORTFOLIO RAW'!B:B,1,FALSE)</f>
        <v>328228</v>
      </c>
      <c r="B188" s="20">
        <v>328228</v>
      </c>
      <c r="C188" s="19" t="s">
        <v>3165</v>
      </c>
      <c r="D188" s="20" t="s">
        <v>3166</v>
      </c>
      <c r="E188" s="21">
        <v>2004368</v>
      </c>
      <c r="F188" s="21">
        <v>1036223</v>
      </c>
      <c r="G188" s="21">
        <v>990766</v>
      </c>
      <c r="H188" s="21">
        <v>1533380</v>
      </c>
      <c r="I188" s="21">
        <v>1812438</v>
      </c>
      <c r="J188" s="21">
        <v>1990673</v>
      </c>
      <c r="K188" s="21">
        <v>1933470</v>
      </c>
      <c r="L188" s="21">
        <v>2135461</v>
      </c>
      <c r="M188" s="21">
        <v>2044654</v>
      </c>
      <c r="N188" s="21">
        <v>2150919</v>
      </c>
      <c r="O188" s="21">
        <v>3270711</v>
      </c>
    </row>
    <row r="189" spans="1:15" x14ac:dyDescent="0.3">
      <c r="A189" s="14">
        <f>VLOOKUP(B189,'[1]PORTFOLIO RAW'!B:B,1,FALSE)</f>
        <v>902172</v>
      </c>
      <c r="B189" s="20">
        <v>902172</v>
      </c>
      <c r="C189" s="19" t="s">
        <v>3167</v>
      </c>
      <c r="D189" s="20" t="s">
        <v>3168</v>
      </c>
      <c r="E189" s="21">
        <v>11747000</v>
      </c>
      <c r="F189" s="21">
        <v>9879000</v>
      </c>
      <c r="G189" s="21">
        <v>12764000</v>
      </c>
      <c r="H189" s="21">
        <v>15663000</v>
      </c>
      <c r="I189" s="21">
        <v>15420000</v>
      </c>
      <c r="J189" s="21">
        <v>17575000</v>
      </c>
      <c r="K189" s="21">
        <v>17502000</v>
      </c>
      <c r="L189" s="21">
        <v>13109000</v>
      </c>
      <c r="M189" s="21">
        <v>11708000</v>
      </c>
      <c r="N189" s="21">
        <v>10298000</v>
      </c>
      <c r="O189" s="21">
        <v>11563000</v>
      </c>
    </row>
    <row r="190" spans="1:15" x14ac:dyDescent="0.3">
      <c r="A190" s="14">
        <f>VLOOKUP(B190,'[1]PORTFOLIO RAW'!B:B,1,FALSE)</f>
        <v>325475</v>
      </c>
      <c r="B190" s="20">
        <v>325475</v>
      </c>
      <c r="C190" s="19" t="s">
        <v>3169</v>
      </c>
      <c r="D190" s="20" t="s">
        <v>3170</v>
      </c>
      <c r="E190" s="21">
        <v>4707357</v>
      </c>
      <c r="F190" s="21">
        <v>3153803</v>
      </c>
      <c r="G190" s="21">
        <v>3200823</v>
      </c>
      <c r="H190" s="21">
        <v>3271556</v>
      </c>
      <c r="I190" s="21">
        <v>3415785</v>
      </c>
      <c r="J190" s="21">
        <v>3719617</v>
      </c>
      <c r="K190" s="21">
        <v>4461057</v>
      </c>
      <c r="L190" s="21">
        <v>4418006</v>
      </c>
      <c r="M190" s="21">
        <v>4854173</v>
      </c>
      <c r="N190" s="21">
        <v>5776451</v>
      </c>
      <c r="O190" s="21">
        <v>7059162</v>
      </c>
    </row>
    <row r="191" spans="1:15" x14ac:dyDescent="0.3">
      <c r="A191" s="14">
        <f>VLOOKUP(B191,'[1]PORTFOLIO RAW'!B:B,1,FALSE)</f>
        <v>905010</v>
      </c>
      <c r="B191" s="20">
        <v>905010</v>
      </c>
      <c r="C191" s="19" t="s">
        <v>3171</v>
      </c>
      <c r="D191" s="20" t="s">
        <v>3172</v>
      </c>
      <c r="E191" s="21">
        <v>6301002</v>
      </c>
      <c r="F191" s="21">
        <v>6963741</v>
      </c>
      <c r="G191" s="21">
        <v>7283245</v>
      </c>
      <c r="H191" s="21">
        <v>8083519</v>
      </c>
      <c r="I191" s="21">
        <v>8482198</v>
      </c>
      <c r="J191" s="21">
        <v>8874077</v>
      </c>
      <c r="K191" s="21">
        <v>9565950</v>
      </c>
      <c r="L191" s="21">
        <v>10214482</v>
      </c>
      <c r="M191" s="21">
        <v>10600920</v>
      </c>
      <c r="N191" s="21">
        <v>11020849</v>
      </c>
      <c r="O191" s="21">
        <v>11455000</v>
      </c>
    </row>
    <row r="192" spans="1:15" x14ac:dyDescent="0.3">
      <c r="A192" s="14">
        <f>VLOOKUP(B192,'[1]PORTFOLIO RAW'!B:B,1,FALSE)</f>
        <v>902230</v>
      </c>
      <c r="B192" s="20">
        <v>902230</v>
      </c>
      <c r="C192" s="19" t="s">
        <v>3173</v>
      </c>
      <c r="D192" s="20" t="s">
        <v>3174</v>
      </c>
      <c r="E192" s="21">
        <v>5628000</v>
      </c>
      <c r="F192" s="21">
        <v>-17311000</v>
      </c>
      <c r="G192" s="21">
        <v>-7820000</v>
      </c>
      <c r="H192" s="21">
        <v>-673000</v>
      </c>
      <c r="I192" s="21">
        <v>15028000</v>
      </c>
      <c r="J192" s="21">
        <v>15947000</v>
      </c>
      <c r="K192" s="21">
        <v>26383000</v>
      </c>
      <c r="L192" s="21">
        <v>24805000</v>
      </c>
      <c r="M192" s="21">
        <v>28642000</v>
      </c>
      <c r="N192" s="21">
        <v>29170000</v>
      </c>
      <c r="O192" s="21">
        <v>34890000</v>
      </c>
    </row>
    <row r="193" spans="1:15" x14ac:dyDescent="0.3">
      <c r="A193" s="14">
        <f>VLOOKUP(B193,'[1]PORTFOLIO RAW'!B:B,1,FALSE)</f>
        <v>884383</v>
      </c>
      <c r="B193" s="20">
        <v>884383</v>
      </c>
      <c r="C193" s="19" t="s">
        <v>3175</v>
      </c>
      <c r="D193" s="20" t="s">
        <v>3176</v>
      </c>
      <c r="E193" s="21">
        <v>6661400</v>
      </c>
      <c r="F193" s="21">
        <v>12627600</v>
      </c>
      <c r="G193" s="21">
        <v>14113000</v>
      </c>
      <c r="H193" s="21">
        <v>15748000</v>
      </c>
      <c r="I193" s="21">
        <v>17619000</v>
      </c>
      <c r="J193" s="21">
        <v>20239000</v>
      </c>
      <c r="K193" s="21">
        <v>22230000</v>
      </c>
      <c r="L193" s="21">
        <v>20692000</v>
      </c>
      <c r="M193" s="21">
        <v>16383000</v>
      </c>
      <c r="N193" s="21">
        <v>13940000</v>
      </c>
      <c r="O193" s="21">
        <v>14094000</v>
      </c>
    </row>
    <row r="194" spans="1:15" x14ac:dyDescent="0.3">
      <c r="A194" s="14">
        <f>VLOOKUP(B194,'[1]PORTFOLIO RAW'!B:B,1,FALSE)</f>
        <v>867422</v>
      </c>
      <c r="B194" s="20">
        <v>867422</v>
      </c>
      <c r="C194" s="19" t="s">
        <v>3177</v>
      </c>
      <c r="D194" s="20" t="s">
        <v>3178</v>
      </c>
      <c r="E194" s="21">
        <v>1989021</v>
      </c>
      <c r="F194" s="21">
        <v>1700339</v>
      </c>
      <c r="G194" s="21">
        <v>1662346</v>
      </c>
      <c r="H194" s="21">
        <v>2530500</v>
      </c>
      <c r="I194" s="21">
        <v>3730200</v>
      </c>
      <c r="J194" s="21">
        <v>4293600</v>
      </c>
      <c r="K194" s="21">
        <v>4717500</v>
      </c>
      <c r="L194" s="21">
        <v>3786500</v>
      </c>
      <c r="M194" s="21">
        <v>3414100</v>
      </c>
      <c r="N194" s="21">
        <v>2881000</v>
      </c>
      <c r="O194" s="21">
        <v>2780000</v>
      </c>
    </row>
    <row r="195" spans="1:15" x14ac:dyDescent="0.3">
      <c r="A195" s="14">
        <f>VLOOKUP(B195,'[1]PORTFOLIO RAW'!B:B,1,FALSE)</f>
        <v>906933</v>
      </c>
      <c r="B195" s="20">
        <v>906933</v>
      </c>
      <c r="C195" s="19" t="s">
        <v>3179</v>
      </c>
      <c r="D195" s="20" t="s">
        <v>3180</v>
      </c>
      <c r="E195" s="21">
        <v>2247300</v>
      </c>
      <c r="F195" s="21">
        <v>1614200</v>
      </c>
      <c r="G195" s="21">
        <v>1778700</v>
      </c>
      <c r="H195" s="21">
        <v>1902000</v>
      </c>
      <c r="I195" s="21">
        <v>1849100</v>
      </c>
      <c r="J195" s="21">
        <v>1996700</v>
      </c>
      <c r="K195" s="21">
        <v>2071500</v>
      </c>
      <c r="L195" s="21">
        <v>1851400</v>
      </c>
      <c r="M195" s="21">
        <v>1822900</v>
      </c>
      <c r="N195" s="21">
        <v>11348800</v>
      </c>
      <c r="O195" s="21">
        <v>14144700</v>
      </c>
    </row>
    <row r="196" spans="1:15" x14ac:dyDescent="0.3">
      <c r="A196" s="14">
        <f>VLOOKUP(B196,'[1]PORTFOLIO RAW'!B:B,1,FALSE)</f>
        <v>912160</v>
      </c>
      <c r="B196" s="20">
        <v>912160</v>
      </c>
      <c r="C196" s="19" t="s">
        <v>3181</v>
      </c>
      <c r="D196" s="20" t="s">
        <v>3182</v>
      </c>
      <c r="E196" s="21">
        <v>7548000</v>
      </c>
      <c r="F196" s="21">
        <v>7102000</v>
      </c>
      <c r="G196" s="21">
        <v>10703000</v>
      </c>
      <c r="H196" s="21">
        <v>13345000</v>
      </c>
      <c r="I196" s="21">
        <v>12896000</v>
      </c>
      <c r="J196" s="21">
        <v>13773000</v>
      </c>
      <c r="K196" s="21">
        <v>10141000</v>
      </c>
      <c r="L196" s="21">
        <v>10274000</v>
      </c>
      <c r="M196" s="21">
        <v>11350000</v>
      </c>
      <c r="N196" s="21">
        <v>10721000</v>
      </c>
      <c r="O196" s="21">
        <v>10609000</v>
      </c>
    </row>
    <row r="197" spans="1:15" x14ac:dyDescent="0.3">
      <c r="A197" s="14">
        <f>VLOOKUP(B197,'[1]PORTFOLIO RAW'!B:B,1,FALSE)</f>
        <v>993249</v>
      </c>
      <c r="B197" s="20">
        <v>993249</v>
      </c>
      <c r="C197" s="19" t="s">
        <v>3183</v>
      </c>
      <c r="D197" s="20" t="s">
        <v>3184</v>
      </c>
      <c r="E197" s="21">
        <v>7025400</v>
      </c>
      <c r="F197" s="21">
        <v>7825300</v>
      </c>
      <c r="G197" s="21">
        <v>8693100</v>
      </c>
      <c r="H197" s="21">
        <v>9753700</v>
      </c>
      <c r="I197" s="21">
        <v>9843000</v>
      </c>
      <c r="J197" s="21">
        <v>10381000</v>
      </c>
      <c r="K197" s="21">
        <v>11156000</v>
      </c>
      <c r="L197" s="21">
        <v>10824000</v>
      </c>
      <c r="M197" s="21">
        <v>12707000</v>
      </c>
      <c r="N197" s="21">
        <v>12258000</v>
      </c>
      <c r="O197" s="21">
        <v>12407000</v>
      </c>
    </row>
    <row r="198" spans="1:15" x14ac:dyDescent="0.3">
      <c r="A198" s="14">
        <f>VLOOKUP(B198,'[1]PORTFOLIO RAW'!B:B,1,FALSE)</f>
        <v>906557</v>
      </c>
      <c r="B198" s="20">
        <v>906557</v>
      </c>
      <c r="C198" s="19" t="s">
        <v>3185</v>
      </c>
      <c r="D198" s="20" t="s">
        <v>3186</v>
      </c>
      <c r="E198" s="21">
        <v>4808807</v>
      </c>
      <c r="F198" s="21">
        <v>6309000</v>
      </c>
      <c r="G198" s="21">
        <v>6157000</v>
      </c>
      <c r="H198" s="21">
        <v>6848000</v>
      </c>
      <c r="I198" s="21">
        <v>7265000</v>
      </c>
      <c r="J198" s="21">
        <v>8258000</v>
      </c>
      <c r="K198" s="21">
        <v>9184000</v>
      </c>
      <c r="L198" s="21">
        <v>10325000</v>
      </c>
      <c r="M198" s="21">
        <v>10370000</v>
      </c>
      <c r="N198" s="21">
        <v>9288000</v>
      </c>
      <c r="O198" s="21">
        <v>9936000</v>
      </c>
    </row>
    <row r="199" spans="1:15" x14ac:dyDescent="0.3">
      <c r="A199" s="14">
        <f>VLOOKUP(B199,'[1]PORTFOLIO RAW'!B:B,1,FALSE)</f>
        <v>906560</v>
      </c>
      <c r="B199" s="20">
        <v>906560</v>
      </c>
      <c r="C199" s="19" t="s">
        <v>3187</v>
      </c>
      <c r="D199" s="20" t="s">
        <v>3188</v>
      </c>
      <c r="E199" s="21">
        <v>1115000</v>
      </c>
      <c r="F199" s="21">
        <v>1210000</v>
      </c>
      <c r="G199" s="21">
        <v>1572000</v>
      </c>
      <c r="H199" s="21">
        <v>2021000</v>
      </c>
      <c r="I199" s="21">
        <v>1956000</v>
      </c>
      <c r="J199" s="21">
        <v>1913000</v>
      </c>
      <c r="K199" s="21">
        <v>2080000</v>
      </c>
      <c r="L199" s="21">
        <v>2440000</v>
      </c>
      <c r="M199" s="21">
        <v>871000</v>
      </c>
      <c r="N199" s="21">
        <v>870000</v>
      </c>
      <c r="O199" s="21">
        <v>977000</v>
      </c>
    </row>
    <row r="200" spans="1:15" x14ac:dyDescent="0.3">
      <c r="A200" s="14">
        <f>VLOOKUP(B200,'[1]PORTFOLIO RAW'!B:B,1,FALSE)</f>
        <v>901899</v>
      </c>
      <c r="B200" s="20">
        <v>901899</v>
      </c>
      <c r="C200" s="19" t="s">
        <v>3189</v>
      </c>
      <c r="D200" s="20" t="s">
        <v>3190</v>
      </c>
      <c r="E200" s="21">
        <v>9727000</v>
      </c>
      <c r="F200" s="21">
        <v>9607000</v>
      </c>
      <c r="G200" s="21">
        <v>10353000</v>
      </c>
      <c r="H200" s="21">
        <v>10669000</v>
      </c>
      <c r="I200" s="21">
        <v>9911000</v>
      </c>
      <c r="J200" s="21">
        <v>9760000</v>
      </c>
      <c r="K200" s="21">
        <v>11289000</v>
      </c>
      <c r="L200" s="21">
        <v>12408000</v>
      </c>
      <c r="M200" s="21">
        <v>12188000</v>
      </c>
      <c r="N200" s="21">
        <v>12409000</v>
      </c>
      <c r="O200" s="21">
        <v>16359000</v>
      </c>
    </row>
    <row r="201" spans="1:15" x14ac:dyDescent="0.3">
      <c r="A201" s="14">
        <f>VLOOKUP(B201,'[1]PORTFOLIO RAW'!B:B,1,FALSE)</f>
        <v>906176</v>
      </c>
      <c r="B201" s="20">
        <v>906176</v>
      </c>
      <c r="C201" s="19" t="s">
        <v>3191</v>
      </c>
      <c r="D201" s="20" t="s">
        <v>3192</v>
      </c>
      <c r="E201" s="21">
        <v>5076600</v>
      </c>
      <c r="F201" s="21">
        <v>4728800</v>
      </c>
      <c r="G201" s="21">
        <v>4854100</v>
      </c>
      <c r="H201" s="21">
        <v>4923200</v>
      </c>
      <c r="I201" s="21">
        <v>4997300</v>
      </c>
      <c r="J201" s="21">
        <v>5554300</v>
      </c>
      <c r="K201" s="21">
        <v>5886600</v>
      </c>
      <c r="L201" s="21">
        <v>6175300</v>
      </c>
      <c r="M201" s="21">
        <v>3843500</v>
      </c>
      <c r="N201" s="21">
        <v>4071200</v>
      </c>
      <c r="O201" s="21">
        <v>4320100</v>
      </c>
    </row>
    <row r="202" spans="1:15" x14ac:dyDescent="0.3">
      <c r="A202" s="14">
        <f>VLOOKUP(B202,'[1]PORTFOLIO RAW'!B:B,1,FALSE)</f>
        <v>905861</v>
      </c>
      <c r="B202" s="20">
        <v>905861</v>
      </c>
      <c r="C202" s="19" t="s">
        <v>3193</v>
      </c>
      <c r="D202" s="20" t="s">
        <v>3194</v>
      </c>
      <c r="E202" s="21">
        <v>4509100</v>
      </c>
      <c r="F202" s="21">
        <v>4888100</v>
      </c>
      <c r="G202" s="21">
        <v>6312100</v>
      </c>
      <c r="H202" s="21">
        <v>6830300</v>
      </c>
      <c r="I202" s="21">
        <v>7117300</v>
      </c>
      <c r="J202" s="21">
        <v>7527000</v>
      </c>
      <c r="K202" s="21">
        <v>7912000</v>
      </c>
      <c r="L202" s="21">
        <v>8060400</v>
      </c>
      <c r="M202" s="21">
        <v>8317400</v>
      </c>
      <c r="N202" s="21">
        <v>8888400</v>
      </c>
      <c r="O202" s="21">
        <v>9334200</v>
      </c>
    </row>
    <row r="203" spans="1:15" x14ac:dyDescent="0.3">
      <c r="A203" s="14">
        <f>VLOOKUP(B203,'[1]PORTFOLIO RAW'!B:B,1,FALSE)</f>
        <v>905809</v>
      </c>
      <c r="B203" s="20">
        <v>905809</v>
      </c>
      <c r="C203" s="19" t="s">
        <v>3195</v>
      </c>
      <c r="D203" s="20" t="s">
        <v>3196</v>
      </c>
      <c r="E203" s="21">
        <v>17687000</v>
      </c>
      <c r="F203" s="21">
        <v>11920000</v>
      </c>
      <c r="G203" s="21">
        <v>12687000</v>
      </c>
      <c r="H203" s="21">
        <v>13557000</v>
      </c>
      <c r="I203" s="21">
        <v>10336000</v>
      </c>
      <c r="J203" s="21">
        <v>9514000</v>
      </c>
      <c r="K203" s="21">
        <v>10620000</v>
      </c>
      <c r="L203" s="21">
        <v>7235000</v>
      </c>
      <c r="M203" s="21">
        <v>5522000</v>
      </c>
      <c r="N203" s="21">
        <v>5259000</v>
      </c>
      <c r="O203" s="21">
        <v>7048000</v>
      </c>
    </row>
    <row r="204" spans="1:15" x14ac:dyDescent="0.3">
      <c r="A204" s="14">
        <f>VLOOKUP(B204,'[1]PORTFOLIO RAW'!B:B,1,FALSE)</f>
        <v>906195</v>
      </c>
      <c r="B204" s="20">
        <v>906195</v>
      </c>
      <c r="C204" s="19" t="s">
        <v>3197</v>
      </c>
      <c r="D204" s="20" t="s">
        <v>3198</v>
      </c>
      <c r="E204" s="21">
        <v>47178000</v>
      </c>
      <c r="F204" s="21">
        <v>67752000</v>
      </c>
      <c r="G204" s="21">
        <v>103301000</v>
      </c>
      <c r="H204" s="21">
        <v>117719000</v>
      </c>
      <c r="I204" s="21">
        <v>128810000</v>
      </c>
      <c r="J204" s="21">
        <v>144671000</v>
      </c>
      <c r="K204" s="21">
        <v>153875000</v>
      </c>
      <c r="L204" s="21">
        <v>165181000</v>
      </c>
      <c r="M204" s="21">
        <v>170784000</v>
      </c>
      <c r="N204" s="21">
        <v>175030000</v>
      </c>
      <c r="O204" s="21">
        <v>181578000</v>
      </c>
    </row>
    <row r="205" spans="1:15" x14ac:dyDescent="0.3">
      <c r="A205" s="14">
        <f>VLOOKUP(B205,'[1]PORTFOLIO RAW'!B:B,1,FALSE)</f>
        <v>921482</v>
      </c>
      <c r="B205" s="20">
        <v>921482</v>
      </c>
      <c r="C205" s="19" t="s">
        <v>3199</v>
      </c>
      <c r="D205" s="20" t="s">
        <v>3200</v>
      </c>
      <c r="E205" s="21">
        <v>5112917</v>
      </c>
      <c r="F205" s="21">
        <v>7929204</v>
      </c>
      <c r="G205" s="21">
        <v>7390526</v>
      </c>
      <c r="H205" s="21">
        <v>7120070</v>
      </c>
      <c r="I205" s="21">
        <v>7474885</v>
      </c>
      <c r="J205" s="21">
        <v>7641571</v>
      </c>
      <c r="K205" s="21">
        <v>7645769</v>
      </c>
      <c r="L205" s="21">
        <v>7772470</v>
      </c>
      <c r="M205" s="21">
        <v>7416878</v>
      </c>
      <c r="N205" s="21">
        <v>7879865</v>
      </c>
      <c r="O205" s="21">
        <v>8739036</v>
      </c>
    </row>
    <row r="206" spans="1:15" x14ac:dyDescent="0.3">
      <c r="A206" s="14">
        <f>VLOOKUP(B206,'[1]PORTFOLIO RAW'!B:B,1,FALSE)</f>
        <v>134843</v>
      </c>
      <c r="B206" s="20">
        <v>134843</v>
      </c>
      <c r="C206" s="19" t="s">
        <v>3201</v>
      </c>
      <c r="D206" s="20" t="s">
        <v>3202</v>
      </c>
      <c r="E206" s="21">
        <v>24294112</v>
      </c>
      <c r="F206" s="21">
        <v>23057234</v>
      </c>
      <c r="G206" s="21">
        <v>26589410</v>
      </c>
      <c r="H206" s="21">
        <v>26541000</v>
      </c>
      <c r="I206" s="21">
        <v>29666000</v>
      </c>
      <c r="J206" s="21">
        <v>40499000</v>
      </c>
      <c r="K206" s="21">
        <v>41744000</v>
      </c>
      <c r="L206" s="21">
        <v>43231000</v>
      </c>
      <c r="M206" s="21">
        <v>43909000</v>
      </c>
      <c r="N206" s="21">
        <v>43039000</v>
      </c>
      <c r="O206" s="21">
        <v>44255000</v>
      </c>
    </row>
    <row r="207" spans="1:15" x14ac:dyDescent="0.3">
      <c r="A207" s="14">
        <f>VLOOKUP(B207,'[1]PORTFOLIO RAW'!B:B,1,FALSE)</f>
        <v>905102</v>
      </c>
      <c r="B207" s="20">
        <v>905102</v>
      </c>
      <c r="C207" s="19" t="s">
        <v>3203</v>
      </c>
      <c r="D207" s="20" t="s">
        <v>3204</v>
      </c>
      <c r="E207" s="21">
        <v>22823000</v>
      </c>
      <c r="F207" s="21">
        <v>27300000</v>
      </c>
      <c r="G207" s="21">
        <v>29081000</v>
      </c>
      <c r="H207" s="21">
        <v>32484000</v>
      </c>
      <c r="I207" s="21">
        <v>37620000</v>
      </c>
      <c r="J207" s="21">
        <v>40016000</v>
      </c>
      <c r="K207" s="21">
        <v>43126000</v>
      </c>
      <c r="L207" s="21">
        <v>34959000</v>
      </c>
      <c r="M207" s="21">
        <v>24350000</v>
      </c>
      <c r="N207" s="21">
        <v>21497000</v>
      </c>
      <c r="O207" s="21">
        <v>20572000</v>
      </c>
    </row>
    <row r="208" spans="1:15" x14ac:dyDescent="0.3">
      <c r="A208" s="14">
        <f>VLOOKUP(B208,'[1]PORTFOLIO RAW'!B:B,1,FALSE)</f>
        <v>719618</v>
      </c>
      <c r="B208" s="20">
        <v>719618</v>
      </c>
      <c r="C208" s="19" t="s">
        <v>3205</v>
      </c>
      <c r="D208" s="20" t="s">
        <v>3206</v>
      </c>
      <c r="E208" s="21">
        <v>16919000</v>
      </c>
      <c r="F208" s="21">
        <v>23025000</v>
      </c>
      <c r="G208" s="21">
        <v>25090000</v>
      </c>
      <c r="H208" s="21">
        <v>30798000</v>
      </c>
      <c r="I208" s="21">
        <v>39776000</v>
      </c>
      <c r="J208" s="21">
        <v>43688000</v>
      </c>
      <c r="K208" s="21">
        <v>44648000</v>
      </c>
      <c r="L208" s="21">
        <v>46878000</v>
      </c>
      <c r="M208" s="21">
        <v>48663000</v>
      </c>
      <c r="N208" s="21">
        <v>47289000</v>
      </c>
      <c r="O208" s="21">
        <v>53860000</v>
      </c>
    </row>
    <row r="209" spans="1:15" x14ac:dyDescent="0.3">
      <c r="A209" s="14">
        <f>VLOOKUP(B209,'[1]PORTFOLIO RAW'!B:B,1,FALSE)</f>
        <v>921757</v>
      </c>
      <c r="B209" s="20">
        <v>921757</v>
      </c>
      <c r="C209" s="19" t="s">
        <v>3207</v>
      </c>
      <c r="D209" s="20" t="s">
        <v>3208</v>
      </c>
      <c r="E209" s="21">
        <v>5013100</v>
      </c>
      <c r="F209" s="21">
        <v>4846700</v>
      </c>
      <c r="G209" s="21">
        <v>5103700</v>
      </c>
      <c r="H209" s="21">
        <v>5357800</v>
      </c>
      <c r="I209" s="21">
        <v>5364400</v>
      </c>
      <c r="J209" s="21">
        <v>5846900</v>
      </c>
      <c r="K209" s="21">
        <v>6634300</v>
      </c>
      <c r="L209" s="21">
        <v>6753200</v>
      </c>
      <c r="M209" s="21">
        <v>6940400</v>
      </c>
      <c r="N209" s="21">
        <v>6777600</v>
      </c>
      <c r="O209" s="21">
        <v>8050500</v>
      </c>
    </row>
    <row r="210" spans="1:15" x14ac:dyDescent="0.3">
      <c r="A210" s="14">
        <f>VLOOKUP(B210,'[1]PORTFOLIO RAW'!B:B,1,FALSE)</f>
        <v>902317</v>
      </c>
      <c r="B210" s="20">
        <v>902317</v>
      </c>
      <c r="C210" s="19" t="s">
        <v>3209</v>
      </c>
      <c r="D210" s="20" t="s">
        <v>3210</v>
      </c>
      <c r="E210" s="21">
        <v>10137000</v>
      </c>
      <c r="F210" s="21">
        <v>11047000</v>
      </c>
      <c r="G210" s="21">
        <v>12640000</v>
      </c>
      <c r="H210" s="21">
        <v>13560000</v>
      </c>
      <c r="I210" s="21">
        <v>14385000</v>
      </c>
      <c r="J210" s="21">
        <v>21431000</v>
      </c>
      <c r="K210" s="21">
        <v>22732000</v>
      </c>
      <c r="L210" s="21">
        <v>22608000</v>
      </c>
      <c r="M210" s="21">
        <v>25793000</v>
      </c>
      <c r="N210" s="21">
        <v>25837000</v>
      </c>
      <c r="O210" s="21">
        <v>29857000</v>
      </c>
    </row>
    <row r="211" spans="1:15" x14ac:dyDescent="0.3">
      <c r="A211" s="14">
        <f>VLOOKUP(B211,'[1]PORTFOLIO RAW'!B:B,1,FALSE)</f>
        <v>905150</v>
      </c>
      <c r="B211" s="20">
        <v>905150</v>
      </c>
      <c r="C211" s="19" t="s">
        <v>3211</v>
      </c>
      <c r="D211" s="20" t="s">
        <v>3212</v>
      </c>
      <c r="E211" s="21">
        <v>4711665</v>
      </c>
      <c r="F211" s="21">
        <v>5258971</v>
      </c>
      <c r="G211" s="21">
        <v>4279625</v>
      </c>
      <c r="H211" s="21">
        <v>4367965</v>
      </c>
      <c r="I211" s="21">
        <v>5383854</v>
      </c>
      <c r="J211" s="21">
        <v>4896515</v>
      </c>
      <c r="K211" s="21">
        <v>5738426</v>
      </c>
      <c r="L211" s="21">
        <v>6659428</v>
      </c>
      <c r="M211" s="21">
        <v>5104287</v>
      </c>
      <c r="N211" s="21">
        <v>4575255</v>
      </c>
      <c r="O211" s="21">
        <v>5261649</v>
      </c>
    </row>
    <row r="212" spans="1:15" x14ac:dyDescent="0.3">
      <c r="A212" s="14">
        <f>VLOOKUP(B212,'[1]PORTFOLIO RAW'!B:B,1,FALSE)</f>
        <v>945297</v>
      </c>
      <c r="B212" s="20">
        <v>945297</v>
      </c>
      <c r="C212" s="19" t="s">
        <v>3213</v>
      </c>
      <c r="D212" s="20" t="s">
        <v>3214</v>
      </c>
      <c r="E212" s="21">
        <v>1952248</v>
      </c>
      <c r="F212" s="21">
        <v>1196642</v>
      </c>
      <c r="G212" s="21">
        <v>1341478</v>
      </c>
      <c r="H212" s="21">
        <v>1401979</v>
      </c>
      <c r="I212" s="21">
        <v>1496200</v>
      </c>
      <c r="J212" s="21">
        <v>1604500</v>
      </c>
      <c r="K212" s="21">
        <v>1773700</v>
      </c>
      <c r="L212" s="21">
        <v>1777000</v>
      </c>
      <c r="M212" s="21">
        <v>1785500</v>
      </c>
      <c r="N212" s="21">
        <v>1911700</v>
      </c>
      <c r="O212" s="21">
        <v>1955300</v>
      </c>
    </row>
    <row r="213" spans="1:15" x14ac:dyDescent="0.3">
      <c r="A213" s="14">
        <f>VLOOKUP(B213,'[1]PORTFOLIO RAW'!B:B,1,FALSE)</f>
        <v>902107</v>
      </c>
      <c r="B213" s="20">
        <v>902107</v>
      </c>
      <c r="C213" s="19" t="s">
        <v>3215</v>
      </c>
      <c r="D213" s="20" t="s">
        <v>3216</v>
      </c>
      <c r="E213" s="21">
        <v>5556000</v>
      </c>
      <c r="F213" s="21">
        <v>5077000</v>
      </c>
      <c r="G213" s="21">
        <v>5496000</v>
      </c>
      <c r="H213" s="21">
        <v>8210000</v>
      </c>
      <c r="I213" s="21">
        <v>10828000</v>
      </c>
      <c r="J213" s="21">
        <v>10480000</v>
      </c>
      <c r="K213" s="21">
        <v>12466000</v>
      </c>
      <c r="L213" s="21">
        <v>13628000</v>
      </c>
      <c r="M213" s="21">
        <v>9919000</v>
      </c>
      <c r="N213" s="21">
        <v>9899000</v>
      </c>
      <c r="O213" s="21">
        <v>10761000</v>
      </c>
    </row>
    <row r="214" spans="1:15" x14ac:dyDescent="0.3">
      <c r="A214" s="14">
        <f>VLOOKUP(B214,'[1]PORTFOLIO RAW'!B:B,1,FALSE)</f>
        <v>905677</v>
      </c>
      <c r="B214" s="20">
        <v>905677</v>
      </c>
      <c r="C214" s="19" t="s">
        <v>3217</v>
      </c>
      <c r="D214" s="20" t="s">
        <v>3218</v>
      </c>
      <c r="E214" s="21">
        <v>17193000</v>
      </c>
      <c r="F214" s="21">
        <v>12065000</v>
      </c>
      <c r="G214" s="21">
        <v>16763000</v>
      </c>
      <c r="H214" s="21">
        <v>21123000</v>
      </c>
      <c r="I214" s="21">
        <v>20547000</v>
      </c>
      <c r="J214" s="21">
        <v>22253000</v>
      </c>
      <c r="K214" s="21">
        <v>24238000</v>
      </c>
      <c r="L214" s="21">
        <v>17397000</v>
      </c>
      <c r="M214" s="21">
        <v>11882000</v>
      </c>
      <c r="N214" s="21">
        <v>11054000</v>
      </c>
      <c r="O214" s="21">
        <v>10848000</v>
      </c>
    </row>
    <row r="215" spans="1:15" x14ac:dyDescent="0.3">
      <c r="A215" s="14">
        <f>VLOOKUP(B215,'[1]PORTFOLIO RAW'!B:B,1,FALSE)</f>
        <v>904030</v>
      </c>
      <c r="B215" s="20">
        <v>904030</v>
      </c>
      <c r="C215" s="19" t="s">
        <v>3219</v>
      </c>
      <c r="D215" s="20" t="s">
        <v>3220</v>
      </c>
      <c r="E215" s="21">
        <v>64917000</v>
      </c>
      <c r="F215" s="21">
        <v>57483000</v>
      </c>
      <c r="G215" s="21">
        <v>89953000</v>
      </c>
      <c r="H215" s="21">
        <v>87761000</v>
      </c>
      <c r="I215" s="21">
        <v>82145000</v>
      </c>
      <c r="J215" s="21">
        <v>81221000</v>
      </c>
      <c r="K215" s="21">
        <v>76274000</v>
      </c>
      <c r="L215" s="21">
        <v>71272000</v>
      </c>
      <c r="M215" s="21">
        <v>64694000</v>
      </c>
      <c r="N215" s="21">
        <v>59520000</v>
      </c>
      <c r="O215" s="21">
        <v>71287000</v>
      </c>
    </row>
    <row r="216" spans="1:15" x14ac:dyDescent="0.3">
      <c r="A216" s="14">
        <f>VLOOKUP(B216,'[1]PORTFOLIO RAW'!B:B,1,FALSE)</f>
        <v>901666</v>
      </c>
      <c r="B216" s="20">
        <v>901666</v>
      </c>
      <c r="C216" s="19" t="s">
        <v>3221</v>
      </c>
      <c r="D216" s="20" t="s">
        <v>3222</v>
      </c>
      <c r="E216" s="21">
        <v>88983000</v>
      </c>
      <c r="F216" s="21">
        <v>55165000</v>
      </c>
      <c r="G216" s="21">
        <v>62467000</v>
      </c>
      <c r="H216" s="21">
        <v>68562000</v>
      </c>
      <c r="I216" s="21">
        <v>65224000</v>
      </c>
      <c r="J216" s="21">
        <v>47987000</v>
      </c>
      <c r="K216" s="21">
        <v>52090000</v>
      </c>
      <c r="L216" s="21">
        <v>51911000</v>
      </c>
      <c r="M216" s="21">
        <v>39762000</v>
      </c>
      <c r="N216" s="21">
        <v>34974000</v>
      </c>
      <c r="O216" s="21">
        <v>30607000</v>
      </c>
    </row>
    <row r="217" spans="1:15" x14ac:dyDescent="0.3">
      <c r="A217" s="14">
        <f>VLOOKUP(B217,'[1]PORTFOLIO RAW'!B:B,1,FALSE)</f>
        <v>895705</v>
      </c>
      <c r="B217" s="20">
        <v>895705</v>
      </c>
      <c r="C217" s="19" t="s">
        <v>3223</v>
      </c>
      <c r="D217" s="20" t="s">
        <v>3224</v>
      </c>
      <c r="E217" s="21">
        <v>3042722</v>
      </c>
      <c r="F217" s="21">
        <v>3582149</v>
      </c>
      <c r="G217" s="21">
        <v>3536188</v>
      </c>
      <c r="H217" s="21">
        <v>4120583</v>
      </c>
      <c r="I217" s="21">
        <v>5488794</v>
      </c>
      <c r="J217" s="21">
        <v>5689354</v>
      </c>
      <c r="K217" s="21">
        <v>6601584</v>
      </c>
      <c r="L217" s="21">
        <v>8581000</v>
      </c>
      <c r="M217" s="21">
        <v>8368000</v>
      </c>
      <c r="N217" s="21">
        <v>10404000</v>
      </c>
      <c r="O217" s="21">
        <v>11274000</v>
      </c>
    </row>
    <row r="218" spans="1:15" x14ac:dyDescent="0.3">
      <c r="A218" s="14">
        <f>VLOOKUP(B218,'[1]PORTFOLIO RAW'!B:B,1,FALSE)</f>
        <v>904853</v>
      </c>
      <c r="B218" s="20">
        <v>904853</v>
      </c>
      <c r="C218" s="19" t="s">
        <v>3225</v>
      </c>
      <c r="D218" s="20" t="s">
        <v>3226</v>
      </c>
      <c r="E218" s="21">
        <v>18554000</v>
      </c>
      <c r="F218" s="21">
        <v>2828000</v>
      </c>
      <c r="G218" s="21">
        <v>4069000</v>
      </c>
      <c r="H218" s="21">
        <v>5192000</v>
      </c>
      <c r="I218" s="21">
        <v>3680000</v>
      </c>
      <c r="J218" s="21">
        <v>3168000</v>
      </c>
      <c r="K218" s="21">
        <v>4119000</v>
      </c>
      <c r="L218" s="21">
        <v>3014000</v>
      </c>
      <c r="M218" s="21">
        <v>2880000</v>
      </c>
      <c r="N218" s="21">
        <v>12770000</v>
      </c>
      <c r="O218" s="21">
        <v>15377000</v>
      </c>
    </row>
    <row r="219" spans="1:15" x14ac:dyDescent="0.3">
      <c r="A219" s="14">
        <f>VLOOKUP(B219,'[1]PORTFOLIO RAW'!B:B,1,FALSE)</f>
        <v>944175</v>
      </c>
      <c r="B219" s="20">
        <v>944175</v>
      </c>
      <c r="C219" s="19" t="s">
        <v>3227</v>
      </c>
      <c r="D219" s="20" t="s">
        <v>3228</v>
      </c>
      <c r="E219" s="21">
        <v>14854000</v>
      </c>
      <c r="F219" s="21">
        <v>17116000</v>
      </c>
      <c r="G219" s="21">
        <v>21636000</v>
      </c>
      <c r="H219" s="21">
        <v>29542000</v>
      </c>
      <c r="I219" s="21">
        <v>32353000</v>
      </c>
      <c r="J219" s="21">
        <v>35303000</v>
      </c>
      <c r="K219" s="21">
        <v>38467000</v>
      </c>
      <c r="L219" s="21">
        <v>40605000</v>
      </c>
      <c r="M219" s="21">
        <v>41258000</v>
      </c>
      <c r="N219" s="21">
        <v>41722000</v>
      </c>
      <c r="O219" s="21">
        <v>43528000</v>
      </c>
    </row>
    <row r="220" spans="1:15" x14ac:dyDescent="0.3">
      <c r="A220" s="14">
        <f>VLOOKUP(B220,'[1]PORTFOLIO RAW'!B:B,1,FALSE)</f>
        <v>901897</v>
      </c>
      <c r="B220" s="20">
        <v>901897</v>
      </c>
      <c r="C220" s="19" t="s">
        <v>3229</v>
      </c>
      <c r="D220" s="20" t="s">
        <v>3230</v>
      </c>
      <c r="E220" s="21">
        <v>4151000</v>
      </c>
      <c r="F220" s="21">
        <v>3333000</v>
      </c>
      <c r="G220" s="21">
        <v>3753000</v>
      </c>
      <c r="H220" s="21">
        <v>3638000</v>
      </c>
      <c r="I220" s="21">
        <v>3249000</v>
      </c>
      <c r="J220" s="21">
        <v>4063000</v>
      </c>
      <c r="K220" s="21">
        <v>4932000</v>
      </c>
      <c r="L220" s="21">
        <v>5180000</v>
      </c>
      <c r="M220" s="21">
        <v>4983000</v>
      </c>
      <c r="N220" s="21">
        <v>4826000</v>
      </c>
      <c r="O220" s="21">
        <v>5558000</v>
      </c>
    </row>
    <row r="221" spans="1:15" x14ac:dyDescent="0.3">
      <c r="A221" s="14">
        <f>VLOOKUP(B221,'[1]PORTFOLIO RAW'!B:B,1,FALSE)</f>
        <v>312385</v>
      </c>
      <c r="B221" s="20">
        <v>312385</v>
      </c>
      <c r="C221" s="19" t="s">
        <v>3231</v>
      </c>
      <c r="D221" s="20" t="s">
        <v>3232</v>
      </c>
      <c r="E221" s="21">
        <v>8623341</v>
      </c>
      <c r="F221" s="21">
        <v>9192061</v>
      </c>
      <c r="G221" s="21">
        <v>10018000</v>
      </c>
      <c r="H221" s="21">
        <v>10829000</v>
      </c>
      <c r="I221" s="21">
        <v>12002000</v>
      </c>
      <c r="J221" s="21">
        <v>12361000</v>
      </c>
      <c r="K221" s="21">
        <v>10833000</v>
      </c>
      <c r="L221" s="21">
        <v>12303000</v>
      </c>
      <c r="M221" s="21">
        <v>10617000</v>
      </c>
      <c r="N221" s="21">
        <v>12079000</v>
      </c>
      <c r="O221" s="21">
        <v>10778000</v>
      </c>
    </row>
    <row r="222" spans="1:15" x14ac:dyDescent="0.3">
      <c r="A222" s="14">
        <f>VLOOKUP(B222,'[1]PORTFOLIO RAW'!B:B,1,FALSE)</f>
        <v>729104</v>
      </c>
      <c r="B222" s="20">
        <v>729104</v>
      </c>
      <c r="C222" s="19" t="s">
        <v>3233</v>
      </c>
      <c r="D222" s="20" t="s">
        <v>3234</v>
      </c>
      <c r="E222" s="21">
        <v>2777100</v>
      </c>
      <c r="F222" s="21">
        <v>2488800</v>
      </c>
      <c r="G222" s="21">
        <v>2882200</v>
      </c>
      <c r="H222" s="21">
        <v>3296500</v>
      </c>
      <c r="I222" s="21">
        <v>3420700</v>
      </c>
      <c r="J222" s="21">
        <v>3846100</v>
      </c>
      <c r="K222" s="21">
        <v>4818100</v>
      </c>
      <c r="L222" s="21">
        <v>5395200</v>
      </c>
      <c r="M222" s="21">
        <v>4762000</v>
      </c>
      <c r="N222" s="21">
        <v>5008600</v>
      </c>
      <c r="O222" s="21">
        <v>5824400</v>
      </c>
    </row>
    <row r="223" spans="1:15" x14ac:dyDescent="0.3">
      <c r="A223" s="14">
        <f>VLOOKUP(B223,'[1]PORTFOLIO RAW'!B:B,1,FALSE)</f>
        <v>877181</v>
      </c>
      <c r="B223" s="20">
        <v>877181</v>
      </c>
      <c r="C223" s="19" t="s">
        <v>3235</v>
      </c>
      <c r="D223" s="20" t="s">
        <v>3236</v>
      </c>
      <c r="E223" s="21">
        <v>3324242</v>
      </c>
      <c r="F223" s="21">
        <v>3604896</v>
      </c>
      <c r="G223" s="21">
        <v>3989639</v>
      </c>
      <c r="H223" s="21">
        <v>4033480</v>
      </c>
      <c r="I223" s="21">
        <v>3692872</v>
      </c>
      <c r="J223" s="21">
        <v>4163047</v>
      </c>
      <c r="K223" s="21">
        <v>3948000</v>
      </c>
      <c r="L223" s="21">
        <v>4301000</v>
      </c>
      <c r="M223" s="21">
        <v>4684000</v>
      </c>
      <c r="N223" s="21">
        <v>4628000</v>
      </c>
      <c r="O223" s="21">
        <v>4921000</v>
      </c>
    </row>
    <row r="224" spans="1:15" x14ac:dyDescent="0.3">
      <c r="A224" s="14">
        <f>VLOOKUP(B224,'[1]PORTFOLIO RAW'!B:B,1,FALSE)</f>
        <v>912228</v>
      </c>
      <c r="B224" s="20">
        <v>912228</v>
      </c>
      <c r="C224" s="19" t="s">
        <v>3237</v>
      </c>
      <c r="D224" s="20" t="s">
        <v>3238</v>
      </c>
      <c r="E224" s="21">
        <v>66662000</v>
      </c>
      <c r="F224" s="21">
        <v>69453000</v>
      </c>
      <c r="G224" s="21">
        <v>61775000</v>
      </c>
      <c r="H224" s="21">
        <v>59838000</v>
      </c>
      <c r="I224" s="21">
        <v>66406000</v>
      </c>
      <c r="J224" s="21">
        <v>62244000</v>
      </c>
      <c r="K224" s="21">
        <v>66927000</v>
      </c>
      <c r="L224" s="21">
        <v>68103000</v>
      </c>
      <c r="M224" s="21">
        <v>61342000</v>
      </c>
      <c r="N224" s="21">
        <v>56303000</v>
      </c>
      <c r="O224" s="21">
        <v>54178000</v>
      </c>
    </row>
    <row r="225" spans="1:15" x14ac:dyDescent="0.3">
      <c r="A225" s="14">
        <f>VLOOKUP(B225,'[1]PORTFOLIO RAW'!B:B,1,FALSE)</f>
        <v>936324</v>
      </c>
      <c r="B225" s="20">
        <v>936324</v>
      </c>
      <c r="C225" s="19" t="s">
        <v>3239</v>
      </c>
      <c r="D225" s="20" t="s">
        <v>3240</v>
      </c>
      <c r="E225" s="21">
        <v>4442700</v>
      </c>
      <c r="F225" s="21">
        <v>4267200</v>
      </c>
      <c r="G225" s="21">
        <v>5296800</v>
      </c>
      <c r="H225" s="21">
        <v>5266900</v>
      </c>
      <c r="I225" s="21">
        <v>5116000</v>
      </c>
      <c r="J225" s="21">
        <v>5138200</v>
      </c>
      <c r="K225" s="21">
        <v>5242500</v>
      </c>
      <c r="L225" s="21">
        <v>5906700</v>
      </c>
      <c r="M225" s="21">
        <v>6480400</v>
      </c>
      <c r="N225" s="21">
        <v>7017500</v>
      </c>
      <c r="O225" s="21">
        <v>7989800</v>
      </c>
    </row>
    <row r="226" spans="1:15" x14ac:dyDescent="0.3">
      <c r="A226" s="14">
        <f>VLOOKUP(B226,'[1]PORTFOLIO RAW'!B:B,1,FALSE)</f>
        <v>902321</v>
      </c>
      <c r="B226" s="20">
        <v>902321</v>
      </c>
      <c r="C226" s="19" t="s">
        <v>3241</v>
      </c>
      <c r="D226" s="20" t="s">
        <v>3242</v>
      </c>
      <c r="E226" s="21">
        <v>7299000</v>
      </c>
      <c r="F226" s="21">
        <v>7771000</v>
      </c>
      <c r="G226" s="21">
        <v>8788000</v>
      </c>
      <c r="H226" s="21">
        <v>9633000</v>
      </c>
      <c r="I226" s="21">
        <v>10270000</v>
      </c>
      <c r="J226" s="21">
        <v>10780000</v>
      </c>
      <c r="K226" s="21">
        <v>11608000</v>
      </c>
      <c r="L226" s="21">
        <v>12185000</v>
      </c>
      <c r="M226" s="21">
        <v>13066000</v>
      </c>
      <c r="N226" s="21">
        <v>13130000</v>
      </c>
      <c r="O226" s="21">
        <v>13847000</v>
      </c>
    </row>
    <row r="227" spans="1:15" x14ac:dyDescent="0.3">
      <c r="A227" s="14">
        <f>VLOOKUP(B227,'[1]PORTFOLIO RAW'!B:B,1,FALSE)</f>
        <v>912518</v>
      </c>
      <c r="B227" s="20">
        <v>912518</v>
      </c>
      <c r="C227" s="19" t="s">
        <v>3243</v>
      </c>
      <c r="D227" s="20" t="s">
        <v>3244</v>
      </c>
      <c r="E227" s="21">
        <v>4320193</v>
      </c>
      <c r="F227" s="21">
        <v>2835698</v>
      </c>
      <c r="G227" s="21">
        <v>3194440</v>
      </c>
      <c r="H227" s="21">
        <v>2135167</v>
      </c>
      <c r="I227" s="21">
        <v>1938615</v>
      </c>
      <c r="J227" s="21">
        <v>2189616</v>
      </c>
      <c r="K227" s="21">
        <v>4648952</v>
      </c>
      <c r="L227" s="21">
        <v>4804954</v>
      </c>
      <c r="M227" s="21">
        <v>4759325</v>
      </c>
      <c r="N227" s="21">
        <v>4659363</v>
      </c>
      <c r="O227" s="21">
        <v>4154026</v>
      </c>
    </row>
    <row r="228" spans="1:15" x14ac:dyDescent="0.3">
      <c r="A228" s="14">
        <f>VLOOKUP(B228,'[1]PORTFOLIO RAW'!B:B,1,FALSE)</f>
        <v>546370</v>
      </c>
      <c r="B228" s="20">
        <v>546370</v>
      </c>
      <c r="C228" s="19" t="s">
        <v>3245</v>
      </c>
      <c r="D228" s="20" t="s">
        <v>3246</v>
      </c>
      <c r="E228" s="21">
        <v>15835000</v>
      </c>
      <c r="F228" s="21">
        <v>17944000</v>
      </c>
      <c r="G228" s="21">
        <v>20316000</v>
      </c>
      <c r="H228" s="21">
        <v>20858000</v>
      </c>
      <c r="I228" s="21">
        <v>26951000</v>
      </c>
      <c r="J228" s="21">
        <v>33523000</v>
      </c>
      <c r="K228" s="21">
        <v>36088000</v>
      </c>
      <c r="L228" s="21">
        <v>39169000</v>
      </c>
      <c r="M228" s="21">
        <v>31421000</v>
      </c>
      <c r="N228" s="21">
        <v>31778000</v>
      </c>
      <c r="O228" s="21">
        <v>30746000</v>
      </c>
    </row>
    <row r="229" spans="1:15" x14ac:dyDescent="0.3">
      <c r="A229" s="14">
        <f>VLOOKUP(B229,'[1]PORTFOLIO RAW'!B:B,1,FALSE)</f>
        <v>312451</v>
      </c>
      <c r="B229" s="20">
        <v>312451</v>
      </c>
      <c r="C229" s="19" t="s">
        <v>3247</v>
      </c>
      <c r="D229" s="20" t="s">
        <v>3248</v>
      </c>
      <c r="E229" s="21">
        <v>1595386</v>
      </c>
      <c r="F229" s="21">
        <v>1421085</v>
      </c>
      <c r="G229" s="21">
        <v>1600167</v>
      </c>
      <c r="H229" s="21">
        <v>1426435</v>
      </c>
      <c r="I229" s="21">
        <v>1533355</v>
      </c>
      <c r="J229" s="21">
        <v>1405765</v>
      </c>
      <c r="K229" s="21">
        <v>1518354</v>
      </c>
      <c r="L229" s="21">
        <v>1581592</v>
      </c>
      <c r="M229" s="21">
        <v>1729109</v>
      </c>
      <c r="N229" s="21">
        <v>2266301</v>
      </c>
      <c r="O229" s="21">
        <v>6692052</v>
      </c>
    </row>
    <row r="230" spans="1:15" x14ac:dyDescent="0.3">
      <c r="A230" s="14">
        <f>VLOOKUP(B230,'[1]PORTFOLIO RAW'!B:B,1,FALSE)</f>
        <v>992656</v>
      </c>
      <c r="B230" s="20">
        <v>992656</v>
      </c>
      <c r="C230" s="19" t="s">
        <v>3249</v>
      </c>
      <c r="D230" s="20" t="s">
        <v>3250</v>
      </c>
      <c r="E230" s="21">
        <v>837822</v>
      </c>
      <c r="F230" s="21">
        <v>1413338</v>
      </c>
      <c r="G230" s="21">
        <v>1263046</v>
      </c>
      <c r="H230" s="21">
        <v>1474633</v>
      </c>
      <c r="I230" s="21">
        <v>2185870</v>
      </c>
      <c r="J230" s="21">
        <v>2946345</v>
      </c>
      <c r="K230" s="21">
        <v>2765077</v>
      </c>
      <c r="L230" s="21">
        <v>2688526</v>
      </c>
      <c r="M230" s="21">
        <v>2853297</v>
      </c>
      <c r="N230" s="21">
        <v>3046652</v>
      </c>
      <c r="O230" s="21">
        <v>2779599</v>
      </c>
    </row>
    <row r="231" spans="1:15" x14ac:dyDescent="0.3">
      <c r="A231" s="14">
        <f>VLOOKUP(B231,'[1]PORTFOLIO RAW'!B:B,1,FALSE)</f>
        <v>951046</v>
      </c>
      <c r="B231" s="20">
        <v>951046</v>
      </c>
      <c r="C231" s="19" t="s">
        <v>3251</v>
      </c>
      <c r="D231" s="20" t="s">
        <v>3252</v>
      </c>
      <c r="E231" s="21">
        <v>20046000</v>
      </c>
      <c r="F231" s="21">
        <v>18369000</v>
      </c>
      <c r="G231" s="21">
        <v>24463000</v>
      </c>
      <c r="H231" s="21">
        <v>27589000</v>
      </c>
      <c r="I231" s="21">
        <v>31372000</v>
      </c>
      <c r="J231" s="21">
        <v>34229000</v>
      </c>
      <c r="K231" s="21">
        <v>36357000</v>
      </c>
      <c r="L231" s="21">
        <v>38723000</v>
      </c>
      <c r="M231" s="21">
        <v>40630000</v>
      </c>
      <c r="N231" s="21">
        <v>41797000</v>
      </c>
      <c r="O231" s="21">
        <v>43621000</v>
      </c>
    </row>
    <row r="232" spans="1:15" x14ac:dyDescent="0.3">
      <c r="A232" s="14">
        <f>VLOOKUP(B232,'[1]PORTFOLIO RAW'!B:B,1,FALSE)</f>
        <v>702365</v>
      </c>
      <c r="B232" s="20">
        <v>702365</v>
      </c>
      <c r="C232" s="19" t="s">
        <v>3253</v>
      </c>
      <c r="D232" s="20" t="s">
        <v>3254</v>
      </c>
      <c r="E232" s="21">
        <v>970649</v>
      </c>
      <c r="F232" s="21">
        <v>996369</v>
      </c>
      <c r="G232" s="21">
        <v>1157293</v>
      </c>
      <c r="H232" s="21">
        <v>1332692</v>
      </c>
      <c r="I232" s="21">
        <v>1493012</v>
      </c>
      <c r="J232" s="21">
        <v>1766863</v>
      </c>
      <c r="K232" s="21">
        <v>2007302</v>
      </c>
      <c r="L232" s="21">
        <v>2279210</v>
      </c>
      <c r="M232" s="21">
        <v>2471991</v>
      </c>
      <c r="N232" s="21">
        <v>2748017</v>
      </c>
      <c r="O232" s="21">
        <v>3049308</v>
      </c>
    </row>
    <row r="233" spans="1:15" x14ac:dyDescent="0.3">
      <c r="A233" s="14">
        <f>VLOOKUP(B233,'[1]PORTFOLIO RAW'!B:B,1,FALSE)</f>
        <v>546965</v>
      </c>
      <c r="B233" s="20">
        <v>546965</v>
      </c>
      <c r="C233" s="19" t="s">
        <v>3255</v>
      </c>
      <c r="D233" s="20" t="s">
        <v>3256</v>
      </c>
      <c r="E233" s="21">
        <v>1789806</v>
      </c>
      <c r="F233" s="21">
        <v>2003738</v>
      </c>
      <c r="G233" s="21">
        <v>2421490</v>
      </c>
      <c r="H233" s="21">
        <v>2750907</v>
      </c>
      <c r="I233" s="21">
        <v>3195096</v>
      </c>
      <c r="J233" s="21">
        <v>3687726</v>
      </c>
      <c r="K233" s="21">
        <v>4213050</v>
      </c>
      <c r="L233" s="21">
        <v>4755360</v>
      </c>
      <c r="M233" s="21">
        <v>5298947</v>
      </c>
      <c r="N233" s="21">
        <v>5788865</v>
      </c>
      <c r="O233" s="21">
        <v>6863564</v>
      </c>
    </row>
    <row r="234" spans="1:15" x14ac:dyDescent="0.3">
      <c r="A234" s="14">
        <f>VLOOKUP(B234,'[1]PORTFOLIO RAW'!B:B,1,FALSE)</f>
        <v>902233</v>
      </c>
      <c r="B234" s="20">
        <v>902233</v>
      </c>
      <c r="C234" s="19" t="s">
        <v>3257</v>
      </c>
      <c r="D234" s="20" t="s">
        <v>3258</v>
      </c>
      <c r="E234" s="21">
        <v>1742800</v>
      </c>
      <c r="F234" s="21">
        <v>1688800</v>
      </c>
      <c r="G234" s="21">
        <v>1316400</v>
      </c>
      <c r="H234" s="21">
        <v>1460400</v>
      </c>
      <c r="I234" s="21">
        <v>1748000</v>
      </c>
      <c r="J234" s="21">
        <v>1851700</v>
      </c>
      <c r="K234" s="21">
        <v>2585500</v>
      </c>
      <c r="L234" s="21">
        <v>2658100</v>
      </c>
      <c r="M234" s="21">
        <v>2256800</v>
      </c>
      <c r="N234" s="21">
        <v>1990100</v>
      </c>
      <c r="O234" s="21">
        <v>2663600</v>
      </c>
    </row>
    <row r="235" spans="1:15" x14ac:dyDescent="0.3">
      <c r="A235" s="14">
        <f>VLOOKUP(B235,'[1]PORTFOLIO RAW'!B:B,1,FALSE)</f>
        <v>322549</v>
      </c>
      <c r="B235" s="20">
        <v>322549</v>
      </c>
      <c r="C235" s="19" t="s">
        <v>3259</v>
      </c>
      <c r="D235" s="20" t="s">
        <v>3260</v>
      </c>
      <c r="E235" s="21">
        <v>6757343</v>
      </c>
      <c r="F235" s="21">
        <v>6803012</v>
      </c>
      <c r="G235" s="21">
        <v>7499717</v>
      </c>
      <c r="H235" s="21">
        <v>7942502</v>
      </c>
      <c r="I235" s="21">
        <v>8407823</v>
      </c>
      <c r="J235" s="21">
        <v>8308749</v>
      </c>
      <c r="K235" s="21">
        <v>8808265</v>
      </c>
      <c r="L235" s="21">
        <v>8284359</v>
      </c>
      <c r="M235" s="21">
        <v>8063039</v>
      </c>
      <c r="N235" s="21">
        <v>9121412</v>
      </c>
      <c r="O235" s="21">
        <v>10702303</v>
      </c>
    </row>
    <row r="236" spans="1:15" x14ac:dyDescent="0.3">
      <c r="A236" s="14">
        <f>VLOOKUP(B236,'[1]PORTFOLIO RAW'!B:B,1,FALSE)</f>
        <v>912633</v>
      </c>
      <c r="B236" s="20">
        <v>912633</v>
      </c>
      <c r="C236" s="19" t="s">
        <v>3261</v>
      </c>
      <c r="D236" s="20" t="s">
        <v>3262</v>
      </c>
      <c r="E236" s="21">
        <v>12542000</v>
      </c>
      <c r="F236" s="21">
        <v>9087000</v>
      </c>
      <c r="G236" s="21">
        <v>9827000</v>
      </c>
      <c r="H236" s="21">
        <v>9754000</v>
      </c>
      <c r="I236" s="21">
        <v>8181000</v>
      </c>
      <c r="J236" s="21">
        <v>8026000</v>
      </c>
      <c r="K236" s="21">
        <v>11035000</v>
      </c>
      <c r="L236" s="21">
        <v>9525000</v>
      </c>
      <c r="M236" s="21">
        <v>10128000</v>
      </c>
      <c r="N236" s="21">
        <v>10066000</v>
      </c>
      <c r="O236" s="21">
        <v>9963000</v>
      </c>
    </row>
    <row r="237" spans="1:15" x14ac:dyDescent="0.3">
      <c r="A237" s="14">
        <f>VLOOKUP(B237,'[1]PORTFOLIO RAW'!B:B,1,FALSE)</f>
        <v>933974</v>
      </c>
      <c r="B237" s="20">
        <v>933974</v>
      </c>
      <c r="C237" s="19" t="s">
        <v>3263</v>
      </c>
      <c r="D237" s="20" t="s">
        <v>3264</v>
      </c>
      <c r="E237" s="21">
        <v>25885000</v>
      </c>
      <c r="F237" s="21">
        <v>25374000</v>
      </c>
      <c r="G237" s="21">
        <v>25475000</v>
      </c>
      <c r="H237" s="21">
        <v>23549000</v>
      </c>
      <c r="I237" s="21">
        <v>21606000</v>
      </c>
      <c r="J237" s="21">
        <v>22302000</v>
      </c>
      <c r="K237" s="21">
        <v>23474000</v>
      </c>
      <c r="L237" s="21">
        <v>22870000</v>
      </c>
      <c r="M237" s="21">
        <v>22309000</v>
      </c>
      <c r="N237" s="21">
        <v>22491000</v>
      </c>
      <c r="O237" s="21">
        <v>22777000</v>
      </c>
    </row>
    <row r="238" spans="1:15" x14ac:dyDescent="0.3">
      <c r="A238" s="14" t="str">
        <f>VLOOKUP(B238,'[1]PORTFOLIO RAW'!B:B,1,FALSE)</f>
        <v>14015T</v>
      </c>
      <c r="B238" s="20" t="s">
        <v>251</v>
      </c>
      <c r="C238" s="19" t="s">
        <v>3265</v>
      </c>
      <c r="D238" s="20" t="s">
        <v>3266</v>
      </c>
      <c r="E238" s="21">
        <v>3781179</v>
      </c>
      <c r="F238" s="21">
        <v>3532800</v>
      </c>
      <c r="G238" s="21">
        <v>8308900</v>
      </c>
      <c r="H238" s="21">
        <v>6403200</v>
      </c>
      <c r="I238" s="21">
        <v>6503000</v>
      </c>
      <c r="J238" s="21">
        <v>6640900</v>
      </c>
      <c r="K238" s="21">
        <v>6580500</v>
      </c>
      <c r="L238" s="21">
        <v>6556700</v>
      </c>
      <c r="M238" s="21">
        <v>9321000</v>
      </c>
      <c r="N238" s="21">
        <v>9741000</v>
      </c>
      <c r="O238" s="21">
        <v>10835000</v>
      </c>
    </row>
    <row r="239" spans="1:15" x14ac:dyDescent="0.3">
      <c r="A239" s="14">
        <f>VLOOKUP(B239,'[1]PORTFOLIO RAW'!B:B,1,FALSE)</f>
        <v>905019</v>
      </c>
      <c r="B239" s="20">
        <v>905019</v>
      </c>
      <c r="C239" s="19" t="s">
        <v>3267</v>
      </c>
      <c r="D239" s="20" t="s">
        <v>3268</v>
      </c>
      <c r="E239" s="21">
        <v>18184700</v>
      </c>
      <c r="F239" s="21">
        <v>18758300</v>
      </c>
      <c r="G239" s="21">
        <v>59058000</v>
      </c>
      <c r="H239" s="21">
        <v>54376000</v>
      </c>
      <c r="I239" s="21">
        <v>54517000</v>
      </c>
      <c r="J239" s="21">
        <v>53020000</v>
      </c>
      <c r="K239" s="21">
        <v>49765000</v>
      </c>
      <c r="L239" s="21">
        <v>48647000</v>
      </c>
      <c r="M239" s="21">
        <v>44676000</v>
      </c>
      <c r="N239" s="21">
        <v>40088000</v>
      </c>
      <c r="O239" s="21">
        <v>34336000</v>
      </c>
    </row>
    <row r="240" spans="1:15" x14ac:dyDescent="0.3">
      <c r="A240" s="14">
        <f>VLOOKUP(B240,'[1]PORTFOLIO RAW'!B:B,1,FALSE)</f>
        <v>912090</v>
      </c>
      <c r="B240" s="20">
        <v>912090</v>
      </c>
      <c r="C240" s="19" t="s">
        <v>3269</v>
      </c>
      <c r="D240" s="20" t="s">
        <v>3270</v>
      </c>
      <c r="E240" s="21">
        <v>14876000</v>
      </c>
      <c r="F240" s="21">
        <v>16863000</v>
      </c>
      <c r="G240" s="21">
        <v>19120000</v>
      </c>
      <c r="H240" s="21">
        <v>31226000</v>
      </c>
      <c r="I240" s="21">
        <v>31263000</v>
      </c>
      <c r="J240" s="21">
        <v>34751000</v>
      </c>
      <c r="K240" s="21">
        <v>39469000</v>
      </c>
      <c r="L240" s="21">
        <v>37850000</v>
      </c>
      <c r="M240" s="21">
        <v>35633000</v>
      </c>
      <c r="N240" s="21">
        <v>41078000</v>
      </c>
      <c r="O240" s="21">
        <v>36842000</v>
      </c>
    </row>
    <row r="241" spans="1:15" x14ac:dyDescent="0.3">
      <c r="A241" s="14">
        <f>VLOOKUP(B241,'[1]PORTFOLIO RAW'!B:B,1,FALSE)</f>
        <v>755741</v>
      </c>
      <c r="B241" s="20">
        <v>755741</v>
      </c>
      <c r="C241" s="19" t="s">
        <v>3271</v>
      </c>
      <c r="D241" s="20" t="s">
        <v>3272</v>
      </c>
      <c r="E241" s="21">
        <v>3732000</v>
      </c>
      <c r="F241" s="21">
        <v>4061000</v>
      </c>
      <c r="G241" s="21">
        <v>5073000</v>
      </c>
      <c r="H241" s="21">
        <v>6226000</v>
      </c>
      <c r="I241" s="21">
        <v>7714000</v>
      </c>
      <c r="J241" s="21">
        <v>8704000</v>
      </c>
      <c r="K241" s="21">
        <v>9496000</v>
      </c>
      <c r="L241" s="21">
        <v>10918000</v>
      </c>
      <c r="M241" s="21">
        <v>11917000</v>
      </c>
      <c r="N241" s="21">
        <v>13586000</v>
      </c>
      <c r="O241" s="21">
        <v>15675000</v>
      </c>
    </row>
    <row r="242" spans="1:15" x14ac:dyDescent="0.3">
      <c r="A242" s="14" t="str">
        <f>VLOOKUP(B242,'[1]PORTFOLIO RAW'!B:B,1,FALSE)</f>
        <v>14361V</v>
      </c>
      <c r="B242" s="20" t="s">
        <v>242</v>
      </c>
      <c r="C242" s="19" t="s">
        <v>3273</v>
      </c>
      <c r="D242" s="20" t="s">
        <v>3274</v>
      </c>
      <c r="E242" s="21">
        <v>5449600</v>
      </c>
      <c r="F242" s="21">
        <v>5650300</v>
      </c>
      <c r="G242" s="21">
        <v>5638700</v>
      </c>
      <c r="H242" s="21">
        <v>5771300</v>
      </c>
      <c r="I242" s="21">
        <v>5507200</v>
      </c>
      <c r="J242" s="21">
        <v>5860900</v>
      </c>
      <c r="K242" s="21">
        <v>6297300</v>
      </c>
      <c r="L242" s="21">
        <v>6520800</v>
      </c>
      <c r="M242" s="21">
        <v>9887900</v>
      </c>
      <c r="N242" s="21">
        <v>9668900</v>
      </c>
      <c r="O242" s="21">
        <v>11735800</v>
      </c>
    </row>
    <row r="243" spans="1:15" x14ac:dyDescent="0.3">
      <c r="A243" s="14">
        <f>VLOOKUP(B243,'[1]PORTFOLIO RAW'!B:B,1,FALSE)</f>
        <v>154680</v>
      </c>
      <c r="B243" s="20">
        <v>154680</v>
      </c>
      <c r="C243" s="19" t="s">
        <v>3275</v>
      </c>
      <c r="D243" s="20" t="s">
        <v>3276</v>
      </c>
      <c r="E243" s="21">
        <v>3099720</v>
      </c>
      <c r="F243" s="21">
        <v>2710045</v>
      </c>
      <c r="G243" s="21">
        <v>2716469</v>
      </c>
      <c r="H243" s="21">
        <v>2954297</v>
      </c>
      <c r="I243" s="21">
        <v>2866858</v>
      </c>
      <c r="J243" s="21">
        <v>2456712</v>
      </c>
      <c r="K243" s="21">
        <v>2319745</v>
      </c>
      <c r="L243" s="21">
        <v>1956899</v>
      </c>
      <c r="M243" s="21">
        <v>633520</v>
      </c>
      <c r="N243" s="21">
        <v>2129404</v>
      </c>
      <c r="O243" s="21">
        <v>2064461</v>
      </c>
    </row>
    <row r="244" spans="1:15" x14ac:dyDescent="0.3">
      <c r="A244" s="14" t="str">
        <f>VLOOKUP(B244,'[1]PORTFOLIO RAW'!B:B,1,FALSE)</f>
        <v>14698C</v>
      </c>
      <c r="B244" s="20" t="s">
        <v>237</v>
      </c>
      <c r="C244" s="19" t="s">
        <v>3277</v>
      </c>
      <c r="D244" s="20" t="s">
        <v>3278</v>
      </c>
      <c r="E244" s="21">
        <v>6854600</v>
      </c>
      <c r="F244" s="21">
        <v>6393600</v>
      </c>
      <c r="G244" s="21">
        <v>8284000</v>
      </c>
      <c r="H244" s="21">
        <v>9045100</v>
      </c>
      <c r="I244" s="21">
        <v>8709200</v>
      </c>
      <c r="J244" s="21">
        <v>8267500</v>
      </c>
      <c r="K244" s="21">
        <v>9434200</v>
      </c>
      <c r="L244" s="21">
        <v>10183900</v>
      </c>
      <c r="M244" s="21">
        <v>9311600</v>
      </c>
      <c r="N244" s="21">
        <v>10227300</v>
      </c>
      <c r="O244" s="21">
        <v>11335900</v>
      </c>
    </row>
    <row r="245" spans="1:15" x14ac:dyDescent="0.3">
      <c r="A245" s="14">
        <f>VLOOKUP(B245,'[1]PORTFOLIO RAW'!B:B,1,FALSE)</f>
        <v>905361</v>
      </c>
      <c r="B245" s="20">
        <v>905361</v>
      </c>
      <c r="C245" s="19" t="s">
        <v>3279</v>
      </c>
      <c r="D245" s="20" t="s">
        <v>3280</v>
      </c>
      <c r="E245" s="21">
        <v>1785727</v>
      </c>
      <c r="F245" s="21">
        <v>1605648</v>
      </c>
      <c r="G245" s="21">
        <v>1490950</v>
      </c>
      <c r="H245" s="21">
        <v>1609440</v>
      </c>
      <c r="I245" s="21">
        <v>1516919</v>
      </c>
      <c r="J245" s="21">
        <v>1690718</v>
      </c>
      <c r="K245" s="21">
        <v>1734129</v>
      </c>
      <c r="L245" s="21">
        <v>996470</v>
      </c>
      <c r="M245" s="21">
        <v>867910</v>
      </c>
      <c r="N245" s="21">
        <v>1878441</v>
      </c>
      <c r="O245" s="21">
        <v>3692188</v>
      </c>
    </row>
    <row r="246" spans="1:15" x14ac:dyDescent="0.3">
      <c r="A246" s="14">
        <f>VLOOKUP(B246,'[1]PORTFOLIO RAW'!B:B,1,FALSE)</f>
        <v>357834</v>
      </c>
      <c r="B246" s="20">
        <v>357834</v>
      </c>
      <c r="C246" s="19" t="s">
        <v>3281</v>
      </c>
      <c r="D246" s="20" t="s">
        <v>3282</v>
      </c>
      <c r="E246" s="21">
        <v>2833974</v>
      </c>
      <c r="F246" s="21">
        <v>2614638</v>
      </c>
      <c r="G246" s="21">
        <v>4412433</v>
      </c>
      <c r="H246" s="21">
        <v>4785405</v>
      </c>
      <c r="I246" s="21">
        <v>4604619</v>
      </c>
      <c r="J246" s="21">
        <v>5865884</v>
      </c>
      <c r="K246" s="21">
        <v>5805016</v>
      </c>
      <c r="L246" s="21">
        <v>5049115</v>
      </c>
      <c r="M246" s="21">
        <v>4427731</v>
      </c>
      <c r="N246" s="21">
        <v>4267043</v>
      </c>
      <c r="O246" s="21">
        <v>3643091</v>
      </c>
    </row>
    <row r="247" spans="1:15" x14ac:dyDescent="0.3">
      <c r="A247" s="14">
        <f>VLOOKUP(B247,'[1]PORTFOLIO RAW'!B:B,1,FALSE)</f>
        <v>906400</v>
      </c>
      <c r="B247" s="20">
        <v>906400</v>
      </c>
      <c r="C247" s="19" t="s">
        <v>3283</v>
      </c>
      <c r="D247" s="20" t="s">
        <v>3284</v>
      </c>
      <c r="E247" s="21">
        <v>1280100</v>
      </c>
      <c r="F247" s="21">
        <v>1186500</v>
      </c>
      <c r="G247" s="21">
        <v>1290000</v>
      </c>
      <c r="H247" s="21">
        <v>1388500</v>
      </c>
      <c r="I247" s="21">
        <v>1530900</v>
      </c>
      <c r="J247" s="21">
        <v>1802100</v>
      </c>
      <c r="K247" s="21">
        <v>2113200</v>
      </c>
      <c r="L247" s="21">
        <v>2207800</v>
      </c>
      <c r="M247" s="21">
        <v>2412700</v>
      </c>
      <c r="N247" s="21">
        <v>2617200</v>
      </c>
      <c r="O247" s="21">
        <v>2953900</v>
      </c>
    </row>
    <row r="248" spans="1:15" x14ac:dyDescent="0.3">
      <c r="A248" s="14" t="str">
        <f>VLOOKUP(B248,'[1]PORTFOLIO RAW'!B:B,1,FALSE)</f>
        <v>14861V</v>
      </c>
      <c r="B248" s="20" t="s">
        <v>228</v>
      </c>
      <c r="C248" s="19" t="s">
        <v>3285</v>
      </c>
      <c r="D248" s="20" t="s">
        <v>3286</v>
      </c>
      <c r="E248" s="21">
        <v>23057000</v>
      </c>
      <c r="F248" s="21">
        <v>20157000</v>
      </c>
      <c r="G248" s="21">
        <v>24684000</v>
      </c>
      <c r="H248" s="21">
        <v>29270000</v>
      </c>
      <c r="I248" s="21">
        <v>31588000</v>
      </c>
      <c r="J248" s="21">
        <v>27173000</v>
      </c>
      <c r="K248" s="21">
        <v>24934000</v>
      </c>
      <c r="L248" s="21">
        <v>22519000</v>
      </c>
      <c r="M248" s="21">
        <v>26117000</v>
      </c>
      <c r="N248" s="21">
        <v>27692000</v>
      </c>
      <c r="O248" s="21">
        <v>34101000</v>
      </c>
    </row>
    <row r="249" spans="1:15" x14ac:dyDescent="0.3">
      <c r="A249" s="14" t="str">
        <f>VLOOKUP(B249,'[1]PORTFOLIO RAW'!B:B,1,FALSE)</f>
        <v>14806F</v>
      </c>
      <c r="B249" s="20" t="s">
        <v>225</v>
      </c>
      <c r="C249" s="19" t="s">
        <v>3287</v>
      </c>
      <c r="D249" s="20" t="s">
        <v>3288</v>
      </c>
      <c r="E249" s="21">
        <v>1023795</v>
      </c>
      <c r="F249" s="21">
        <v>1075166</v>
      </c>
      <c r="G249" s="21">
        <v>1282365</v>
      </c>
      <c r="H249" s="21">
        <v>1039374</v>
      </c>
      <c r="I249" s="21">
        <v>847914</v>
      </c>
      <c r="J249" s="21">
        <v>1210694</v>
      </c>
      <c r="K249" s="21">
        <v>1516205</v>
      </c>
      <c r="L249" s="21">
        <v>2002912</v>
      </c>
      <c r="M249" s="21">
        <v>2460648</v>
      </c>
      <c r="N249" s="21">
        <v>2916192</v>
      </c>
      <c r="O249" s="21">
        <v>3415196</v>
      </c>
    </row>
    <row r="250" spans="1:15" x14ac:dyDescent="0.3">
      <c r="A250" s="14">
        <f>VLOOKUP(B250,'[1]PORTFOLIO RAW'!B:B,1,FALSE)</f>
        <v>902324</v>
      </c>
      <c r="B250" s="20">
        <v>902324</v>
      </c>
      <c r="C250" s="19" t="s">
        <v>3289</v>
      </c>
      <c r="D250" s="20" t="s">
        <v>3290</v>
      </c>
      <c r="E250" s="21">
        <v>8444000</v>
      </c>
      <c r="F250" s="21">
        <v>9517000</v>
      </c>
      <c r="G250" s="21">
        <v>9841000</v>
      </c>
      <c r="H250" s="21">
        <v>10583000</v>
      </c>
      <c r="I250" s="21">
        <v>10055000</v>
      </c>
      <c r="J250" s="21">
        <v>9432000</v>
      </c>
      <c r="K250" s="21">
        <v>9925000</v>
      </c>
      <c r="L250" s="21">
        <v>10960000</v>
      </c>
      <c r="M250" s="21">
        <v>11368000</v>
      </c>
      <c r="N250" s="21">
        <v>11996000</v>
      </c>
      <c r="O250" s="21">
        <v>11671000</v>
      </c>
    </row>
    <row r="251" spans="1:15" x14ac:dyDescent="0.3">
      <c r="A251" s="14">
        <f>VLOOKUP(B251,'[1]PORTFOLIO RAW'!B:B,1,FALSE)</f>
        <v>902325</v>
      </c>
      <c r="B251" s="20">
        <v>902325</v>
      </c>
      <c r="C251" s="19" t="s">
        <v>3291</v>
      </c>
      <c r="D251" s="20" t="s">
        <v>3292</v>
      </c>
      <c r="E251" s="21">
        <v>12385000</v>
      </c>
      <c r="F251" s="21">
        <v>13276000</v>
      </c>
      <c r="G251" s="21">
        <v>14878000</v>
      </c>
      <c r="H251" s="21">
        <v>16202000</v>
      </c>
      <c r="I251" s="21">
        <v>17578000</v>
      </c>
      <c r="J251" s="21">
        <v>18297000</v>
      </c>
      <c r="K251" s="21">
        <v>19008000</v>
      </c>
      <c r="L251" s="21">
        <v>19949000</v>
      </c>
      <c r="M251" s="21">
        <v>20592000</v>
      </c>
      <c r="N251" s="21">
        <v>24758000</v>
      </c>
      <c r="O251" s="21">
        <v>24167000</v>
      </c>
    </row>
    <row r="252" spans="1:15" x14ac:dyDescent="0.3">
      <c r="A252" s="14">
        <f>VLOOKUP(B252,'[1]PORTFOLIO RAW'!B:B,1,FALSE)</f>
        <v>992305</v>
      </c>
      <c r="B252" s="20">
        <v>992305</v>
      </c>
      <c r="C252" s="19" t="s">
        <v>3293</v>
      </c>
      <c r="D252" s="20" t="s">
        <v>3294</v>
      </c>
      <c r="E252" s="21">
        <v>12632000</v>
      </c>
      <c r="F252" s="21">
        <v>12955000</v>
      </c>
      <c r="G252" s="21">
        <v>16191000</v>
      </c>
      <c r="H252" s="21">
        <v>16436000</v>
      </c>
      <c r="I252" s="21">
        <v>17418000</v>
      </c>
      <c r="J252" s="21">
        <v>18983000</v>
      </c>
      <c r="K252" s="21">
        <v>20156000</v>
      </c>
      <c r="L252" s="21">
        <v>21663000</v>
      </c>
      <c r="M252" s="21">
        <v>24631000</v>
      </c>
      <c r="N252" s="21">
        <v>26741000</v>
      </c>
      <c r="O252" s="21">
        <v>26508000</v>
      </c>
    </row>
    <row r="253" spans="1:15" x14ac:dyDescent="0.3">
      <c r="A253" s="14">
        <f>VLOOKUP(B253,'[1]PORTFOLIO RAW'!B:B,1,FALSE)</f>
        <v>905647</v>
      </c>
      <c r="B253" s="20">
        <v>905647</v>
      </c>
      <c r="C253" s="19" t="s">
        <v>3295</v>
      </c>
      <c r="D253" s="20" t="s">
        <v>3296</v>
      </c>
      <c r="E253" s="21">
        <v>6941000</v>
      </c>
      <c r="F253" s="21">
        <v>4953000</v>
      </c>
      <c r="G253" s="21">
        <v>5466000</v>
      </c>
      <c r="H253" s="21">
        <v>6237000</v>
      </c>
      <c r="I253" s="21">
        <v>6877000</v>
      </c>
      <c r="J253" s="21">
        <v>6992000</v>
      </c>
      <c r="K253" s="21">
        <v>7336000</v>
      </c>
      <c r="L253" s="21">
        <v>6775000</v>
      </c>
      <c r="M253" s="21">
        <v>7358000</v>
      </c>
      <c r="N253" s="21">
        <v>8441000</v>
      </c>
      <c r="O253" s="21">
        <v>10430000</v>
      </c>
    </row>
    <row r="254" spans="1:15" x14ac:dyDescent="0.3">
      <c r="A254" s="14">
        <f>VLOOKUP(B254,'[1]PORTFOLIO RAW'!B:B,1,FALSE)</f>
        <v>945388</v>
      </c>
      <c r="B254" s="20">
        <v>945388</v>
      </c>
      <c r="C254" s="19" t="s">
        <v>3297</v>
      </c>
      <c r="D254" s="20" t="s">
        <v>3298</v>
      </c>
      <c r="E254" s="21">
        <v>115367000</v>
      </c>
      <c r="F254" s="21">
        <v>96347000</v>
      </c>
      <c r="G254" s="21">
        <v>101900000</v>
      </c>
      <c r="H254" s="21">
        <v>111647000</v>
      </c>
      <c r="I254" s="21">
        <v>105534000</v>
      </c>
      <c r="J254" s="21">
        <v>92362000</v>
      </c>
      <c r="K254" s="21">
        <v>90988000</v>
      </c>
      <c r="L254" s="21">
        <v>86370000</v>
      </c>
      <c r="M254" s="21">
        <v>122671000</v>
      </c>
      <c r="N254" s="21">
        <v>123135000</v>
      </c>
      <c r="O254" s="21">
        <v>140861000</v>
      </c>
    </row>
    <row r="255" spans="1:15" x14ac:dyDescent="0.3">
      <c r="A255" s="14">
        <f>VLOOKUP(B255,'[1]PORTFOLIO RAW'!B:B,1,FALSE)</f>
        <v>905024</v>
      </c>
      <c r="B255" s="20">
        <v>905024</v>
      </c>
      <c r="C255" s="19" t="s">
        <v>3299</v>
      </c>
      <c r="D255" s="20" t="s">
        <v>3300</v>
      </c>
      <c r="E255" s="21">
        <v>77089000</v>
      </c>
      <c r="F255" s="21">
        <v>86648000</v>
      </c>
      <c r="G255" s="21">
        <v>91914000</v>
      </c>
      <c r="H255" s="21">
        <v>105081000</v>
      </c>
      <c r="I255" s="21">
        <v>121382000</v>
      </c>
      <c r="J255" s="21">
        <v>136524000</v>
      </c>
      <c r="K255" s="21">
        <v>149113000</v>
      </c>
      <c r="L255" s="21">
        <v>155028000</v>
      </c>
      <c r="M255" s="21">
        <v>152716000</v>
      </c>
      <c r="N255" s="21">
        <v>145556000</v>
      </c>
      <c r="O255" s="21">
        <v>148124000</v>
      </c>
    </row>
    <row r="256" spans="1:15" x14ac:dyDescent="0.3">
      <c r="A256" s="14">
        <f>VLOOKUP(B256,'[1]PORTFOLIO RAW'!B:B,1,FALSE)</f>
        <v>951052</v>
      </c>
      <c r="B256" s="20">
        <v>951052</v>
      </c>
      <c r="C256" s="19" t="s">
        <v>3301</v>
      </c>
      <c r="D256" s="20" t="s">
        <v>3302</v>
      </c>
      <c r="E256" s="21">
        <v>11299000</v>
      </c>
      <c r="F256" s="21">
        <v>10891000</v>
      </c>
      <c r="G256" s="21">
        <v>14491000</v>
      </c>
      <c r="H256" s="21">
        <v>17787000</v>
      </c>
      <c r="I256" s="21">
        <v>18898000</v>
      </c>
      <c r="J256" s="21">
        <v>20380000</v>
      </c>
      <c r="K256" s="21">
        <v>19887000</v>
      </c>
      <c r="L256" s="21">
        <v>19512000</v>
      </c>
      <c r="M256" s="21">
        <v>18400000</v>
      </c>
      <c r="N256" s="21">
        <v>18023000</v>
      </c>
      <c r="O256" s="21">
        <v>19121000</v>
      </c>
    </row>
    <row r="257" spans="1:15" x14ac:dyDescent="0.3">
      <c r="A257" s="14">
        <f>VLOOKUP(B257,'[1]PORTFOLIO RAW'!B:B,1,FALSE)</f>
        <v>326143</v>
      </c>
      <c r="B257" s="20">
        <v>326143</v>
      </c>
      <c r="C257" s="19" t="s">
        <v>3303</v>
      </c>
      <c r="D257" s="20" t="s">
        <v>3304</v>
      </c>
      <c r="E257" s="21">
        <v>2284117</v>
      </c>
      <c r="F257" s="21">
        <v>2490900</v>
      </c>
      <c r="G257" s="21">
        <v>3045700</v>
      </c>
      <c r="H257" s="21">
        <v>3674700</v>
      </c>
      <c r="I257" s="21">
        <v>4384900</v>
      </c>
      <c r="J257" s="21">
        <v>5109000</v>
      </c>
      <c r="K257" s="21">
        <v>4480200</v>
      </c>
      <c r="L257" s="21">
        <v>5272000</v>
      </c>
      <c r="M257" s="21">
        <v>5818000</v>
      </c>
      <c r="N257" s="21">
        <v>5884000</v>
      </c>
      <c r="O257" s="21">
        <v>5450100</v>
      </c>
    </row>
    <row r="258" spans="1:15" x14ac:dyDescent="0.3">
      <c r="A258" s="14">
        <f>VLOOKUP(B258,'[1]PORTFOLIO RAW'!B:B,1,FALSE)</f>
        <v>905792</v>
      </c>
      <c r="B258" s="20">
        <v>905792</v>
      </c>
      <c r="C258" s="19" t="s">
        <v>3305</v>
      </c>
      <c r="D258" s="20" t="s">
        <v>3306</v>
      </c>
      <c r="E258" s="21">
        <v>5235629</v>
      </c>
      <c r="F258" s="21">
        <v>5291137</v>
      </c>
      <c r="G258" s="21">
        <v>5528630</v>
      </c>
      <c r="H258" s="21">
        <v>5280571</v>
      </c>
      <c r="I258" s="21">
        <v>5176938</v>
      </c>
      <c r="J258" s="21">
        <v>5256256</v>
      </c>
      <c r="K258" s="21">
        <v>5229230</v>
      </c>
      <c r="L258" s="21">
        <v>5155796</v>
      </c>
      <c r="M258" s="21">
        <v>5115641</v>
      </c>
      <c r="N258" s="21">
        <v>5044410</v>
      </c>
      <c r="O258" s="21">
        <v>4915009</v>
      </c>
    </row>
    <row r="259" spans="1:15" x14ac:dyDescent="0.3">
      <c r="A259" s="14">
        <f>VLOOKUP(B259,'[1]PORTFOLIO RAW'!B:B,1,FALSE)</f>
        <v>981722</v>
      </c>
      <c r="B259" s="20">
        <v>981722</v>
      </c>
      <c r="C259" s="19" t="s">
        <v>3307</v>
      </c>
      <c r="D259" s="20" t="s">
        <v>3308</v>
      </c>
      <c r="E259" s="21">
        <v>5378500</v>
      </c>
      <c r="F259" s="21">
        <v>5406700</v>
      </c>
      <c r="G259" s="21">
        <v>6595100</v>
      </c>
      <c r="H259" s="21">
        <v>7173600</v>
      </c>
      <c r="I259" s="21">
        <v>7683000</v>
      </c>
      <c r="J259" s="21">
        <v>8597000</v>
      </c>
      <c r="K259" s="21">
        <v>9047000</v>
      </c>
      <c r="L259" s="21">
        <v>8595000</v>
      </c>
      <c r="M259" s="21">
        <v>8511000</v>
      </c>
      <c r="N259" s="21">
        <v>9550000</v>
      </c>
      <c r="O259" s="21">
        <v>9966000</v>
      </c>
    </row>
    <row r="260" spans="1:15" x14ac:dyDescent="0.3">
      <c r="A260" s="14">
        <f>VLOOKUP(B260,'[1]PORTFOLIO RAW'!B:B,1,FALSE)</f>
        <v>922725</v>
      </c>
      <c r="B260" s="20">
        <v>922725</v>
      </c>
      <c r="C260" s="19" t="s">
        <v>3309</v>
      </c>
      <c r="D260" s="20" t="s">
        <v>3310</v>
      </c>
      <c r="E260" s="21">
        <v>17552518</v>
      </c>
      <c r="F260" s="21">
        <v>17166406</v>
      </c>
      <c r="G260" s="21">
        <v>17495055</v>
      </c>
      <c r="H260" s="21">
        <v>18188000</v>
      </c>
      <c r="I260" s="21">
        <v>19791000</v>
      </c>
      <c r="J260" s="21">
        <v>20260000</v>
      </c>
      <c r="K260" s="21">
        <v>20697000</v>
      </c>
      <c r="L260" s="21">
        <v>21780000</v>
      </c>
      <c r="M260" s="21">
        <v>22212000</v>
      </c>
      <c r="N260" s="21">
        <v>22393000</v>
      </c>
      <c r="O260" s="21">
        <v>22679000</v>
      </c>
    </row>
    <row r="261" spans="1:15" x14ac:dyDescent="0.3">
      <c r="A261" s="14">
        <f>VLOOKUP(B261,'[1]PORTFOLIO RAW'!B:B,1,FALSE)</f>
        <v>541900</v>
      </c>
      <c r="B261" s="20">
        <v>541900</v>
      </c>
      <c r="C261" s="19" t="s">
        <v>3311</v>
      </c>
      <c r="D261" s="20" t="s">
        <v>3312</v>
      </c>
      <c r="E261" s="21">
        <v>11601513</v>
      </c>
      <c r="F261" s="21">
        <v>10973183</v>
      </c>
      <c r="G261" s="21">
        <v>3947988</v>
      </c>
      <c r="H261" s="21">
        <v>4548000</v>
      </c>
      <c r="I261" s="21">
        <v>4528000</v>
      </c>
      <c r="J261" s="21">
        <v>5094000</v>
      </c>
      <c r="K261" s="21">
        <v>5421000</v>
      </c>
      <c r="L261" s="21">
        <v>5797000</v>
      </c>
      <c r="M261" s="21">
        <v>5935000</v>
      </c>
      <c r="N261" s="21">
        <v>3676000</v>
      </c>
      <c r="O261" s="21">
        <v>3487000</v>
      </c>
    </row>
    <row r="262" spans="1:15" x14ac:dyDescent="0.3">
      <c r="A262" s="14">
        <f>VLOOKUP(B262,'[1]PORTFOLIO RAW'!B:B,1,FALSE)</f>
        <v>325059</v>
      </c>
      <c r="B262" s="20">
        <v>325059</v>
      </c>
      <c r="C262" s="19" t="s">
        <v>3313</v>
      </c>
      <c r="D262" s="20" t="s">
        <v>3314</v>
      </c>
      <c r="E262" s="21">
        <v>1436393</v>
      </c>
      <c r="F262" s="21">
        <v>1528371</v>
      </c>
      <c r="G262" s="21">
        <v>1844166</v>
      </c>
      <c r="H262" s="21">
        <v>2100182</v>
      </c>
      <c r="I262" s="21">
        <v>2101300</v>
      </c>
      <c r="J262" s="21">
        <v>2501686</v>
      </c>
      <c r="K262" s="21">
        <v>2788277</v>
      </c>
      <c r="L262" s="21">
        <v>3056170</v>
      </c>
      <c r="M262" s="21">
        <v>3133989</v>
      </c>
      <c r="N262" s="21">
        <v>3195146</v>
      </c>
      <c r="O262" s="21">
        <v>3275620</v>
      </c>
    </row>
    <row r="263" spans="1:15" x14ac:dyDescent="0.3">
      <c r="A263" s="14">
        <f>VLOOKUP(B263,'[1]PORTFOLIO RAW'!B:B,1,FALSE)</f>
        <v>916079</v>
      </c>
      <c r="B263" s="20">
        <v>916079</v>
      </c>
      <c r="C263" s="19" t="s">
        <v>3315</v>
      </c>
      <c r="D263" s="20" t="s">
        <v>3316</v>
      </c>
      <c r="E263" s="21">
        <v>3278400</v>
      </c>
      <c r="F263" s="21">
        <v>3408986</v>
      </c>
      <c r="G263" s="21">
        <v>3449702</v>
      </c>
      <c r="H263" s="21">
        <v>3827526</v>
      </c>
      <c r="I263" s="21">
        <v>4705242</v>
      </c>
      <c r="J263" s="21">
        <v>4685040</v>
      </c>
      <c r="K263" s="21">
        <v>5191810</v>
      </c>
      <c r="L263" s="21">
        <v>5266695</v>
      </c>
      <c r="M263" s="21">
        <v>5260224</v>
      </c>
      <c r="N263" s="21">
        <v>3479608</v>
      </c>
      <c r="O263" s="21">
        <v>2381516</v>
      </c>
    </row>
    <row r="264" spans="1:15" x14ac:dyDescent="0.3">
      <c r="A264" s="14">
        <f>VLOOKUP(B264,'[1]PORTFOLIO RAW'!B:B,1,FALSE)</f>
        <v>905061</v>
      </c>
      <c r="B264" s="20">
        <v>905061</v>
      </c>
      <c r="C264" s="19" t="s">
        <v>3317</v>
      </c>
      <c r="D264" s="20" t="s">
        <v>3318</v>
      </c>
      <c r="E264" s="21">
        <v>9975000</v>
      </c>
      <c r="F264" s="21">
        <v>9326000</v>
      </c>
      <c r="G264" s="21">
        <v>9722000</v>
      </c>
      <c r="H264" s="21">
        <v>10437000</v>
      </c>
      <c r="I264" s="21">
        <v>10952000</v>
      </c>
      <c r="J264" s="21">
        <v>10961000</v>
      </c>
      <c r="K264" s="21">
        <v>10807000</v>
      </c>
      <c r="L264" s="21">
        <v>10390000</v>
      </c>
      <c r="M264" s="21">
        <v>9946000</v>
      </c>
      <c r="N264" s="21">
        <v>10473000</v>
      </c>
      <c r="O264" s="21">
        <v>10337000</v>
      </c>
    </row>
    <row r="265" spans="1:15" x14ac:dyDescent="0.3">
      <c r="A265" s="14">
        <f>VLOOKUP(B265,'[1]PORTFOLIO RAW'!B:B,1,FALSE)</f>
        <v>906394</v>
      </c>
      <c r="B265" s="20">
        <v>906394</v>
      </c>
      <c r="C265" s="19" t="s">
        <v>3319</v>
      </c>
      <c r="D265" s="20" t="s">
        <v>3320</v>
      </c>
      <c r="E265" s="21">
        <v>14488300</v>
      </c>
      <c r="F265" s="21">
        <v>14926600</v>
      </c>
      <c r="G265" s="21">
        <v>15430900</v>
      </c>
      <c r="H265" s="21">
        <v>15361000</v>
      </c>
      <c r="I265" s="21">
        <v>15038100</v>
      </c>
      <c r="J265" s="21">
        <v>15464700</v>
      </c>
      <c r="K265" s="21">
        <v>16856100</v>
      </c>
      <c r="L265" s="21">
        <v>20548100</v>
      </c>
      <c r="M265" s="21">
        <v>21350200</v>
      </c>
      <c r="N265" s="21">
        <v>21539300</v>
      </c>
      <c r="O265" s="21">
        <v>25413000</v>
      </c>
    </row>
    <row r="266" spans="1:15" x14ac:dyDescent="0.3">
      <c r="A266" s="14">
        <f>VLOOKUP(B266,'[1]PORTFOLIO RAW'!B:B,1,FALSE)</f>
        <v>745110</v>
      </c>
      <c r="B266" s="20">
        <v>745110</v>
      </c>
      <c r="C266" s="19" t="s">
        <v>3321</v>
      </c>
      <c r="D266" s="20" t="s">
        <v>3322</v>
      </c>
      <c r="E266" s="21">
        <v>1637367</v>
      </c>
      <c r="F266" s="21">
        <v>1588371</v>
      </c>
      <c r="G266" s="21">
        <v>1883239</v>
      </c>
      <c r="H266" s="21">
        <v>2177475</v>
      </c>
      <c r="I266" s="21">
        <v>2348905</v>
      </c>
      <c r="J266" s="21">
        <v>2598732</v>
      </c>
      <c r="K266" s="21">
        <v>2720437</v>
      </c>
      <c r="L266" s="21">
        <v>2835059</v>
      </c>
      <c r="M266" s="21">
        <v>2911400</v>
      </c>
      <c r="N266" s="21">
        <v>3013500</v>
      </c>
      <c r="O266" s="21">
        <v>3233400</v>
      </c>
    </row>
    <row r="267" spans="1:15" x14ac:dyDescent="0.3">
      <c r="A267" s="14">
        <f>VLOOKUP(B267,'[1]PORTFOLIO RAW'!B:B,1,FALSE)</f>
        <v>944738</v>
      </c>
      <c r="B267" s="20">
        <v>944738</v>
      </c>
      <c r="C267" s="19" t="s">
        <v>3323</v>
      </c>
      <c r="D267" s="20" t="s">
        <v>3324</v>
      </c>
      <c r="E267" s="21">
        <v>844473</v>
      </c>
      <c r="F267" s="21">
        <v>990948</v>
      </c>
      <c r="G267" s="21">
        <v>1175801</v>
      </c>
      <c r="H267" s="21">
        <v>1241124</v>
      </c>
      <c r="I267" s="21">
        <v>1301289</v>
      </c>
      <c r="J267" s="21">
        <v>1425210</v>
      </c>
      <c r="K267" s="21">
        <v>1581077</v>
      </c>
      <c r="L267" s="21">
        <v>1692762</v>
      </c>
      <c r="M267" s="21">
        <v>1843018</v>
      </c>
      <c r="N267" s="21">
        <v>2099920</v>
      </c>
      <c r="O267" s="21">
        <v>2240993</v>
      </c>
    </row>
    <row r="268" spans="1:15" x14ac:dyDescent="0.3">
      <c r="A268" s="14">
        <f>VLOOKUP(B268,'[1]PORTFOLIO RAW'!B:B,1,FALSE)</f>
        <v>867138</v>
      </c>
      <c r="B268" s="20">
        <v>867138</v>
      </c>
      <c r="C268" s="19" t="s">
        <v>3325</v>
      </c>
      <c r="D268" s="20" t="s">
        <v>3326</v>
      </c>
      <c r="E268" s="21">
        <v>1732250</v>
      </c>
      <c r="F268" s="21">
        <v>1952458</v>
      </c>
      <c r="G268" s="21">
        <v>2135066</v>
      </c>
      <c r="H268" s="21">
        <v>1978422</v>
      </c>
      <c r="I268" s="21">
        <v>2141075</v>
      </c>
      <c r="J268" s="21">
        <v>3763137</v>
      </c>
      <c r="K268" s="21">
        <v>4432479</v>
      </c>
      <c r="L268" s="21">
        <v>5170513</v>
      </c>
      <c r="M268" s="21">
        <v>4870780</v>
      </c>
      <c r="N268" s="21">
        <v>4648047</v>
      </c>
      <c r="O268" s="21">
        <v>4690029</v>
      </c>
    </row>
    <row r="269" spans="1:15" x14ac:dyDescent="0.3">
      <c r="A269" s="14">
        <f>VLOOKUP(B269,'[1]PORTFOLIO RAW'!B:B,1,FALSE)</f>
        <v>906643</v>
      </c>
      <c r="B269" s="20">
        <v>906643</v>
      </c>
      <c r="C269" s="19" t="s">
        <v>3327</v>
      </c>
      <c r="D269" s="20" t="s">
        <v>3328</v>
      </c>
      <c r="E269" s="21">
        <v>4731000</v>
      </c>
      <c r="F269" s="21">
        <v>5014000</v>
      </c>
      <c r="G269" s="21">
        <v>4352000</v>
      </c>
      <c r="H269" s="21">
        <v>5166000</v>
      </c>
      <c r="I269" s="21">
        <v>5657000</v>
      </c>
      <c r="J269" s="21">
        <v>6012000</v>
      </c>
      <c r="K269" s="21">
        <v>6201000</v>
      </c>
      <c r="L269" s="21">
        <v>8890000</v>
      </c>
      <c r="M269" s="21">
        <v>9691000</v>
      </c>
      <c r="N269" s="21">
        <v>9608000</v>
      </c>
      <c r="O269" s="21">
        <v>10541000</v>
      </c>
    </row>
    <row r="270" spans="1:15" x14ac:dyDescent="0.3">
      <c r="A270" s="14">
        <f>VLOOKUP(B270,'[1]PORTFOLIO RAW'!B:B,1,FALSE)</f>
        <v>544682</v>
      </c>
      <c r="B270" s="20">
        <v>544682</v>
      </c>
      <c r="C270" s="19" t="s">
        <v>3329</v>
      </c>
      <c r="D270" s="20" t="s">
        <v>3330</v>
      </c>
      <c r="E270" s="21">
        <v>19223000</v>
      </c>
      <c r="F270" s="21">
        <v>21409000</v>
      </c>
      <c r="G270" s="21">
        <v>21910000</v>
      </c>
      <c r="H270" s="21">
        <v>23771000</v>
      </c>
      <c r="I270" s="21">
        <v>17152000</v>
      </c>
      <c r="J270" s="21">
        <v>18283000</v>
      </c>
      <c r="K270" s="21">
        <v>19344000</v>
      </c>
      <c r="L270" s="21">
        <v>21020000</v>
      </c>
      <c r="M270" s="21">
        <v>18553000</v>
      </c>
      <c r="N270" s="21">
        <v>17541000</v>
      </c>
      <c r="O270" s="21">
        <v>11708000</v>
      </c>
    </row>
    <row r="271" spans="1:15" x14ac:dyDescent="0.3">
      <c r="A271" s="14">
        <f>VLOOKUP(B271,'[1]PORTFOLIO RAW'!B:B,1,FALSE)</f>
        <v>905105</v>
      </c>
      <c r="B271" s="20">
        <v>905105</v>
      </c>
      <c r="C271" s="19" t="s">
        <v>3331</v>
      </c>
      <c r="D271" s="20" t="s">
        <v>3332</v>
      </c>
      <c r="E271" s="21">
        <v>15585000</v>
      </c>
      <c r="F271" s="21">
        <v>15447000</v>
      </c>
      <c r="G271" s="21">
        <v>16941000</v>
      </c>
      <c r="H271" s="21">
        <v>17763000</v>
      </c>
      <c r="I271" s="21">
        <v>18578000</v>
      </c>
      <c r="J271" s="21">
        <v>19877000</v>
      </c>
      <c r="K271" s="21">
        <v>21225000</v>
      </c>
      <c r="L271" s="21">
        <v>21189000</v>
      </c>
      <c r="M271" s="21">
        <v>20702000</v>
      </c>
      <c r="N271" s="21">
        <v>19932000</v>
      </c>
      <c r="O271" s="21">
        <v>24856000</v>
      </c>
    </row>
    <row r="272" spans="1:15" x14ac:dyDescent="0.3">
      <c r="A272" s="14">
        <f>VLOOKUP(B272,'[1]PORTFOLIO RAW'!B:B,1,FALSE)</f>
        <v>905122</v>
      </c>
      <c r="B272" s="20">
        <v>905122</v>
      </c>
      <c r="C272" s="19" t="s">
        <v>3333</v>
      </c>
      <c r="D272" s="20" t="s">
        <v>3334</v>
      </c>
      <c r="E272" s="21">
        <v>21355000</v>
      </c>
      <c r="F272" s="21">
        <v>15917000</v>
      </c>
      <c r="G272" s="21">
        <v>20066000</v>
      </c>
      <c r="H272" s="21">
        <v>21385000</v>
      </c>
      <c r="I272" s="21">
        <v>21880000</v>
      </c>
      <c r="J272" s="21">
        <v>25914000</v>
      </c>
      <c r="K272" s="21">
        <v>31866000</v>
      </c>
      <c r="L272" s="21">
        <v>31213000</v>
      </c>
      <c r="M272" s="21">
        <v>27358000</v>
      </c>
      <c r="N272" s="21">
        <v>27579000</v>
      </c>
      <c r="O272" s="21">
        <v>29610000</v>
      </c>
    </row>
    <row r="273" spans="1:15" x14ac:dyDescent="0.3">
      <c r="A273" s="14">
        <f>VLOOKUP(B273,'[1]PORTFOLIO RAW'!B:B,1,FALSE)</f>
        <v>702635</v>
      </c>
      <c r="B273" s="20">
        <v>702635</v>
      </c>
      <c r="C273" s="19" t="s">
        <v>3335</v>
      </c>
      <c r="D273" s="20" t="s">
        <v>3336</v>
      </c>
      <c r="E273" s="21">
        <v>19965000</v>
      </c>
      <c r="F273" s="21">
        <v>20810000</v>
      </c>
      <c r="G273" s="21">
        <v>23329000</v>
      </c>
      <c r="H273" s="21">
        <v>25545000</v>
      </c>
      <c r="I273" s="21">
        <v>27816000</v>
      </c>
      <c r="J273" s="21">
        <v>30662000</v>
      </c>
      <c r="K273" s="21">
        <v>32095000</v>
      </c>
      <c r="L273" s="21">
        <v>32231000</v>
      </c>
      <c r="M273" s="21">
        <v>33774000</v>
      </c>
      <c r="N273" s="21">
        <v>38371000</v>
      </c>
      <c r="O273" s="21">
        <v>47789000</v>
      </c>
    </row>
    <row r="274" spans="1:15" x14ac:dyDescent="0.3">
      <c r="A274" s="14">
        <f>VLOOKUP(B274,'[1]PORTFOLIO RAW'!B:B,1,FALSE)</f>
        <v>906220</v>
      </c>
      <c r="B274" s="20">
        <v>906220</v>
      </c>
      <c r="C274" s="19" t="s">
        <v>3337</v>
      </c>
      <c r="D274" s="20" t="s">
        <v>3338</v>
      </c>
      <c r="E274" s="21">
        <v>821455</v>
      </c>
      <c r="F274" s="21">
        <v>1027185</v>
      </c>
      <c r="G274" s="21">
        <v>1311783</v>
      </c>
      <c r="H274" s="21">
        <v>1275367</v>
      </c>
      <c r="I274" s="21">
        <v>1243891</v>
      </c>
      <c r="J274" s="21">
        <v>1509776</v>
      </c>
      <c r="K274" s="21">
        <v>1713847</v>
      </c>
      <c r="L274" s="21">
        <v>1616420</v>
      </c>
      <c r="M274" s="21">
        <v>1711600</v>
      </c>
      <c r="N274" s="21">
        <v>1740500</v>
      </c>
      <c r="O274" s="21">
        <v>1495000</v>
      </c>
    </row>
    <row r="275" spans="1:15" x14ac:dyDescent="0.3">
      <c r="A275" s="14">
        <f>VLOOKUP(B275,'[1]PORTFOLIO RAW'!B:B,1,FALSE)</f>
        <v>901892</v>
      </c>
      <c r="B275" s="20">
        <v>901892</v>
      </c>
      <c r="C275" s="19" t="s">
        <v>3339</v>
      </c>
      <c r="D275" s="20" t="s">
        <v>3340</v>
      </c>
      <c r="E275" s="21">
        <v>3576829</v>
      </c>
      <c r="F275" s="21">
        <v>3555892</v>
      </c>
      <c r="G275" s="21">
        <v>3815151</v>
      </c>
      <c r="H275" s="21">
        <v>3861219</v>
      </c>
      <c r="I275" s="21">
        <v>4525991</v>
      </c>
      <c r="J275" s="21">
        <v>5125625</v>
      </c>
      <c r="K275" s="21">
        <v>6077038</v>
      </c>
      <c r="L275" s="21">
        <v>5630882</v>
      </c>
      <c r="M275" s="21">
        <v>5384838</v>
      </c>
      <c r="N275" s="21">
        <v>4940921</v>
      </c>
      <c r="O275" s="21">
        <v>3719900</v>
      </c>
    </row>
    <row r="276" spans="1:15" x14ac:dyDescent="0.3">
      <c r="A276" s="14">
        <f>VLOOKUP(B276,'[1]PORTFOLIO RAW'!B:B,1,FALSE)</f>
        <v>545310</v>
      </c>
      <c r="B276" s="20">
        <v>545310</v>
      </c>
      <c r="C276" s="19" t="s">
        <v>3341</v>
      </c>
      <c r="D276" s="20" t="s">
        <v>3342</v>
      </c>
      <c r="E276" s="21">
        <v>271295</v>
      </c>
      <c r="F276" s="21">
        <v>238874</v>
      </c>
      <c r="G276" s="21">
        <v>1096346</v>
      </c>
      <c r="H276" s="21">
        <v>503973</v>
      </c>
      <c r="I276" s="21">
        <v>786843</v>
      </c>
      <c r="J276" s="21">
        <v>999180</v>
      </c>
      <c r="K276" s="21">
        <v>1356405</v>
      </c>
      <c r="L276" s="21">
        <v>1075006</v>
      </c>
      <c r="M276" s="21">
        <v>939967</v>
      </c>
      <c r="N276" s="21">
        <v>1156582</v>
      </c>
      <c r="O276" s="21">
        <v>2028579</v>
      </c>
    </row>
    <row r="277" spans="1:15" x14ac:dyDescent="0.3">
      <c r="A277" s="14">
        <f>VLOOKUP(B277,'[1]PORTFOLIO RAW'!B:B,1,FALSE)</f>
        <v>905816</v>
      </c>
      <c r="B277" s="20">
        <v>905816</v>
      </c>
      <c r="C277" s="19" t="s">
        <v>3343</v>
      </c>
      <c r="D277" s="20" t="s">
        <v>3344</v>
      </c>
      <c r="E277" s="21">
        <v>3759600</v>
      </c>
      <c r="F277" s="21">
        <v>3522736</v>
      </c>
      <c r="G277" s="21">
        <v>4052022</v>
      </c>
      <c r="H277" s="21">
        <v>3964980</v>
      </c>
      <c r="I277" s="21">
        <v>3791617</v>
      </c>
      <c r="J277" s="21">
        <v>3761062</v>
      </c>
      <c r="K277" s="21">
        <v>3938106</v>
      </c>
      <c r="L277" s="21">
        <v>4176699</v>
      </c>
      <c r="M277" s="21">
        <v>4454188</v>
      </c>
      <c r="N277" s="21">
        <v>4572476</v>
      </c>
      <c r="O277" s="21">
        <v>4968893</v>
      </c>
    </row>
    <row r="278" spans="1:15" x14ac:dyDescent="0.3">
      <c r="A278" s="14">
        <f>VLOOKUP(B278,'[1]PORTFOLIO RAW'!B:B,1,FALSE)</f>
        <v>912146</v>
      </c>
      <c r="B278" s="20">
        <v>912146</v>
      </c>
      <c r="C278" s="19" t="s">
        <v>3345</v>
      </c>
      <c r="D278" s="20" t="s">
        <v>3346</v>
      </c>
      <c r="E278" s="21">
        <v>5266849</v>
      </c>
      <c r="F278" s="21">
        <v>4814223</v>
      </c>
      <c r="G278" s="21">
        <v>5392653</v>
      </c>
      <c r="H278" s="21">
        <v>5466210</v>
      </c>
      <c r="I278" s="21">
        <v>5772731</v>
      </c>
      <c r="J278" s="21">
        <v>5570455</v>
      </c>
      <c r="K278" s="21">
        <v>5488007</v>
      </c>
      <c r="L278" s="21">
        <v>5468400</v>
      </c>
      <c r="M278" s="21">
        <v>5420641</v>
      </c>
      <c r="N278" s="21">
        <v>5860464</v>
      </c>
      <c r="O278" s="21">
        <v>3445664</v>
      </c>
    </row>
    <row r="279" spans="1:15" x14ac:dyDescent="0.3">
      <c r="A279" s="14">
        <f>VLOOKUP(B279,'[1]PORTFOLIO RAW'!B:B,1,FALSE)</f>
        <v>916548</v>
      </c>
      <c r="B279" s="20">
        <v>916548</v>
      </c>
      <c r="C279" s="19" t="s">
        <v>3347</v>
      </c>
      <c r="D279" s="20" t="s">
        <v>3348</v>
      </c>
      <c r="E279" s="21">
        <v>64608000</v>
      </c>
      <c r="F279" s="21">
        <v>65285000</v>
      </c>
      <c r="G279" s="21">
        <v>70749000</v>
      </c>
      <c r="H279" s="21">
        <v>68542000</v>
      </c>
      <c r="I279" s="21">
        <v>71315000</v>
      </c>
      <c r="J279" s="21">
        <v>76343000</v>
      </c>
      <c r="K279" s="21">
        <v>76255000</v>
      </c>
      <c r="L279" s="21">
        <v>81394000</v>
      </c>
      <c r="M279" s="21">
        <v>80546000</v>
      </c>
      <c r="N279" s="21">
        <v>77798000</v>
      </c>
      <c r="O279" s="21">
        <v>77869000</v>
      </c>
    </row>
    <row r="280" spans="1:15" x14ac:dyDescent="0.3">
      <c r="A280" s="14">
        <f>VLOOKUP(B280,'[1]PORTFOLIO RAW'!B:B,1,FALSE)</f>
        <v>519514</v>
      </c>
      <c r="B280" s="20">
        <v>519514</v>
      </c>
      <c r="C280" s="19" t="s">
        <v>3349</v>
      </c>
      <c r="D280" s="20" t="s">
        <v>3350</v>
      </c>
      <c r="E280" s="21">
        <v>5792000</v>
      </c>
      <c r="F280" s="21">
        <v>5902000</v>
      </c>
      <c r="G280" s="21">
        <v>6285000</v>
      </c>
      <c r="H280" s="21">
        <v>6260000</v>
      </c>
      <c r="I280" s="21">
        <v>6070000</v>
      </c>
      <c r="J280" s="21">
        <v>6354000</v>
      </c>
      <c r="K280" s="21">
        <v>5707000</v>
      </c>
      <c r="L280" s="21">
        <v>5866000</v>
      </c>
      <c r="M280" s="21">
        <v>5345000</v>
      </c>
      <c r="N280" s="21">
        <v>5297000</v>
      </c>
      <c r="O280" s="21">
        <v>6019000</v>
      </c>
    </row>
    <row r="281" spans="1:15" x14ac:dyDescent="0.3">
      <c r="A281" s="14">
        <f>VLOOKUP(B281,'[1]PORTFOLIO RAW'!B:B,1,FALSE)</f>
        <v>867390</v>
      </c>
      <c r="B281" s="20">
        <v>867390</v>
      </c>
      <c r="C281" s="19" t="s">
        <v>3351</v>
      </c>
      <c r="D281" s="20" t="s">
        <v>3352</v>
      </c>
      <c r="E281" s="21">
        <v>586076</v>
      </c>
      <c r="F281" s="21">
        <v>661005</v>
      </c>
      <c r="G281" s="21">
        <v>848949</v>
      </c>
      <c r="H281" s="21">
        <v>1068797</v>
      </c>
      <c r="I281" s="21">
        <v>1226578</v>
      </c>
      <c r="J281" s="21">
        <v>1467357</v>
      </c>
      <c r="K281" s="21">
        <v>1763173</v>
      </c>
      <c r="L281" s="21">
        <v>1894666</v>
      </c>
      <c r="M281" s="21">
        <v>2058851</v>
      </c>
      <c r="N281" s="21">
        <v>2301949</v>
      </c>
      <c r="O281" s="21">
        <v>2233788</v>
      </c>
    </row>
    <row r="282" spans="1:15" x14ac:dyDescent="0.3">
      <c r="A282" s="14">
        <f>VLOOKUP(B282,'[1]PORTFOLIO RAW'!B:B,1,FALSE)</f>
        <v>906785</v>
      </c>
      <c r="B282" s="20">
        <v>906785</v>
      </c>
      <c r="C282" s="19" t="s">
        <v>3353</v>
      </c>
      <c r="D282" s="20" t="s">
        <v>3354</v>
      </c>
      <c r="E282" s="21">
        <v>1716000</v>
      </c>
      <c r="F282" s="21">
        <v>2696000</v>
      </c>
      <c r="G282" s="21">
        <v>3192000</v>
      </c>
      <c r="H282" s="21">
        <v>4709000</v>
      </c>
      <c r="I282" s="21">
        <v>5488000</v>
      </c>
      <c r="J282" s="21">
        <v>7669000</v>
      </c>
      <c r="K282" s="21">
        <v>7893000</v>
      </c>
      <c r="L282" s="21">
        <v>8842000</v>
      </c>
      <c r="M282" s="21">
        <v>9219000</v>
      </c>
      <c r="N282" s="21">
        <v>11145000</v>
      </c>
      <c r="O282" s="21">
        <v>11418000</v>
      </c>
    </row>
    <row r="283" spans="1:15" x14ac:dyDescent="0.3">
      <c r="A283" s="14">
        <f>VLOOKUP(B283,'[1]PORTFOLIO RAW'!B:B,1,FALSE)</f>
        <v>905818</v>
      </c>
      <c r="B283" s="20">
        <v>905818</v>
      </c>
      <c r="C283" s="19" t="s">
        <v>3355</v>
      </c>
      <c r="D283" s="20" t="s">
        <v>3356</v>
      </c>
      <c r="E283" s="21">
        <v>7981000</v>
      </c>
      <c r="F283" s="21">
        <v>4814000</v>
      </c>
      <c r="G283" s="21">
        <v>4044000</v>
      </c>
      <c r="H283" s="21">
        <v>4612000</v>
      </c>
      <c r="I283" s="21">
        <v>4263000</v>
      </c>
      <c r="J283" s="21">
        <v>4070000</v>
      </c>
      <c r="K283" s="21">
        <v>6781000</v>
      </c>
      <c r="L283" s="21">
        <v>5254000</v>
      </c>
      <c r="M283" s="21">
        <v>4819000</v>
      </c>
      <c r="N283" s="21">
        <v>9130000</v>
      </c>
      <c r="O283" s="21">
        <v>8899000</v>
      </c>
    </row>
    <row r="284" spans="1:15" x14ac:dyDescent="0.3">
      <c r="A284" s="14">
        <f>VLOOKUP(B284,'[1]PORTFOLIO RAW'!B:B,1,FALSE)</f>
        <v>904869</v>
      </c>
      <c r="B284" s="20">
        <v>904869</v>
      </c>
      <c r="C284" s="19" t="s">
        <v>3357</v>
      </c>
      <c r="D284" s="20" t="s">
        <v>3358</v>
      </c>
      <c r="E284" s="21">
        <v>3911000</v>
      </c>
      <c r="F284" s="21">
        <v>3006000</v>
      </c>
      <c r="G284" s="21">
        <v>3664000</v>
      </c>
      <c r="H284" s="21">
        <v>4226000</v>
      </c>
      <c r="I284" s="21">
        <v>4181000</v>
      </c>
      <c r="J284" s="21">
        <v>4260000</v>
      </c>
      <c r="K284" s="21">
        <v>4924000</v>
      </c>
      <c r="L284" s="21">
        <v>4885000</v>
      </c>
      <c r="M284" s="21">
        <v>4743000</v>
      </c>
      <c r="N284" s="21">
        <v>4773000</v>
      </c>
      <c r="O284" s="21">
        <v>4198000</v>
      </c>
    </row>
    <row r="285" spans="1:15" x14ac:dyDescent="0.3">
      <c r="A285" s="14" t="str">
        <f>VLOOKUP(B285,'[1]PORTFOLIO RAW'!B:B,1,FALSE)</f>
        <v>26406N</v>
      </c>
      <c r="B285" s="20" t="s">
        <v>152</v>
      </c>
      <c r="C285" s="19" t="s">
        <v>3359</v>
      </c>
      <c r="D285" s="20" t="s">
        <v>3360</v>
      </c>
      <c r="E285" s="21">
        <v>1948159</v>
      </c>
      <c r="F285" s="21">
        <v>1592522</v>
      </c>
      <c r="G285" s="21">
        <v>3034338</v>
      </c>
      <c r="H285" s="21">
        <v>2237948</v>
      </c>
      <c r="I285" s="21">
        <v>2089022</v>
      </c>
      <c r="J285" s="21">
        <v>-259037</v>
      </c>
      <c r="K285" s="21">
        <v>-184507</v>
      </c>
      <c r="L285" s="21">
        <v>-28779</v>
      </c>
      <c r="M285" s="21">
        <v>-111979</v>
      </c>
      <c r="N285" s="21">
        <v>157949</v>
      </c>
      <c r="O285" s="21">
        <v>947846</v>
      </c>
    </row>
    <row r="286" spans="1:15" x14ac:dyDescent="0.3">
      <c r="A286" s="14" t="str">
        <f>VLOOKUP(B286,'[1]PORTFOLIO RAW'!B:B,1,FALSE)</f>
        <v>26393N</v>
      </c>
      <c r="B286" s="20" t="s">
        <v>149</v>
      </c>
      <c r="C286" s="19" t="s">
        <v>3361</v>
      </c>
      <c r="D286" s="20" t="s">
        <v>3362</v>
      </c>
      <c r="E286" s="21">
        <v>12305637</v>
      </c>
      <c r="F286" s="21">
        <v>18688569</v>
      </c>
      <c r="G286" s="21">
        <v>19301000</v>
      </c>
      <c r="H286" s="21">
        <v>20060100</v>
      </c>
      <c r="I286" s="21">
        <v>21552000</v>
      </c>
      <c r="J286" s="21">
        <v>21419100</v>
      </c>
      <c r="K286" s="21">
        <v>21154800</v>
      </c>
      <c r="L286" s="21">
        <v>20923500</v>
      </c>
      <c r="M286" s="21">
        <v>20551800</v>
      </c>
      <c r="N286" s="21">
        <v>20340700</v>
      </c>
      <c r="O286" s="21">
        <v>22411800</v>
      </c>
    </row>
    <row r="287" spans="1:15" x14ac:dyDescent="0.3">
      <c r="A287" s="14">
        <f>VLOOKUP(B287,'[1]PORTFOLIO RAW'!B:B,1,FALSE)</f>
        <v>922407</v>
      </c>
      <c r="B287" s="20">
        <v>922407</v>
      </c>
      <c r="C287" s="19" t="s">
        <v>3363</v>
      </c>
      <c r="D287" s="20" t="s">
        <v>3364</v>
      </c>
      <c r="E287" s="21">
        <v>6375000</v>
      </c>
      <c r="F287" s="21">
        <v>8440000</v>
      </c>
      <c r="G287" s="21">
        <v>8447000</v>
      </c>
      <c r="H287" s="21">
        <v>7288000</v>
      </c>
      <c r="I287" s="21">
        <v>1793000</v>
      </c>
      <c r="J287" s="21">
        <v>4752000</v>
      </c>
      <c r="K287" s="21">
        <v>4864000</v>
      </c>
      <c r="L287" s="21">
        <v>8777000</v>
      </c>
      <c r="M287" s="21">
        <v>6148000</v>
      </c>
      <c r="N287" s="21">
        <v>4643000</v>
      </c>
      <c r="O287" s="21">
        <v>9656000</v>
      </c>
    </row>
    <row r="288" spans="1:15" x14ac:dyDescent="0.3">
      <c r="A288" s="14">
        <f>VLOOKUP(B288,'[1]PORTFOLIO RAW'!B:B,1,FALSE)</f>
        <v>906979</v>
      </c>
      <c r="B288" s="20">
        <v>906979</v>
      </c>
      <c r="C288" s="19" t="s">
        <v>3365</v>
      </c>
      <c r="D288" s="20" t="s">
        <v>3366</v>
      </c>
      <c r="E288" s="21">
        <v>2681200</v>
      </c>
      <c r="F288" s="21">
        <v>2823500</v>
      </c>
      <c r="G288" s="21">
        <v>2772600</v>
      </c>
      <c r="H288" s="21">
        <v>2893600</v>
      </c>
      <c r="I288" s="21">
        <v>3013000</v>
      </c>
      <c r="J288" s="21">
        <v>3134900</v>
      </c>
      <c r="K288" s="21">
        <v>3281400</v>
      </c>
      <c r="L288" s="21">
        <v>3438700</v>
      </c>
      <c r="M288" s="21">
        <v>3724100</v>
      </c>
      <c r="N288" s="21">
        <v>3862000</v>
      </c>
      <c r="O288" s="21">
        <v>4182200</v>
      </c>
    </row>
    <row r="289" spans="1:15" x14ac:dyDescent="0.3">
      <c r="A289" s="14">
        <f>VLOOKUP(B289,'[1]PORTFOLIO RAW'!B:B,1,FALSE)</f>
        <v>877723</v>
      </c>
      <c r="B289" s="20">
        <v>877723</v>
      </c>
      <c r="C289" s="19" t="s">
        <v>3367</v>
      </c>
      <c r="D289" s="20" t="s">
        <v>3368</v>
      </c>
      <c r="E289" s="21">
        <v>1247375</v>
      </c>
      <c r="F289" s="21">
        <v>1488926</v>
      </c>
      <c r="G289" s="21">
        <v>1593067</v>
      </c>
      <c r="H289" s="21">
        <v>1933582</v>
      </c>
      <c r="I289" s="21">
        <v>2291630</v>
      </c>
      <c r="J289" s="21">
        <v>2673112</v>
      </c>
      <c r="K289" s="21">
        <v>3019167</v>
      </c>
      <c r="L289" s="21">
        <v>3316997</v>
      </c>
      <c r="M289" s="21">
        <v>3156785</v>
      </c>
      <c r="N289" s="21">
        <v>2904786</v>
      </c>
      <c r="O289" s="21">
        <v>3108580</v>
      </c>
    </row>
    <row r="290" spans="1:15" x14ac:dyDescent="0.3">
      <c r="A290" s="14">
        <f>VLOOKUP(B290,'[1]PORTFOLIO RAW'!B:B,1,FALSE)</f>
        <v>543542</v>
      </c>
      <c r="B290" s="20">
        <v>543542</v>
      </c>
      <c r="C290" s="19" t="s">
        <v>3369</v>
      </c>
      <c r="D290" s="20" t="s">
        <v>3370</v>
      </c>
      <c r="E290" s="21">
        <v>1772740</v>
      </c>
      <c r="F290" s="21">
        <v>1671823</v>
      </c>
      <c r="G290" s="21">
        <v>1737900</v>
      </c>
      <c r="H290" s="21">
        <v>2120470</v>
      </c>
      <c r="I290" s="21">
        <v>2414617</v>
      </c>
      <c r="J290" s="21">
        <v>2707685</v>
      </c>
      <c r="K290" s="21">
        <v>2963296</v>
      </c>
      <c r="L290" s="21">
        <v>2787681</v>
      </c>
      <c r="M290" s="21">
        <v>2635541</v>
      </c>
      <c r="N290" s="21">
        <v>2602787</v>
      </c>
      <c r="O290" s="21">
        <v>2509039</v>
      </c>
    </row>
    <row r="291" spans="1:15" x14ac:dyDescent="0.3">
      <c r="A291" s="14" t="str">
        <f>VLOOKUP(B291,'[1]PORTFOLIO RAW'!B:B,1,FALSE)</f>
        <v>26276P</v>
      </c>
      <c r="B291" s="20" t="s">
        <v>138</v>
      </c>
      <c r="C291" s="19" t="s">
        <v>3371</v>
      </c>
      <c r="D291" s="20" t="s">
        <v>3372</v>
      </c>
      <c r="E291" s="21">
        <v>3259287</v>
      </c>
      <c r="F291" s="21">
        <v>2349365</v>
      </c>
      <c r="G291" s="21">
        <v>2038106</v>
      </c>
      <c r="H291" s="21">
        <v>2609832</v>
      </c>
      <c r="I291" s="21">
        <v>3130613</v>
      </c>
      <c r="J291" s="21">
        <v>3474736</v>
      </c>
      <c r="K291" s="21">
        <v>4022208</v>
      </c>
      <c r="L291" s="21">
        <v>4500632</v>
      </c>
      <c r="M291" s="21">
        <v>2797678</v>
      </c>
      <c r="N291" s="21">
        <v>2360064</v>
      </c>
      <c r="O291" s="21">
        <v>2568278</v>
      </c>
    </row>
    <row r="292" spans="1:15" x14ac:dyDescent="0.3">
      <c r="A292" s="14">
        <f>VLOOKUP(B292,'[1]PORTFOLIO RAW'!B:B,1,FALSE)</f>
        <v>921855</v>
      </c>
      <c r="B292" s="20">
        <v>921855</v>
      </c>
      <c r="C292" s="19" t="s">
        <v>3373</v>
      </c>
      <c r="D292" s="20" t="s">
        <v>3374</v>
      </c>
      <c r="E292" s="21">
        <v>2131245</v>
      </c>
      <c r="F292" s="21">
        <v>2134557</v>
      </c>
      <c r="G292" s="21">
        <v>2889276</v>
      </c>
      <c r="H292" s="21">
        <v>3099899</v>
      </c>
      <c r="I292" s="21">
        <v>3209290</v>
      </c>
      <c r="J292" s="21">
        <v>3665937</v>
      </c>
      <c r="K292" s="21">
        <v>4229893</v>
      </c>
      <c r="L292" s="21">
        <v>4264230</v>
      </c>
      <c r="M292" s="21">
        <v>4307075</v>
      </c>
      <c r="N292" s="21">
        <v>4510599</v>
      </c>
      <c r="O292" s="21">
        <v>5148309</v>
      </c>
    </row>
    <row r="293" spans="1:15" x14ac:dyDescent="0.3">
      <c r="A293" s="14">
        <f>VLOOKUP(B293,'[1]PORTFOLIO RAW'!B:B,1,FALSE)</f>
        <v>951584</v>
      </c>
      <c r="B293" s="20">
        <v>951584</v>
      </c>
      <c r="C293" s="19" t="s">
        <v>3375</v>
      </c>
      <c r="D293" s="20" t="s">
        <v>3376</v>
      </c>
      <c r="E293" s="21">
        <v>5052800</v>
      </c>
      <c r="F293" s="21">
        <v>4919862</v>
      </c>
      <c r="G293" s="21">
        <v>4189874</v>
      </c>
      <c r="H293" s="21">
        <v>4591607</v>
      </c>
      <c r="I293" s="21">
        <v>4607748</v>
      </c>
      <c r="J293" s="21">
        <v>4923767</v>
      </c>
      <c r="K293" s="21">
        <v>5460593</v>
      </c>
      <c r="L293" s="21">
        <v>6365519</v>
      </c>
      <c r="M293" s="21">
        <v>6679029</v>
      </c>
      <c r="N293" s="21">
        <v>6924705</v>
      </c>
      <c r="O293" s="21">
        <v>7113000</v>
      </c>
    </row>
    <row r="294" spans="1:15" x14ac:dyDescent="0.3">
      <c r="A294" s="14">
        <f>VLOOKUP(B294,'[1]PORTFOLIO RAW'!B:B,1,FALSE)</f>
        <v>951051</v>
      </c>
      <c r="B294" s="20">
        <v>951051</v>
      </c>
      <c r="C294" s="19" t="s">
        <v>3377</v>
      </c>
      <c r="D294" s="20" t="s">
        <v>3378</v>
      </c>
      <c r="E294" s="21">
        <v>19823029</v>
      </c>
      <c r="F294" s="21">
        <v>13312837</v>
      </c>
      <c r="G294" s="21">
        <v>14113000</v>
      </c>
      <c r="H294" s="21">
        <v>13234000</v>
      </c>
      <c r="I294" s="21">
        <v>12999000</v>
      </c>
      <c r="J294" s="21">
        <v>14999000</v>
      </c>
      <c r="K294" s="21">
        <v>15268000</v>
      </c>
      <c r="L294" s="21">
        <v>15989000</v>
      </c>
      <c r="M294" s="21">
        <v>15844000</v>
      </c>
      <c r="N294" s="21">
        <v>15664000</v>
      </c>
      <c r="O294" s="21">
        <v>15192000</v>
      </c>
    </row>
    <row r="295" spans="1:15" x14ac:dyDescent="0.3">
      <c r="A295" s="14" t="str">
        <f>VLOOKUP(B295,'[1]PORTFOLIO RAW'!B:B,1,FALSE)</f>
        <v>29756N</v>
      </c>
      <c r="B295" s="20" t="s">
        <v>129</v>
      </c>
      <c r="C295" s="19" t="s">
        <v>3379</v>
      </c>
      <c r="D295" s="20" t="s">
        <v>3380</v>
      </c>
      <c r="E295" s="21">
        <v>1062000</v>
      </c>
      <c r="F295" s="21">
        <v>182000</v>
      </c>
      <c r="G295" s="21">
        <v>584000</v>
      </c>
      <c r="H295" s="21">
        <v>926000</v>
      </c>
      <c r="I295" s="21">
        <v>1341000</v>
      </c>
      <c r="J295" s="21">
        <v>1730000</v>
      </c>
      <c r="K295" s="21">
        <v>2699000</v>
      </c>
      <c r="L295" s="21">
        <v>2818000</v>
      </c>
      <c r="M295" s="21">
        <v>2378000</v>
      </c>
      <c r="N295" s="21">
        <v>2588000</v>
      </c>
      <c r="O295" s="21">
        <v>2887000</v>
      </c>
    </row>
    <row r="296" spans="1:15" x14ac:dyDescent="0.3">
      <c r="A296" s="14">
        <f>VLOOKUP(B296,'[1]PORTFOLIO RAW'!B:B,1,FALSE)</f>
        <v>905997</v>
      </c>
      <c r="B296" s="20">
        <v>905997</v>
      </c>
      <c r="C296" s="19" t="s">
        <v>3381</v>
      </c>
      <c r="D296" s="20" t="s">
        <v>3382</v>
      </c>
      <c r="E296" s="21">
        <v>7149391</v>
      </c>
      <c r="F296" s="21">
        <v>5980300</v>
      </c>
      <c r="G296" s="21">
        <v>7079600</v>
      </c>
      <c r="H296" s="21">
        <v>7798800</v>
      </c>
      <c r="I296" s="21">
        <v>7647900</v>
      </c>
      <c r="J296" s="21">
        <v>7966900</v>
      </c>
      <c r="K296" s="21">
        <v>8638900</v>
      </c>
      <c r="L296" s="21">
        <v>7863300</v>
      </c>
      <c r="M296" s="21">
        <v>7043000</v>
      </c>
      <c r="N296" s="21">
        <v>11418700</v>
      </c>
      <c r="O296" s="21">
        <v>13226100</v>
      </c>
    </row>
    <row r="297" spans="1:15" x14ac:dyDescent="0.3">
      <c r="A297" s="14" t="str">
        <f>VLOOKUP(B297,'[1]PORTFOLIO RAW'!B:B,1,FALSE)</f>
        <v>31604H</v>
      </c>
      <c r="B297" s="20" t="s">
        <v>124</v>
      </c>
      <c r="C297" s="19" t="s">
        <v>3383</v>
      </c>
      <c r="D297" s="20" t="s">
        <v>3384</v>
      </c>
      <c r="E297" s="21">
        <v>7810000</v>
      </c>
      <c r="F297" s="21">
        <v>6178000</v>
      </c>
      <c r="G297" s="21">
        <v>9273000</v>
      </c>
      <c r="H297" s="21">
        <v>10725000</v>
      </c>
      <c r="I297" s="21">
        <v>10255000</v>
      </c>
      <c r="J297" s="21">
        <v>9092000</v>
      </c>
      <c r="K297" s="21">
        <v>8192000</v>
      </c>
      <c r="L297" s="21">
        <v>8124000</v>
      </c>
      <c r="M297" s="21">
        <v>7217000</v>
      </c>
      <c r="N297" s="21">
        <v>6292000</v>
      </c>
      <c r="O297" s="21">
        <v>5998000</v>
      </c>
    </row>
    <row r="298" spans="1:15" x14ac:dyDescent="0.3">
      <c r="A298" s="14">
        <f>VLOOKUP(B298,'[1]PORTFOLIO RAW'!B:B,1,FALSE)</f>
        <v>543487</v>
      </c>
      <c r="B298" s="20">
        <v>543487</v>
      </c>
      <c r="C298" s="19" t="s">
        <v>3385</v>
      </c>
      <c r="D298" s="20" t="s">
        <v>3386</v>
      </c>
      <c r="E298" s="21">
        <v>7111200</v>
      </c>
      <c r="F298" s="21">
        <v>7033000</v>
      </c>
      <c r="G298" s="21">
        <v>8704000</v>
      </c>
      <c r="H298" s="21">
        <v>9283000</v>
      </c>
      <c r="I298" s="21">
        <v>8644000</v>
      </c>
      <c r="J298" s="21">
        <v>7448000</v>
      </c>
      <c r="K298" s="21">
        <v>5193000</v>
      </c>
      <c r="L298" s="21">
        <v>3719000</v>
      </c>
      <c r="M298" s="21">
        <v>3538000</v>
      </c>
      <c r="N298" s="21">
        <v>4277000</v>
      </c>
      <c r="O298" s="21">
        <v>6035000</v>
      </c>
    </row>
    <row r="299" spans="1:15" x14ac:dyDescent="0.3">
      <c r="A299" s="14" t="str">
        <f>VLOOKUP(B299,'[1]PORTFOLIO RAW'!B:B,1,FALSE)</f>
        <v>32480Q</v>
      </c>
      <c r="B299" s="20" t="s">
        <v>119</v>
      </c>
      <c r="C299" s="19" t="s">
        <v>3387</v>
      </c>
      <c r="D299" s="20" t="s">
        <v>3388</v>
      </c>
      <c r="E299" s="21">
        <v>21472400</v>
      </c>
      <c r="F299" s="21">
        <v>8597300</v>
      </c>
      <c r="G299" s="21">
        <v>9019400</v>
      </c>
      <c r="H299" s="21">
        <v>9820600</v>
      </c>
      <c r="I299" s="21">
        <v>9908000</v>
      </c>
      <c r="J299" s="21">
        <v>10213000</v>
      </c>
      <c r="K299" s="21">
        <v>9966000</v>
      </c>
      <c r="L299" s="21">
        <v>6970000</v>
      </c>
      <c r="M299" s="21">
        <v>5563000</v>
      </c>
      <c r="N299" s="21">
        <v>3689000</v>
      </c>
      <c r="O299" s="21">
        <v>1978000</v>
      </c>
    </row>
    <row r="300" spans="1:15" x14ac:dyDescent="0.3">
      <c r="A300" s="14" t="str">
        <f>VLOOKUP(B300,'[1]PORTFOLIO RAW'!B:B,1,FALSE)</f>
        <v>41071J</v>
      </c>
      <c r="B300" s="20" t="s">
        <v>116</v>
      </c>
      <c r="C300" s="19" t="s">
        <v>3389</v>
      </c>
      <c r="D300" s="20" t="s">
        <v>3390</v>
      </c>
      <c r="E300" s="21">
        <v>288904</v>
      </c>
      <c r="F300" s="21">
        <v>185155</v>
      </c>
      <c r="G300" s="21">
        <v>334719</v>
      </c>
      <c r="H300" s="21">
        <v>562674</v>
      </c>
      <c r="I300" s="21">
        <v>681061</v>
      </c>
      <c r="J300" s="21">
        <v>886866</v>
      </c>
      <c r="K300" s="21">
        <v>1230623</v>
      </c>
      <c r="L300" s="21">
        <v>1386772</v>
      </c>
      <c r="M300" s="21">
        <v>1275891</v>
      </c>
      <c r="N300" s="21">
        <v>1223914</v>
      </c>
      <c r="O300" s="21">
        <v>686202</v>
      </c>
    </row>
    <row r="301" spans="1:15" x14ac:dyDescent="0.3">
      <c r="A301" s="14" t="str">
        <f>VLOOKUP(B301,'[1]PORTFOLIO RAW'!B:B,1,FALSE)</f>
        <v>41195M</v>
      </c>
      <c r="B301" s="20" t="s">
        <v>113</v>
      </c>
      <c r="C301" s="19" t="s">
        <v>3391</v>
      </c>
      <c r="D301" s="20" t="s">
        <v>3392</v>
      </c>
      <c r="E301" s="21">
        <v>50700</v>
      </c>
      <c r="F301" s="21">
        <v>-8100</v>
      </c>
      <c r="G301" s="21">
        <v>353500</v>
      </c>
      <c r="H301" s="21">
        <v>582700</v>
      </c>
      <c r="I301" s="21">
        <v>894800</v>
      </c>
      <c r="J301" s="21">
        <v>940600</v>
      </c>
      <c r="K301" s="21">
        <v>1104700</v>
      </c>
      <c r="L301" s="21">
        <v>1300400</v>
      </c>
      <c r="M301" s="21">
        <v>1404900</v>
      </c>
      <c r="N301" s="21">
        <v>902200</v>
      </c>
      <c r="O301" s="21">
        <v>-491400</v>
      </c>
    </row>
    <row r="302" spans="1:15" x14ac:dyDescent="0.3">
      <c r="A302" s="14">
        <f>VLOOKUP(B302,'[1]PORTFOLIO RAW'!B:B,1,FALSE)</f>
        <v>517465</v>
      </c>
      <c r="B302" s="20">
        <v>517465</v>
      </c>
      <c r="C302" s="19" t="s">
        <v>3393</v>
      </c>
      <c r="D302" s="20" t="s">
        <v>3394</v>
      </c>
      <c r="E302" s="21">
        <v>4445400</v>
      </c>
      <c r="F302" s="21">
        <v>5175500</v>
      </c>
      <c r="G302" s="21">
        <v>5100700</v>
      </c>
      <c r="H302" s="21">
        <v>5219300</v>
      </c>
      <c r="I302" s="21">
        <v>5225000</v>
      </c>
      <c r="J302" s="21">
        <v>5038800</v>
      </c>
      <c r="K302" s="21">
        <v>4568400</v>
      </c>
      <c r="L302" s="21">
        <v>4633100</v>
      </c>
      <c r="M302" s="21">
        <v>4731600</v>
      </c>
      <c r="N302" s="21">
        <v>4897800</v>
      </c>
      <c r="O302" s="21">
        <v>5575800</v>
      </c>
    </row>
    <row r="303" spans="1:15" x14ac:dyDescent="0.3">
      <c r="A303" s="14">
        <f>VLOOKUP(B303,'[1]PORTFOLIO RAW'!B:B,1,FALSE)</f>
        <v>905840</v>
      </c>
      <c r="B303" s="20">
        <v>905840</v>
      </c>
      <c r="C303" s="19" t="s">
        <v>3395</v>
      </c>
      <c r="D303" s="20" t="s">
        <v>3396</v>
      </c>
      <c r="E303" s="21">
        <v>29403000</v>
      </c>
      <c r="F303" s="21">
        <v>25050000</v>
      </c>
      <c r="G303" s="21">
        <v>28977000</v>
      </c>
      <c r="H303" s="21">
        <v>32354000</v>
      </c>
      <c r="I303" s="21">
        <v>33417000</v>
      </c>
      <c r="J303" s="21">
        <v>35363000</v>
      </c>
      <c r="K303" s="21">
        <v>35959000</v>
      </c>
      <c r="L303" s="21">
        <v>35879000</v>
      </c>
      <c r="M303" s="21">
        <v>35485000</v>
      </c>
      <c r="N303" s="21">
        <v>35269000</v>
      </c>
      <c r="O303" s="21">
        <v>37709000</v>
      </c>
    </row>
    <row r="304" spans="1:15" x14ac:dyDescent="0.3">
      <c r="A304" s="14">
        <f>VLOOKUP(B304,'[1]PORTFOLIO RAW'!B:B,1,FALSE)</f>
        <v>328314</v>
      </c>
      <c r="B304" s="20">
        <v>328314</v>
      </c>
      <c r="C304" s="19" t="s">
        <v>3397</v>
      </c>
      <c r="D304" s="20" t="s">
        <v>3398</v>
      </c>
      <c r="E304" s="21">
        <v>16079000</v>
      </c>
      <c r="F304" s="21">
        <v>16158000</v>
      </c>
      <c r="G304" s="21">
        <v>19010000</v>
      </c>
      <c r="H304" s="21">
        <v>21575000</v>
      </c>
      <c r="I304" s="21">
        <v>22801000</v>
      </c>
      <c r="J304" s="21">
        <v>24898000</v>
      </c>
      <c r="K304" s="21">
        <v>27651000</v>
      </c>
      <c r="L304" s="21">
        <v>27736000</v>
      </c>
      <c r="M304" s="21">
        <v>28261000</v>
      </c>
      <c r="N304" s="21">
        <v>47217000</v>
      </c>
      <c r="O304" s="21">
        <v>49722000</v>
      </c>
    </row>
    <row r="305" spans="1:15" x14ac:dyDescent="0.3">
      <c r="A305" s="14" t="str">
        <f>VLOOKUP(B305,'[1]PORTFOLIO RAW'!B:B,1,FALSE)</f>
        <v>31196R</v>
      </c>
      <c r="B305" s="20" t="s">
        <v>101</v>
      </c>
      <c r="C305" s="19" t="s">
        <v>3399</v>
      </c>
      <c r="D305" s="20" t="s">
        <v>3400</v>
      </c>
      <c r="E305" s="21">
        <v>2708262</v>
      </c>
      <c r="F305" s="21">
        <v>5534000</v>
      </c>
      <c r="G305" s="21">
        <v>6206000</v>
      </c>
      <c r="H305" s="21">
        <v>6223000</v>
      </c>
      <c r="I305" s="21">
        <v>6515000</v>
      </c>
      <c r="J305" s="21">
        <v>6289000</v>
      </c>
      <c r="K305" s="21">
        <v>6194000</v>
      </c>
      <c r="L305" s="21">
        <v>5600000</v>
      </c>
      <c r="M305" s="21">
        <v>5449000</v>
      </c>
      <c r="N305" s="21">
        <v>5165000</v>
      </c>
      <c r="O305" s="21">
        <v>4610000</v>
      </c>
    </row>
    <row r="306" spans="1:15" x14ac:dyDescent="0.3">
      <c r="A306" s="14">
        <f>VLOOKUP(B306,'[1]PORTFOLIO RAW'!B:B,1,FALSE)</f>
        <v>771767</v>
      </c>
      <c r="B306" s="20">
        <v>771767</v>
      </c>
      <c r="C306" s="19" t="s">
        <v>3401</v>
      </c>
      <c r="D306" s="20" t="s">
        <v>3402</v>
      </c>
      <c r="E306" s="21">
        <v>4183900</v>
      </c>
      <c r="F306" s="21">
        <v>6731200</v>
      </c>
      <c r="G306" s="21">
        <v>8493000</v>
      </c>
      <c r="H306" s="21">
        <v>8722200</v>
      </c>
      <c r="I306" s="21">
        <v>11641600</v>
      </c>
      <c r="J306" s="21">
        <v>11983100</v>
      </c>
      <c r="K306" s="21">
        <v>11302300</v>
      </c>
      <c r="L306" s="21">
        <v>10703100</v>
      </c>
      <c r="M306" s="21">
        <v>9531800</v>
      </c>
      <c r="N306" s="21">
        <v>9584600</v>
      </c>
      <c r="O306" s="21">
        <v>9617500</v>
      </c>
    </row>
    <row r="307" spans="1:15" x14ac:dyDescent="0.3">
      <c r="A307" s="14">
        <f>VLOOKUP(B307,'[1]PORTFOLIO RAW'!B:B,1,FALSE)</f>
        <v>921503</v>
      </c>
      <c r="B307" s="20">
        <v>921503</v>
      </c>
      <c r="C307" s="19" t="s">
        <v>3403</v>
      </c>
      <c r="D307" s="20" t="s">
        <v>3404</v>
      </c>
      <c r="E307" s="21">
        <v>1728500</v>
      </c>
      <c r="F307" s="21">
        <v>1688000</v>
      </c>
      <c r="G307" s="21">
        <v>1986100</v>
      </c>
      <c r="H307" s="21">
        <v>7017000</v>
      </c>
      <c r="I307" s="21">
        <v>7003600</v>
      </c>
      <c r="J307" s="21">
        <v>6667100</v>
      </c>
      <c r="K307" s="21">
        <v>6799200</v>
      </c>
      <c r="L307" s="21">
        <v>6429100</v>
      </c>
      <c r="M307" s="21">
        <v>5811600</v>
      </c>
      <c r="N307" s="21">
        <v>6367000</v>
      </c>
      <c r="O307" s="21">
        <v>7547100</v>
      </c>
    </row>
    <row r="308" spans="1:15" x14ac:dyDescent="0.3">
      <c r="A308" s="14">
        <f>VLOOKUP(B308,'[1]PORTFOLIO RAW'!B:B,1,FALSE)</f>
        <v>255781</v>
      </c>
      <c r="B308" s="20">
        <v>255781</v>
      </c>
      <c r="C308" s="19" t="s">
        <v>3405</v>
      </c>
      <c r="D308" s="20" t="s">
        <v>3406</v>
      </c>
      <c r="E308" s="21">
        <v>2350614</v>
      </c>
      <c r="F308" s="21">
        <v>2225854</v>
      </c>
      <c r="G308" s="21">
        <v>2836447</v>
      </c>
      <c r="H308" s="21">
        <v>3049562</v>
      </c>
      <c r="I308" s="21">
        <v>3256581</v>
      </c>
      <c r="J308" s="21">
        <v>3531796</v>
      </c>
      <c r="K308" s="21">
        <v>3659706</v>
      </c>
      <c r="L308" s="21">
        <v>3403367</v>
      </c>
      <c r="M308" s="21">
        <v>3345126</v>
      </c>
      <c r="N308" s="21">
        <v>3418003</v>
      </c>
      <c r="O308" s="21">
        <v>3802466</v>
      </c>
    </row>
    <row r="309" spans="1:15" x14ac:dyDescent="0.3">
      <c r="A309" s="14">
        <f>VLOOKUP(B309,'[1]PORTFOLIO RAW'!B:B,1,FALSE)</f>
        <v>670129</v>
      </c>
      <c r="B309" s="20">
        <v>670129</v>
      </c>
      <c r="C309" s="19" t="s">
        <v>3407</v>
      </c>
      <c r="D309" s="20" t="s">
        <v>3408</v>
      </c>
      <c r="E309" s="21">
        <v>2531452</v>
      </c>
      <c r="F309" s="21">
        <v>2282607</v>
      </c>
      <c r="G309" s="21">
        <v>2707516</v>
      </c>
      <c r="H309" s="21">
        <v>3088223</v>
      </c>
      <c r="I309" s="21">
        <v>13079439</v>
      </c>
      <c r="J309" s="21">
        <v>12486817</v>
      </c>
      <c r="K309" s="21">
        <v>13611158</v>
      </c>
      <c r="L309" s="21">
        <v>13897274</v>
      </c>
      <c r="M309" s="21">
        <v>14589700</v>
      </c>
      <c r="N309" s="21">
        <v>14912846</v>
      </c>
      <c r="O309" s="21">
        <v>15562208</v>
      </c>
    </row>
    <row r="310" spans="1:15" x14ac:dyDescent="0.3">
      <c r="A310" s="14" t="str">
        <f>VLOOKUP(B310,'[1]PORTFOLIO RAW'!B:B,1,FALSE)</f>
        <v>14352P</v>
      </c>
      <c r="B310" s="20" t="s">
        <v>90</v>
      </c>
      <c r="C310" s="19" t="s">
        <v>3409</v>
      </c>
      <c r="D310" s="20" t="s">
        <v>3410</v>
      </c>
      <c r="E310" s="21">
        <v>2063332</v>
      </c>
      <c r="F310" s="21">
        <v>2540506</v>
      </c>
      <c r="G310" s="21">
        <v>2886593</v>
      </c>
      <c r="H310" s="21">
        <v>2835746</v>
      </c>
      <c r="I310" s="21">
        <v>3878951</v>
      </c>
      <c r="J310" s="21">
        <v>4145833</v>
      </c>
      <c r="K310" s="21">
        <v>4960186</v>
      </c>
      <c r="L310" s="21">
        <v>5732035</v>
      </c>
      <c r="M310" s="21">
        <v>6133725</v>
      </c>
      <c r="N310" s="21">
        <v>7555262</v>
      </c>
      <c r="O310" s="21">
        <v>8949477</v>
      </c>
    </row>
    <row r="311" spans="1:15" x14ac:dyDescent="0.3">
      <c r="A311" s="14">
        <f>VLOOKUP(B311,'[1]PORTFOLIO RAW'!B:B,1,FALSE)</f>
        <v>894145</v>
      </c>
      <c r="B311" s="20">
        <v>894145</v>
      </c>
      <c r="C311" s="19" t="s">
        <v>3411</v>
      </c>
      <c r="D311" s="20" t="s">
        <v>3412</v>
      </c>
      <c r="E311" s="21">
        <v>2334900</v>
      </c>
      <c r="F311" s="21">
        <v>2389700</v>
      </c>
      <c r="G311" s="21">
        <v>2735100</v>
      </c>
      <c r="H311" s="21">
        <v>3116600</v>
      </c>
      <c r="I311" s="21">
        <v>3304700</v>
      </c>
      <c r="J311" s="21">
        <v>3652500</v>
      </c>
      <c r="K311" s="21">
        <v>3784600</v>
      </c>
      <c r="L311" s="21">
        <v>4034000</v>
      </c>
      <c r="M311" s="21">
        <v>3891000</v>
      </c>
      <c r="N311" s="21">
        <v>3744000</v>
      </c>
      <c r="O311" s="21">
        <v>3299600</v>
      </c>
    </row>
    <row r="312" spans="1:15" x14ac:dyDescent="0.3">
      <c r="A312" s="14" t="str">
        <f>VLOOKUP(B312,'[1]PORTFOLIO RAW'!B:B,1,FALSE)</f>
        <v>26599V</v>
      </c>
      <c r="B312" s="20" t="s">
        <v>85</v>
      </c>
      <c r="C312" s="19" t="s">
        <v>3413</v>
      </c>
      <c r="D312" s="20" t="s">
        <v>3414</v>
      </c>
      <c r="E312" s="21">
        <v>4737000</v>
      </c>
      <c r="F312" s="21">
        <v>4586000</v>
      </c>
      <c r="G312" s="21">
        <v>1524000</v>
      </c>
      <c r="H312" s="21">
        <v>2724000</v>
      </c>
      <c r="I312" s="21">
        <v>2463000</v>
      </c>
      <c r="J312" s="21">
        <v>3497000</v>
      </c>
      <c r="K312" s="21">
        <v>3495000</v>
      </c>
      <c r="L312" s="21">
        <v>2832000</v>
      </c>
      <c r="M312" s="21">
        <v>3018000</v>
      </c>
      <c r="N312" s="21">
        <v>1593000</v>
      </c>
      <c r="O312" s="21">
        <v>1364000</v>
      </c>
    </row>
    <row r="313" spans="1:15" x14ac:dyDescent="0.3">
      <c r="A313" s="14">
        <f>VLOOKUP(B313,'[1]PORTFOLIO RAW'!B:B,1,FALSE)</f>
        <v>904878</v>
      </c>
      <c r="B313" s="20">
        <v>904878</v>
      </c>
      <c r="C313" s="19" t="s">
        <v>3415</v>
      </c>
      <c r="D313" s="20" t="s">
        <v>3416</v>
      </c>
      <c r="E313" s="21">
        <v>15447000</v>
      </c>
      <c r="F313" s="21">
        <v>9507000</v>
      </c>
      <c r="G313" s="21">
        <v>9775000</v>
      </c>
      <c r="H313" s="21">
        <v>10885000</v>
      </c>
      <c r="I313" s="21">
        <v>5214000</v>
      </c>
      <c r="J313" s="21">
        <v>3265000</v>
      </c>
      <c r="K313" s="21">
        <v>3659000</v>
      </c>
      <c r="L313" s="21">
        <v>2735000</v>
      </c>
      <c r="M313" s="21">
        <v>-106000</v>
      </c>
      <c r="N313" s="21">
        <v>-964000</v>
      </c>
      <c r="O313" s="21">
        <v>-1742000</v>
      </c>
    </row>
    <row r="314" spans="1:15" x14ac:dyDescent="0.3">
      <c r="A314" s="14">
        <f>VLOOKUP(B314,'[1]PORTFOLIO RAW'!B:B,1,FALSE)</f>
        <v>922817</v>
      </c>
      <c r="B314" s="20">
        <v>922817</v>
      </c>
      <c r="C314" s="19" t="s">
        <v>3417</v>
      </c>
      <c r="D314" s="20" t="s">
        <v>3418</v>
      </c>
      <c r="E314" s="21">
        <v>6121000</v>
      </c>
      <c r="F314" s="21">
        <v>5267000</v>
      </c>
      <c r="G314" s="21">
        <v>5335000</v>
      </c>
      <c r="H314" s="21">
        <v>8251000</v>
      </c>
      <c r="I314" s="21">
        <v>8078000</v>
      </c>
      <c r="J314" s="21">
        <v>7762000</v>
      </c>
      <c r="K314" s="21">
        <v>8145000</v>
      </c>
      <c r="L314" s="21">
        <v>6571000</v>
      </c>
      <c r="M314" s="21">
        <v>6106000</v>
      </c>
      <c r="N314" s="21">
        <v>5475000</v>
      </c>
      <c r="O314" s="21">
        <v>4583000</v>
      </c>
    </row>
    <row r="315" spans="1:15" x14ac:dyDescent="0.3">
      <c r="A315" s="14">
        <f>VLOOKUP(B315,'[1]PORTFOLIO RAW'!B:B,1,FALSE)</f>
        <v>905446</v>
      </c>
      <c r="B315" s="20">
        <v>905446</v>
      </c>
      <c r="C315" s="19" t="s">
        <v>3419</v>
      </c>
      <c r="D315" s="20" t="s">
        <v>3420</v>
      </c>
      <c r="E315" s="21">
        <v>5416912</v>
      </c>
      <c r="F315" s="21">
        <v>4782885</v>
      </c>
      <c r="G315" s="21">
        <v>4957056</v>
      </c>
      <c r="H315" s="21">
        <v>6033435</v>
      </c>
      <c r="I315" s="21">
        <v>5345560</v>
      </c>
      <c r="J315" s="21">
        <v>5418032</v>
      </c>
      <c r="K315" s="21">
        <v>5146159</v>
      </c>
      <c r="L315" s="21">
        <v>4951580</v>
      </c>
      <c r="M315" s="21">
        <v>5357181</v>
      </c>
      <c r="N315" s="21">
        <v>6298322</v>
      </c>
      <c r="O315" s="21">
        <v>5955010</v>
      </c>
    </row>
    <row r="316" spans="1:15" x14ac:dyDescent="0.3">
      <c r="A316" s="14" t="str">
        <f>VLOOKUP(B316,'[1]PORTFOLIO RAW'!B:B,1,FALSE)</f>
        <v>28513N</v>
      </c>
      <c r="B316" s="20" t="s">
        <v>76</v>
      </c>
      <c r="C316" s="19" t="s">
        <v>3421</v>
      </c>
      <c r="D316" s="20" t="s">
        <v>3422</v>
      </c>
      <c r="E316" s="21">
        <v>988603</v>
      </c>
      <c r="F316" s="21">
        <v>114686</v>
      </c>
      <c r="G316" s="21">
        <v>629122</v>
      </c>
      <c r="H316" s="21">
        <v>908215</v>
      </c>
      <c r="I316" s="21">
        <v>1151481</v>
      </c>
      <c r="J316" s="21">
        <v>1539211</v>
      </c>
      <c r="K316" s="21">
        <v>1895785</v>
      </c>
      <c r="L316" s="21">
        <v>2259830</v>
      </c>
      <c r="M316" s="21">
        <v>2712652</v>
      </c>
      <c r="N316" s="21">
        <v>3014487</v>
      </c>
      <c r="O316" s="21">
        <v>4019430</v>
      </c>
    </row>
    <row r="317" spans="1:15" x14ac:dyDescent="0.3">
      <c r="A317" s="14" t="str">
        <f>VLOOKUP(B317,'[1]PORTFOLIO RAW'!B:B,1,FALSE)</f>
        <v>31412T</v>
      </c>
      <c r="B317" s="20" t="s">
        <v>73</v>
      </c>
      <c r="C317" s="19" t="s">
        <v>3423</v>
      </c>
      <c r="D317" s="20" t="s">
        <v>3424</v>
      </c>
      <c r="E317" s="21">
        <v>4818081</v>
      </c>
      <c r="F317" s="21">
        <v>2328394</v>
      </c>
      <c r="G317" s="21">
        <v>2682681</v>
      </c>
      <c r="H317" s="21">
        <v>2672544</v>
      </c>
      <c r="I317" s="21">
        <v>2199864</v>
      </c>
      <c r="J317" s="21">
        <v>2280259</v>
      </c>
      <c r="K317" s="21">
        <v>2145464</v>
      </c>
      <c r="L317" s="21">
        <v>1784267</v>
      </c>
      <c r="M317" s="21">
        <v>4864394</v>
      </c>
      <c r="N317" s="21">
        <v>4132301</v>
      </c>
      <c r="O317" s="21">
        <v>4522335</v>
      </c>
    </row>
    <row r="318" spans="1:15" x14ac:dyDescent="0.3">
      <c r="A318" s="14">
        <f>VLOOKUP(B318,'[1]PORTFOLIO RAW'!B:B,1,FALSE)</f>
        <v>680902</v>
      </c>
      <c r="B318" s="20">
        <v>680902</v>
      </c>
      <c r="C318" s="19" t="s">
        <v>3425</v>
      </c>
      <c r="D318" s="20" t="s">
        <v>3426</v>
      </c>
      <c r="E318" s="21">
        <v>3022092</v>
      </c>
      <c r="F318" s="21">
        <v>2991322</v>
      </c>
      <c r="G318" s="21">
        <v>3315082</v>
      </c>
      <c r="H318" s="21">
        <v>3501444</v>
      </c>
      <c r="I318" s="21">
        <v>3287220</v>
      </c>
      <c r="J318" s="21">
        <v>3573101</v>
      </c>
      <c r="K318" s="21">
        <v>3534165</v>
      </c>
      <c r="L318" s="21">
        <v>3953500</v>
      </c>
      <c r="M318" s="21">
        <v>4676679</v>
      </c>
      <c r="N318" s="21">
        <v>4788895</v>
      </c>
      <c r="O318" s="21">
        <v>6240100</v>
      </c>
    </row>
    <row r="319" spans="1:15" x14ac:dyDescent="0.3">
      <c r="A319" s="14">
        <f>VLOOKUP(B319,'[1]PORTFOLIO RAW'!B:B,1,FALSE)</f>
        <v>904383</v>
      </c>
      <c r="B319" s="20">
        <v>904383</v>
      </c>
      <c r="C319" s="19" t="s">
        <v>3427</v>
      </c>
      <c r="D319" s="20" t="s">
        <v>3428</v>
      </c>
      <c r="E319" s="21">
        <v>21199000</v>
      </c>
      <c r="F319" s="21">
        <v>20988000</v>
      </c>
      <c r="G319" s="21">
        <v>21750000</v>
      </c>
      <c r="H319" s="21">
        <v>22522000</v>
      </c>
      <c r="I319" s="21">
        <v>22772000</v>
      </c>
      <c r="J319" s="21">
        <v>40863000</v>
      </c>
      <c r="K319" s="21">
        <v>41330000</v>
      </c>
      <c r="L319" s="21">
        <v>40875000</v>
      </c>
      <c r="M319" s="21">
        <v>39727000</v>
      </c>
      <c r="N319" s="21">
        <v>41033000</v>
      </c>
      <c r="O319" s="21">
        <v>41739000</v>
      </c>
    </row>
    <row r="320" spans="1:15" x14ac:dyDescent="0.3">
      <c r="A320" s="14" t="str">
        <f>VLOOKUP(B320,'[1]PORTFOLIO RAW'!B:B,1,FALSE)</f>
        <v>13967E</v>
      </c>
      <c r="B320" s="20" t="s">
        <v>66</v>
      </c>
      <c r="C320" s="19" t="s">
        <v>3429</v>
      </c>
      <c r="D320" s="20" t="s">
        <v>3430</v>
      </c>
      <c r="E320" s="21">
        <v>27295000</v>
      </c>
      <c r="F320" s="21">
        <v>22200000</v>
      </c>
      <c r="G320" s="21">
        <v>25876000</v>
      </c>
      <c r="H320" s="21">
        <v>35834000</v>
      </c>
      <c r="I320" s="21">
        <v>35217000</v>
      </c>
      <c r="J320" s="21">
        <v>32215000</v>
      </c>
      <c r="K320" s="21">
        <v>32373000</v>
      </c>
      <c r="L320" s="21">
        <v>27750000</v>
      </c>
      <c r="M320" s="21">
        <v>28012000</v>
      </c>
      <c r="N320" s="21">
        <v>25161000</v>
      </c>
      <c r="O320" s="21">
        <v>26111000</v>
      </c>
    </row>
    <row r="321" spans="1:15" x14ac:dyDescent="0.3">
      <c r="A321" s="14">
        <f>VLOOKUP(B321,'[1]PORTFOLIO RAW'!B:B,1,FALSE)</f>
        <v>903749</v>
      </c>
      <c r="B321" s="20">
        <v>903749</v>
      </c>
      <c r="C321" s="19" t="s">
        <v>3431</v>
      </c>
      <c r="D321" s="20" t="s">
        <v>3432</v>
      </c>
      <c r="E321" s="21">
        <v>5172000</v>
      </c>
      <c r="F321" s="21">
        <v>6317000</v>
      </c>
      <c r="G321" s="21">
        <v>6777000</v>
      </c>
      <c r="H321" s="21">
        <v>7362000</v>
      </c>
      <c r="I321" s="21">
        <v>7469000</v>
      </c>
      <c r="J321" s="21">
        <v>15086000</v>
      </c>
      <c r="K321" s="21">
        <v>16791000</v>
      </c>
      <c r="L321" s="21">
        <v>15786000</v>
      </c>
      <c r="M321" s="21">
        <v>15186000</v>
      </c>
      <c r="N321" s="21">
        <v>14897000</v>
      </c>
      <c r="O321" s="21">
        <v>17253000</v>
      </c>
    </row>
    <row r="322" spans="1:15" x14ac:dyDescent="0.3">
      <c r="A322" s="14">
        <f>VLOOKUP(B322,'[1]PORTFOLIO RAW'!B:B,1,FALSE)</f>
        <v>937343</v>
      </c>
      <c r="B322" s="20">
        <v>937343</v>
      </c>
      <c r="C322" s="19" t="s">
        <v>3433</v>
      </c>
      <c r="D322" s="20" t="s">
        <v>3434</v>
      </c>
      <c r="E322" s="21">
        <v>2219000</v>
      </c>
      <c r="F322" s="21">
        <v>1874000</v>
      </c>
      <c r="G322" s="21">
        <v>2183000</v>
      </c>
      <c r="H322" s="21">
        <v>1476000</v>
      </c>
      <c r="I322" s="21">
        <v>137000</v>
      </c>
      <c r="J322" s="21">
        <v>-1015000</v>
      </c>
      <c r="K322" s="21">
        <v>-370000</v>
      </c>
      <c r="L322" s="21">
        <v>18000</v>
      </c>
      <c r="M322" s="21">
        <v>-259000</v>
      </c>
      <c r="N322" s="21">
        <v>-729000</v>
      </c>
      <c r="O322" s="21">
        <v>-753000</v>
      </c>
    </row>
    <row r="323" spans="1:15" x14ac:dyDescent="0.3">
      <c r="A323" s="14">
        <f>VLOOKUP(B323,'[1]PORTFOLIO RAW'!B:B,1,FALSE)</f>
        <v>905113</v>
      </c>
      <c r="B323" s="20">
        <v>905113</v>
      </c>
      <c r="C323" s="19" t="s">
        <v>3435</v>
      </c>
      <c r="D323" s="20" t="s">
        <v>3436</v>
      </c>
      <c r="E323" s="21">
        <v>15961000</v>
      </c>
      <c r="F323" s="21">
        <v>11680000</v>
      </c>
      <c r="G323" s="21">
        <v>12365000</v>
      </c>
      <c r="H323" s="21">
        <v>13556000</v>
      </c>
      <c r="I323" s="21">
        <v>13789000</v>
      </c>
      <c r="J323" s="21">
        <v>13144000</v>
      </c>
      <c r="K323" s="21">
        <v>10538000</v>
      </c>
      <c r="L323" s="21">
        <v>12248000</v>
      </c>
      <c r="M323" s="21">
        <v>11988000</v>
      </c>
      <c r="N323" s="21">
        <v>5057000</v>
      </c>
      <c r="O323" s="21">
        <v>4855000</v>
      </c>
    </row>
    <row r="324" spans="1:15" x14ac:dyDescent="0.3">
      <c r="A324" s="14" t="str">
        <f>VLOOKUP(B324,'[1]PORTFOLIO RAW'!B:B,1,FALSE)</f>
        <v>13967H</v>
      </c>
      <c r="B324" s="20" t="s">
        <v>57</v>
      </c>
      <c r="C324" s="19" t="s">
        <v>3437</v>
      </c>
      <c r="D324" s="20" t="s">
        <v>3438</v>
      </c>
      <c r="E324" s="21">
        <v>1347000</v>
      </c>
      <c r="F324" s="21">
        <v>1845000</v>
      </c>
      <c r="G324" s="21">
        <v>2180000</v>
      </c>
      <c r="H324" s="21">
        <v>2577000</v>
      </c>
      <c r="I324" s="21">
        <v>2486000</v>
      </c>
      <c r="J324" s="21">
        <v>1699000</v>
      </c>
      <c r="K324" s="21">
        <v>2215000</v>
      </c>
      <c r="L324" s="21">
        <v>1985000</v>
      </c>
      <c r="M324" s="21">
        <v>2229000</v>
      </c>
      <c r="N324" s="21">
        <v>10065000</v>
      </c>
      <c r="O324" s="21">
        <v>10126000</v>
      </c>
    </row>
    <row r="325" spans="1:15" x14ac:dyDescent="0.3">
      <c r="A325" s="14">
        <f>VLOOKUP(B325,'[1]PORTFOLIO RAW'!B:B,1,FALSE)</f>
        <v>921431</v>
      </c>
      <c r="B325" s="20">
        <v>921431</v>
      </c>
      <c r="C325" s="19" t="s">
        <v>3439</v>
      </c>
      <c r="D325" s="20" t="s">
        <v>3440</v>
      </c>
      <c r="E325" s="21">
        <v>6305600</v>
      </c>
      <c r="F325" s="21">
        <v>6807000</v>
      </c>
      <c r="G325" s="21">
        <v>7284000</v>
      </c>
      <c r="H325" s="21">
        <v>14100000</v>
      </c>
      <c r="I325" s="21">
        <v>15746000</v>
      </c>
      <c r="J325" s="21">
        <v>17069000</v>
      </c>
      <c r="K325" s="21">
        <v>17713000</v>
      </c>
      <c r="L325" s="21">
        <v>18625000</v>
      </c>
      <c r="M325" s="21">
        <v>16298000</v>
      </c>
      <c r="N325" s="21">
        <v>12656000</v>
      </c>
      <c r="O325" s="21">
        <v>39033000</v>
      </c>
    </row>
    <row r="326" spans="1:15" x14ac:dyDescent="0.3">
      <c r="A326" s="14">
        <f>VLOOKUP(B326,'[1]PORTFOLIO RAW'!B:B,1,FALSE)</f>
        <v>266220</v>
      </c>
      <c r="B326" s="20">
        <v>266220</v>
      </c>
      <c r="C326" s="19" t="s">
        <v>3441</v>
      </c>
      <c r="D326" s="20" t="s">
        <v>3442</v>
      </c>
      <c r="E326" s="21">
        <v>1910354</v>
      </c>
      <c r="F326" s="21">
        <v>1515820</v>
      </c>
      <c r="G326" s="21">
        <v>1696042</v>
      </c>
      <c r="H326" s="21">
        <v>1505293</v>
      </c>
      <c r="I326" s="21">
        <v>1612569</v>
      </c>
      <c r="J326" s="21">
        <v>1992931</v>
      </c>
      <c r="K326" s="21">
        <v>2409158</v>
      </c>
      <c r="L326" s="21">
        <v>2420653</v>
      </c>
      <c r="M326" s="21">
        <v>2489900</v>
      </c>
      <c r="N326" s="21">
        <v>2682900</v>
      </c>
      <c r="O326" s="21">
        <v>3001900</v>
      </c>
    </row>
    <row r="327" spans="1:15" x14ac:dyDescent="0.3">
      <c r="A327" s="14" t="str">
        <f>VLOOKUP(B327,'[1]PORTFOLIO RAW'!B:B,1,FALSE)</f>
        <v>30730Q</v>
      </c>
      <c r="B327" s="20" t="s">
        <v>50</v>
      </c>
      <c r="C327" s="19" t="s">
        <v>3443</v>
      </c>
      <c r="D327" s="20" t="s">
        <v>3444</v>
      </c>
      <c r="E327" s="21">
        <v>1476856</v>
      </c>
      <c r="F327" s="21">
        <v>2006231</v>
      </c>
      <c r="G327" s="21">
        <v>2399732</v>
      </c>
      <c r="H327" s="21">
        <v>2777550</v>
      </c>
      <c r="I327" s="21">
        <v>3121525</v>
      </c>
      <c r="J327" s="21">
        <v>3643377</v>
      </c>
      <c r="K327" s="21">
        <v>12583000</v>
      </c>
      <c r="L327" s="21">
        <v>12360000</v>
      </c>
      <c r="M327" s="21">
        <v>14808000</v>
      </c>
      <c r="N327" s="21">
        <v>15717000</v>
      </c>
      <c r="O327" s="21">
        <v>16924000</v>
      </c>
    </row>
    <row r="328" spans="1:15" x14ac:dyDescent="0.3">
      <c r="A328" s="14">
        <f>VLOOKUP(B328,'[1]PORTFOLIO RAW'!B:B,1,FALSE)</f>
        <v>921925</v>
      </c>
      <c r="B328" s="20">
        <v>921925</v>
      </c>
      <c r="C328" s="19" t="s">
        <v>3445</v>
      </c>
      <c r="D328" s="20" t="s">
        <v>3446</v>
      </c>
      <c r="E328" s="21">
        <v>5570492</v>
      </c>
      <c r="F328" s="21">
        <v>2676797</v>
      </c>
      <c r="G328" s="21">
        <v>4361647</v>
      </c>
      <c r="H328" s="21">
        <v>6956758</v>
      </c>
      <c r="I328" s="21">
        <v>6174396</v>
      </c>
      <c r="J328" s="21">
        <v>6767268</v>
      </c>
      <c r="K328" s="21">
        <v>10102462</v>
      </c>
      <c r="L328" s="21">
        <v>10302158</v>
      </c>
      <c r="M328" s="21">
        <v>10401211</v>
      </c>
      <c r="N328" s="21">
        <v>10128100</v>
      </c>
      <c r="O328" s="21">
        <v>10105957</v>
      </c>
    </row>
    <row r="329" spans="1:15" x14ac:dyDescent="0.3">
      <c r="A329" s="14">
        <f>VLOOKUP(B329,'[1]PORTFOLIO RAW'!B:B,1,FALSE)</f>
        <v>912278</v>
      </c>
      <c r="B329" s="20">
        <v>912278</v>
      </c>
      <c r="C329" s="19" t="s">
        <v>3447</v>
      </c>
      <c r="D329" s="20" t="s">
        <v>3448</v>
      </c>
      <c r="E329" s="21">
        <v>4620000</v>
      </c>
      <c r="F329" s="21">
        <v>3745000</v>
      </c>
      <c r="G329" s="21">
        <v>5065000</v>
      </c>
      <c r="H329" s="21">
        <v>6137000</v>
      </c>
      <c r="I329" s="21">
        <v>7627000</v>
      </c>
      <c r="J329" s="21">
        <v>8910000</v>
      </c>
      <c r="K329" s="21">
        <v>10113000</v>
      </c>
      <c r="L329" s="21">
        <v>10774000</v>
      </c>
      <c r="M329" s="21">
        <v>12035000</v>
      </c>
      <c r="N329" s="21">
        <v>13361000</v>
      </c>
      <c r="O329" s="21">
        <v>13407000</v>
      </c>
    </row>
    <row r="330" spans="1:15" x14ac:dyDescent="0.3">
      <c r="A330" s="14">
        <f>VLOOKUP(B330,'[1]PORTFOLIO RAW'!B:B,1,FALSE)</f>
        <v>905284</v>
      </c>
      <c r="B330" s="20">
        <v>905284</v>
      </c>
      <c r="C330" s="19" t="s">
        <v>3449</v>
      </c>
      <c r="D330" s="20" t="s">
        <v>3450</v>
      </c>
      <c r="E330" s="21">
        <v>8588000</v>
      </c>
      <c r="F330" s="21">
        <v>6238000</v>
      </c>
      <c r="G330" s="21">
        <v>7050000</v>
      </c>
      <c r="H330" s="21">
        <v>12006000</v>
      </c>
      <c r="I330" s="21">
        <v>11876000</v>
      </c>
      <c r="J330" s="21">
        <v>11521000</v>
      </c>
      <c r="K330" s="21">
        <v>12300000</v>
      </c>
      <c r="L330" s="21">
        <v>10634000</v>
      </c>
      <c r="M330" s="21">
        <v>9074000</v>
      </c>
      <c r="N330" s="21">
        <v>4803000</v>
      </c>
      <c r="O330" s="21">
        <v>5256000</v>
      </c>
    </row>
    <row r="331" spans="1:15" x14ac:dyDescent="0.3">
      <c r="A331" s="14">
        <f>VLOOKUP(B331,'[1]PORTFOLIO RAW'!B:B,1,FALSE)</f>
        <v>132808</v>
      </c>
      <c r="B331" s="20">
        <v>132808</v>
      </c>
      <c r="C331" s="19" t="s">
        <v>3451</v>
      </c>
      <c r="D331" s="20" t="s">
        <v>3452</v>
      </c>
      <c r="E331" s="21">
        <v>1031645</v>
      </c>
      <c r="F331" s="21">
        <v>725541</v>
      </c>
      <c r="G331" s="21">
        <v>580610</v>
      </c>
      <c r="H331" s="21">
        <v>389027</v>
      </c>
      <c r="I331" s="21">
        <v>251215</v>
      </c>
      <c r="J331" s="21">
        <v>847311</v>
      </c>
      <c r="K331" s="21">
        <v>899343</v>
      </c>
      <c r="L331" s="21">
        <v>1041609</v>
      </c>
      <c r="M331" s="21">
        <v>1463265</v>
      </c>
      <c r="N331" s="21">
        <v>1668903</v>
      </c>
      <c r="O331" s="21">
        <v>1538144</v>
      </c>
    </row>
    <row r="332" spans="1:15" x14ac:dyDescent="0.3">
      <c r="A332" s="14">
        <f>VLOOKUP(B332,'[1]PORTFOLIO RAW'!B:B,1,FALSE)</f>
        <v>993394</v>
      </c>
      <c r="B332" s="20">
        <v>993394</v>
      </c>
      <c r="C332" s="19" t="s">
        <v>3453</v>
      </c>
      <c r="D332" s="20" t="s">
        <v>3454</v>
      </c>
      <c r="E332" s="21">
        <v>3324627</v>
      </c>
      <c r="F332" s="21">
        <v>2222907</v>
      </c>
      <c r="G332" s="21">
        <v>3398891</v>
      </c>
      <c r="H332" s="21">
        <v>4016241</v>
      </c>
      <c r="I332" s="21">
        <v>4228908</v>
      </c>
      <c r="J332" s="21">
        <v>4361786</v>
      </c>
      <c r="K332" s="21">
        <v>3776342</v>
      </c>
      <c r="L332" s="21">
        <v>4697466</v>
      </c>
      <c r="M332" s="21">
        <v>4055552</v>
      </c>
      <c r="N332" s="21">
        <v>4566861</v>
      </c>
      <c r="O332" s="21">
        <v>6231421</v>
      </c>
    </row>
    <row r="333" spans="1:15" x14ac:dyDescent="0.3">
      <c r="A333" s="14">
        <f>VLOOKUP(B333,'[1]PORTFOLIO RAW'!B:B,1,FALSE)</f>
        <v>905409</v>
      </c>
      <c r="B333" s="20">
        <v>905409</v>
      </c>
      <c r="C333" s="19" t="s">
        <v>3455</v>
      </c>
      <c r="D333" s="20" t="s">
        <v>3456</v>
      </c>
      <c r="E333" s="21">
        <v>1903800</v>
      </c>
      <c r="F333" s="21">
        <v>2274000</v>
      </c>
      <c r="G333" s="21">
        <v>1869100</v>
      </c>
      <c r="H333" s="21">
        <v>2189600</v>
      </c>
      <c r="I333" s="21">
        <v>2502000</v>
      </c>
      <c r="J333" s="21">
        <v>1938900</v>
      </c>
      <c r="K333" s="21">
        <v>1561300</v>
      </c>
      <c r="L333" s="21">
        <v>1826000</v>
      </c>
      <c r="M333" s="21">
        <v>3397000</v>
      </c>
      <c r="N333" s="21">
        <v>3056000</v>
      </c>
      <c r="O333" s="21">
        <v>2928000</v>
      </c>
    </row>
    <row r="334" spans="1:15" x14ac:dyDescent="0.3">
      <c r="A334" s="14">
        <f>VLOOKUP(B334,'[1]PORTFOLIO RAW'!B:B,1,FALSE)</f>
        <v>906585</v>
      </c>
      <c r="B334" s="20">
        <v>906585</v>
      </c>
      <c r="C334" s="19" t="s">
        <v>3457</v>
      </c>
      <c r="D334" s="20" t="s">
        <v>3458</v>
      </c>
      <c r="E334" s="21">
        <v>1910871</v>
      </c>
      <c r="F334" s="21">
        <v>1898681</v>
      </c>
      <c r="G334" s="21">
        <v>2012088</v>
      </c>
      <c r="H334" s="21">
        <v>2093153</v>
      </c>
      <c r="I334" s="21">
        <v>1933329</v>
      </c>
      <c r="J334" s="21">
        <v>6366860</v>
      </c>
      <c r="K334" s="21">
        <v>6095300</v>
      </c>
      <c r="L334" s="21">
        <v>4663800</v>
      </c>
      <c r="M334" s="21">
        <v>4008800</v>
      </c>
      <c r="N334" s="21">
        <v>4254400</v>
      </c>
      <c r="O334" s="21">
        <v>5037800</v>
      </c>
    </row>
    <row r="335" spans="1:15" x14ac:dyDescent="0.3">
      <c r="A335" s="14" t="str">
        <f>VLOOKUP(B335,'[1]PORTFOLIO RAW'!B:B,1,FALSE)</f>
        <v>14737P</v>
      </c>
      <c r="B335" s="20" t="s">
        <v>33</v>
      </c>
      <c r="C335" s="19" t="s">
        <v>3459</v>
      </c>
      <c r="D335" s="20" t="s">
        <v>3460</v>
      </c>
      <c r="E335" s="21">
        <v>22826400</v>
      </c>
      <c r="F335" s="21">
        <v>21930100</v>
      </c>
      <c r="G335" s="21">
        <v>24416100</v>
      </c>
      <c r="H335" s="21">
        <v>23225600</v>
      </c>
      <c r="I335" s="21">
        <v>22681300</v>
      </c>
      <c r="J335" s="21">
        <v>23001200</v>
      </c>
      <c r="K335" s="21">
        <v>24289000</v>
      </c>
      <c r="L335" s="21">
        <v>23664000</v>
      </c>
      <c r="M335" s="21">
        <v>22891900</v>
      </c>
      <c r="N335" s="21">
        <v>24912200</v>
      </c>
      <c r="O335" s="21">
        <v>25969400</v>
      </c>
    </row>
    <row r="336" spans="1:15" x14ac:dyDescent="0.3">
      <c r="A336" s="14">
        <f>VLOOKUP(B336,'[1]PORTFOLIO RAW'!B:B,1,FALSE)</f>
        <v>687197</v>
      </c>
      <c r="B336" s="20">
        <v>687197</v>
      </c>
      <c r="C336" s="19" t="s">
        <v>3461</v>
      </c>
      <c r="D336" s="20" t="s">
        <v>3462</v>
      </c>
      <c r="E336" s="21">
        <v>3162659</v>
      </c>
      <c r="F336" s="21">
        <v>2712541</v>
      </c>
      <c r="G336" s="21">
        <v>2933845</v>
      </c>
      <c r="H336" s="21">
        <v>2443904</v>
      </c>
      <c r="I336" s="21">
        <v>2385727</v>
      </c>
      <c r="J336" s="21">
        <v>2938746</v>
      </c>
      <c r="K336" s="21">
        <v>5949217</v>
      </c>
      <c r="L336" s="21">
        <v>5738725</v>
      </c>
      <c r="M336" s="21">
        <v>6111721</v>
      </c>
      <c r="N336" s="21">
        <v>7557115</v>
      </c>
      <c r="O336" s="21">
        <v>10689084</v>
      </c>
    </row>
    <row r="337" spans="1:15" x14ac:dyDescent="0.3">
      <c r="A337" s="14">
        <f>VLOOKUP(B337,'[1]PORTFOLIO RAW'!B:B,1,FALSE)</f>
        <v>906496</v>
      </c>
      <c r="B337" s="20">
        <v>906496</v>
      </c>
      <c r="C337" s="19" t="s">
        <v>3463</v>
      </c>
      <c r="D337" s="20" t="s">
        <v>3464</v>
      </c>
      <c r="E337" s="21">
        <v>10977000</v>
      </c>
      <c r="F337" s="21">
        <v>11536000</v>
      </c>
      <c r="G337" s="21">
        <v>12851000</v>
      </c>
      <c r="H337" s="21">
        <v>14629000</v>
      </c>
      <c r="I337" s="21">
        <v>15968000</v>
      </c>
      <c r="J337" s="21">
        <v>17113000</v>
      </c>
      <c r="K337" s="21">
        <v>18671000</v>
      </c>
      <c r="L337" s="21">
        <v>19443000</v>
      </c>
      <c r="M337" s="21">
        <v>53230000</v>
      </c>
      <c r="N337" s="21">
        <v>52063000</v>
      </c>
      <c r="O337" s="21">
        <v>50294000</v>
      </c>
    </row>
    <row r="338" spans="1:15" x14ac:dyDescent="0.3">
      <c r="A338" s="14">
        <f>VLOOKUP(B338,'[1]PORTFOLIO RAW'!B:B,1,FALSE)</f>
        <v>904866</v>
      </c>
      <c r="B338" s="20">
        <v>904866</v>
      </c>
      <c r="C338" s="19" t="s">
        <v>3465</v>
      </c>
      <c r="D338" s="20" t="s">
        <v>3466</v>
      </c>
      <c r="E338" s="21">
        <v>11155900</v>
      </c>
      <c r="F338" s="21">
        <v>12905000</v>
      </c>
      <c r="G338" s="21">
        <v>14516000</v>
      </c>
      <c r="H338" s="21">
        <v>14487000</v>
      </c>
      <c r="I338" s="21">
        <v>14881000</v>
      </c>
      <c r="J338" s="21">
        <v>18255000</v>
      </c>
      <c r="K338" s="21">
        <v>19465000</v>
      </c>
      <c r="L338" s="21">
        <v>20462000</v>
      </c>
      <c r="M338" s="21">
        <v>30863000</v>
      </c>
      <c r="N338" s="21">
        <v>29881000</v>
      </c>
      <c r="O338" s="21">
        <v>27466000</v>
      </c>
    </row>
    <row r="339" spans="1:15" x14ac:dyDescent="0.3">
      <c r="A339" s="14">
        <f>VLOOKUP(B339,'[1]PORTFOLIO RAW'!B:B,1,FALSE)</f>
        <v>906931</v>
      </c>
      <c r="B339" s="20">
        <v>906931</v>
      </c>
      <c r="C339" s="19" t="s">
        <v>3467</v>
      </c>
      <c r="D339" s="20" t="s">
        <v>3468</v>
      </c>
      <c r="E339" s="21">
        <v>3402356</v>
      </c>
      <c r="F339" s="21">
        <v>2702439</v>
      </c>
      <c r="G339" s="21">
        <v>3130076</v>
      </c>
      <c r="H339" s="21">
        <v>3601879</v>
      </c>
      <c r="I339" s="21">
        <v>3491775</v>
      </c>
      <c r="J339" s="21">
        <v>3340718</v>
      </c>
      <c r="K339" s="21">
        <v>2941817</v>
      </c>
      <c r="L339" s="21">
        <v>3255900</v>
      </c>
      <c r="M339" s="21">
        <v>9764400</v>
      </c>
      <c r="N339" s="21">
        <v>11116200</v>
      </c>
      <c r="O339" s="21">
        <v>13307600</v>
      </c>
    </row>
    <row r="340" spans="1:15" x14ac:dyDescent="0.3">
      <c r="A340" s="14">
        <f>VLOOKUP(B340,'[1]PORTFOLIO RAW'!B:B,1,FALSE)</f>
        <v>894720</v>
      </c>
      <c r="B340" s="20">
        <v>894720</v>
      </c>
      <c r="C340" s="19" t="s">
        <v>3469</v>
      </c>
      <c r="D340" s="20" t="s">
        <v>3470</v>
      </c>
      <c r="E340" s="21">
        <v>1795455</v>
      </c>
      <c r="F340" s="21">
        <v>1802780</v>
      </c>
      <c r="G340" s="21">
        <v>2141142</v>
      </c>
      <c r="H340" s="21">
        <v>1955845</v>
      </c>
      <c r="I340" s="21">
        <v>1245688</v>
      </c>
      <c r="J340" s="21">
        <v>1149971</v>
      </c>
      <c r="K340" s="21">
        <v>1047338</v>
      </c>
      <c r="L340" s="21">
        <v>856355</v>
      </c>
      <c r="M340" s="21">
        <v>508841</v>
      </c>
      <c r="N340" s="21">
        <v>1936547</v>
      </c>
      <c r="O340" s="21">
        <v>2297438</v>
      </c>
    </row>
    <row r="341" spans="1:15" x14ac:dyDescent="0.3">
      <c r="A341" s="14">
        <f>VLOOKUP(B341,'[1]PORTFOLIO RAW'!B:B,1,FALSE)</f>
        <v>545615</v>
      </c>
      <c r="B341" s="20">
        <v>545615</v>
      </c>
      <c r="C341" s="19" t="s">
        <v>3471</v>
      </c>
      <c r="D341" s="20" t="s">
        <v>3472</v>
      </c>
      <c r="E341" s="21">
        <v>15624000</v>
      </c>
      <c r="F341" s="21">
        <v>15494000</v>
      </c>
      <c r="G341" s="21">
        <v>12941000</v>
      </c>
      <c r="H341" s="21">
        <v>14084000</v>
      </c>
      <c r="I341" s="21">
        <v>14182000</v>
      </c>
      <c r="J341" s="21">
        <v>4994000</v>
      </c>
      <c r="K341" s="21">
        <v>5098000</v>
      </c>
      <c r="L341" s="21">
        <v>4647000</v>
      </c>
      <c r="M341" s="21">
        <v>4041000</v>
      </c>
      <c r="N341" s="21">
        <v>24118000</v>
      </c>
      <c r="O341" s="21">
        <v>20447000</v>
      </c>
    </row>
    <row r="342" spans="1:15" x14ac:dyDescent="0.3">
      <c r="A342" s="14">
        <f>VLOOKUP(B342,'[1]PORTFOLIO RAW'!B:B,1,FALSE)</f>
        <v>325596</v>
      </c>
      <c r="B342" s="20">
        <v>325596</v>
      </c>
      <c r="C342" s="19" t="s">
        <v>3473</v>
      </c>
      <c r="D342" s="20" t="s">
        <v>3474</v>
      </c>
      <c r="E342" s="21">
        <v>1849465</v>
      </c>
      <c r="F342" s="21">
        <v>2108585</v>
      </c>
      <c r="G342" s="21">
        <v>3023100</v>
      </c>
      <c r="H342" s="21">
        <v>3281700</v>
      </c>
      <c r="I342" s="21">
        <v>3563600</v>
      </c>
      <c r="J342" s="21">
        <v>3833800</v>
      </c>
      <c r="K342" s="21">
        <v>9532100</v>
      </c>
      <c r="L342" s="21">
        <v>28331100</v>
      </c>
      <c r="M342" s="21">
        <v>71661700</v>
      </c>
      <c r="N342" s="21">
        <v>71263000</v>
      </c>
      <c r="O342" s="21">
        <v>68891400</v>
      </c>
    </row>
    <row r="343" spans="1:15" x14ac:dyDescent="0.3">
      <c r="A343" s="14">
        <f>VLOOKUP(B343,'[1]PORTFOLIO RAW'!B:B,1,FALSE)</f>
        <v>510209</v>
      </c>
      <c r="B343" s="20">
        <v>510209</v>
      </c>
      <c r="C343" s="19" t="s">
        <v>3475</v>
      </c>
      <c r="D343" s="20" t="s">
        <v>3476</v>
      </c>
      <c r="E343" s="21">
        <v>1516106</v>
      </c>
      <c r="F343" s="21">
        <v>1587722</v>
      </c>
      <c r="G343" s="21">
        <v>1832105</v>
      </c>
      <c r="H343" s="21">
        <v>1839386</v>
      </c>
      <c r="I343" s="21">
        <v>1848077</v>
      </c>
      <c r="J343" s="21">
        <v>2208698</v>
      </c>
      <c r="K343" s="21">
        <v>2535053</v>
      </c>
      <c r="L343" s="21">
        <v>2321279</v>
      </c>
      <c r="M343" s="21">
        <v>2338000</v>
      </c>
      <c r="N343" s="21">
        <v>8114300</v>
      </c>
      <c r="O343" s="21">
        <v>6616300</v>
      </c>
    </row>
    <row r="344" spans="1:15" x14ac:dyDescent="0.3">
      <c r="A344" s="14">
        <f>VLOOKUP(B344,'[1]PORTFOLIO RAW'!B:B,1,FALSE)</f>
        <v>905414</v>
      </c>
      <c r="B344" s="20">
        <v>905414</v>
      </c>
      <c r="C344" s="19" t="s">
        <v>3477</v>
      </c>
      <c r="D344" s="20" t="s">
        <v>3478</v>
      </c>
      <c r="E344" s="21">
        <v>1606650</v>
      </c>
      <c r="F344" s="21">
        <v>1282336</v>
      </c>
      <c r="G344" s="21">
        <v>1847287</v>
      </c>
      <c r="H344" s="21">
        <v>2210296</v>
      </c>
      <c r="I344" s="21">
        <v>1508000</v>
      </c>
      <c r="J344" s="21">
        <v>767000</v>
      </c>
      <c r="K344" s="21">
        <v>1301000</v>
      </c>
      <c r="L344" s="21">
        <v>488000</v>
      </c>
      <c r="M344" s="21">
        <v>194000</v>
      </c>
      <c r="N344" s="21">
        <v>650000</v>
      </c>
      <c r="O344" s="21">
        <v>711000</v>
      </c>
    </row>
    <row r="345" spans="1:15" x14ac:dyDescent="0.3">
      <c r="A345" s="14" t="str">
        <f>VLOOKUP(B345,'[1]PORTFOLIO RAW'!B:B,1,FALSE)</f>
        <v>29026M</v>
      </c>
      <c r="B345" s="20" t="s">
        <v>12</v>
      </c>
      <c r="C345" s="19" t="s">
        <v>3479</v>
      </c>
      <c r="D345" s="20" t="s">
        <v>3480</v>
      </c>
      <c r="E345" s="21">
        <v>22689679</v>
      </c>
      <c r="F345" s="21">
        <v>28238862</v>
      </c>
      <c r="G345" s="21">
        <v>36004224</v>
      </c>
      <c r="H345" s="21">
        <v>46241000</v>
      </c>
      <c r="I345" s="21">
        <v>58145000</v>
      </c>
      <c r="J345" s="21">
        <v>71715000</v>
      </c>
      <c r="K345" s="21">
        <v>87309000</v>
      </c>
      <c r="L345" s="21">
        <v>104500000</v>
      </c>
      <c r="M345" s="21">
        <v>120331000</v>
      </c>
      <c r="N345" s="21">
        <v>139036000</v>
      </c>
      <c r="O345" s="21">
        <v>152502000</v>
      </c>
    </row>
    <row r="346" spans="1:15" x14ac:dyDescent="0.3">
      <c r="A346" s="14">
        <f>VLOOKUP(B346,'[1]PORTFOLIO RAW'!B:B,1,FALSE)</f>
        <v>905277</v>
      </c>
      <c r="B346" s="20">
        <v>905277</v>
      </c>
      <c r="C346" s="19" t="s">
        <v>3481</v>
      </c>
      <c r="D346" s="20" t="s">
        <v>3482</v>
      </c>
      <c r="E346" s="21">
        <v>38526000</v>
      </c>
      <c r="F346" s="21">
        <v>38942000</v>
      </c>
      <c r="G346" s="21">
        <v>40517000</v>
      </c>
      <c r="H346" s="21">
        <v>40449000</v>
      </c>
      <c r="I346" s="21">
        <v>38625000</v>
      </c>
      <c r="J346" s="21">
        <v>22436000</v>
      </c>
      <c r="K346" s="21">
        <v>27269000</v>
      </c>
      <c r="L346" s="21">
        <v>26731000</v>
      </c>
      <c r="M346" s="21">
        <v>27768000</v>
      </c>
      <c r="N346" s="21">
        <v>-3889000</v>
      </c>
      <c r="O346" s="21">
        <v>-3408000</v>
      </c>
    </row>
    <row r="347" spans="1:15" x14ac:dyDescent="0.3">
      <c r="A347" s="14">
        <f>VLOOKUP(B347,'[1]PORTFOLIO RAW'!B:B,1,FALSE)</f>
        <v>916091</v>
      </c>
      <c r="B347" s="20">
        <v>916091</v>
      </c>
      <c r="C347" s="19" t="s">
        <v>3483</v>
      </c>
      <c r="D347" s="20" t="s">
        <v>3484</v>
      </c>
      <c r="E347" s="21">
        <v>5885500</v>
      </c>
      <c r="F347" s="21">
        <v>5461800</v>
      </c>
      <c r="G347" s="21">
        <v>5509900</v>
      </c>
      <c r="H347" s="21">
        <v>6446000</v>
      </c>
      <c r="I347" s="21">
        <v>7504000</v>
      </c>
      <c r="J347" s="21">
        <v>2779000</v>
      </c>
      <c r="K347" s="21">
        <v>3135000</v>
      </c>
      <c r="L347" s="21">
        <v>3912000</v>
      </c>
      <c r="M347" s="21">
        <v>2921000</v>
      </c>
      <c r="N347" s="21">
        <v>2025000</v>
      </c>
      <c r="O347" s="21">
        <v>1888000</v>
      </c>
    </row>
    <row r="348" spans="1:15" x14ac:dyDescent="0.3">
      <c r="A348" s="14">
        <f>VLOOKUP(B348,'[1]PORTFOLIO RAW'!B:B,1,FALSE)</f>
        <v>902335</v>
      </c>
      <c r="B348" s="20">
        <v>902335</v>
      </c>
      <c r="C348" s="19" t="s">
        <v>3485</v>
      </c>
      <c r="D348" s="20" t="s">
        <v>3486</v>
      </c>
      <c r="E348" s="21">
        <v>3099200</v>
      </c>
      <c r="F348" s="21">
        <v>3336900</v>
      </c>
      <c r="G348" s="21">
        <v>3566900</v>
      </c>
      <c r="H348" s="21">
        <v>3802100</v>
      </c>
      <c r="I348" s="21">
        <v>3963300</v>
      </c>
      <c r="J348" s="21">
        <v>4135100</v>
      </c>
      <c r="K348" s="21">
        <v>4233000</v>
      </c>
      <c r="L348" s="21">
        <v>4419700</v>
      </c>
      <c r="M348" s="21">
        <v>8654800</v>
      </c>
      <c r="N348" s="21">
        <v>8929800</v>
      </c>
      <c r="O348" s="21">
        <v>9461400</v>
      </c>
    </row>
    <row r="349" spans="1:15" x14ac:dyDescent="0.3">
      <c r="A349" s="19" t="str">
        <f>VLOOKUP(B349,'[1]PORTFOLIO RAW'!B:B,1,FALSE)</f>
        <v>9373MH</v>
      </c>
      <c r="B349" s="20" t="s">
        <v>2</v>
      </c>
      <c r="C349" s="19" t="s">
        <v>3487</v>
      </c>
      <c r="D349" s="20" t="s">
        <v>3488</v>
      </c>
      <c r="E349" s="21">
        <v>5142000</v>
      </c>
      <c r="F349" s="21">
        <v>4009000</v>
      </c>
      <c r="G349" s="21">
        <v>5315000</v>
      </c>
      <c r="H349" s="21">
        <v>5792000</v>
      </c>
      <c r="I349" s="21">
        <v>5488000</v>
      </c>
      <c r="J349" s="21">
        <v>6064000</v>
      </c>
      <c r="K349" s="21">
        <v>6609000</v>
      </c>
      <c r="L349" s="21">
        <v>5623000</v>
      </c>
      <c r="M349" s="21">
        <v>4389000</v>
      </c>
      <c r="N349" s="13">
        <v>5021000</v>
      </c>
      <c r="O349" s="13">
        <v>6018000</v>
      </c>
    </row>
    <row r="350" spans="1:15" x14ac:dyDescent="0.3">
      <c r="A350" s="19"/>
      <c r="B350" s="20"/>
      <c r="C350" s="19"/>
      <c r="D350" s="20"/>
      <c r="E350" s="21"/>
      <c r="F350" s="21"/>
      <c r="G350" s="21"/>
      <c r="H350" s="21"/>
      <c r="I350" s="21"/>
      <c r="J350" s="21"/>
      <c r="K350" s="21"/>
      <c r="L350" s="21"/>
      <c r="M350" s="21"/>
    </row>
    <row r="351" spans="1:15" x14ac:dyDescent="0.3">
      <c r="A351" s="19"/>
      <c r="B351" s="20"/>
      <c r="C351" s="19"/>
      <c r="D351" s="20"/>
      <c r="E351" s="21"/>
      <c r="F351" s="21"/>
      <c r="G351" s="21"/>
      <c r="H351" s="21"/>
      <c r="I351" s="21"/>
      <c r="J351" s="21"/>
      <c r="K351" s="21"/>
      <c r="L351" s="21"/>
      <c r="M351" s="21"/>
    </row>
  </sheetData>
  <autoFilter ref="A3:O349" xr:uid="{67E8CE70-1BD9-4A10-BDDD-53A9C3F70C1E}"/>
  <mergeCells count="1">
    <mergeCell ref="A1:O1"/>
  </mergeCells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72098-92DC-40EB-AA18-B8C326F6E001}">
  <sheetPr>
    <tabColor rgb="FF92D050"/>
  </sheetPr>
  <dimension ref="A1:O351"/>
  <sheetViews>
    <sheetView workbookViewId="0">
      <selection sqref="A1:XFD1048576"/>
    </sheetView>
  </sheetViews>
  <sheetFormatPr baseColWidth="10" defaultRowHeight="14" x14ac:dyDescent="0.3"/>
  <cols>
    <col min="1" max="1" width="10.90625" style="13"/>
    <col min="2" max="2" width="10.90625" style="22"/>
    <col min="3" max="4" width="10.90625" style="13"/>
    <col min="5" max="5" width="12.26953125" style="13" bestFit="1" customWidth="1"/>
    <col min="6" max="6" width="12.90625" style="13" bestFit="1" customWidth="1"/>
    <col min="7" max="12" width="12.26953125" style="13" bestFit="1" customWidth="1"/>
    <col min="13" max="13" width="12.90625" style="13" bestFit="1" customWidth="1"/>
    <col min="14" max="15" width="12.26953125" style="13" bestFit="1" customWidth="1"/>
    <col min="16" max="16384" width="10.90625" style="13"/>
  </cols>
  <sheetData>
    <row r="1" spans="1:15" ht="22.5" x14ac:dyDescent="0.45">
      <c r="A1" s="23" t="s">
        <v>6617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</row>
    <row r="2" spans="1:15" x14ac:dyDescent="0.3">
      <c r="A2" s="14"/>
      <c r="B2" s="15">
        <v>1</v>
      </c>
      <c r="C2" s="14">
        <v>2</v>
      </c>
      <c r="D2" s="15">
        <v>3</v>
      </c>
      <c r="E2" s="14">
        <v>4</v>
      </c>
      <c r="F2" s="14">
        <v>5</v>
      </c>
      <c r="G2" s="14">
        <v>6</v>
      </c>
      <c r="H2" s="14">
        <v>7</v>
      </c>
      <c r="I2" s="14">
        <v>8</v>
      </c>
      <c r="J2" s="14">
        <v>9</v>
      </c>
      <c r="K2" s="14">
        <v>10</v>
      </c>
      <c r="L2" s="14">
        <v>11</v>
      </c>
      <c r="M2" s="14">
        <v>12</v>
      </c>
      <c r="N2" s="14">
        <v>13</v>
      </c>
      <c r="O2" s="14">
        <v>14</v>
      </c>
    </row>
    <row r="3" spans="1:15" ht="14.5" thickBot="1" x14ac:dyDescent="0.35">
      <c r="A3" s="16"/>
      <c r="B3" s="17" t="s">
        <v>719</v>
      </c>
      <c r="C3" s="16" t="s">
        <v>720</v>
      </c>
      <c r="D3" s="17" t="s">
        <v>719</v>
      </c>
      <c r="E3" s="16">
        <v>2007</v>
      </c>
      <c r="F3" s="16">
        <v>2008</v>
      </c>
      <c r="G3" s="16">
        <v>2009</v>
      </c>
      <c r="H3" s="16">
        <v>2010</v>
      </c>
      <c r="I3" s="16">
        <v>2011</v>
      </c>
      <c r="J3" s="16">
        <v>2012</v>
      </c>
      <c r="K3" s="16">
        <v>2013</v>
      </c>
      <c r="L3" s="16">
        <v>2014</v>
      </c>
      <c r="M3" s="16">
        <v>2015</v>
      </c>
      <c r="N3" s="16">
        <v>2016</v>
      </c>
      <c r="O3" s="16">
        <v>2017</v>
      </c>
    </row>
    <row r="4" spans="1:15" x14ac:dyDescent="0.3">
      <c r="A4" s="14">
        <f>VLOOKUP(B4,'[1]PORTFOLIO RAW'!B:B,1,FALSE)</f>
        <v>891399</v>
      </c>
      <c r="B4" s="15">
        <v>891399</v>
      </c>
      <c r="C4" s="14" t="s">
        <v>3489</v>
      </c>
      <c r="D4" s="15" t="s">
        <v>3490</v>
      </c>
      <c r="E4" s="18">
        <v>1361000</v>
      </c>
      <c r="F4" s="18">
        <v>592000</v>
      </c>
      <c r="G4" s="18">
        <v>393000</v>
      </c>
      <c r="H4" s="18">
        <v>865000</v>
      </c>
      <c r="I4" s="18">
        <v>1939000</v>
      </c>
      <c r="J4" s="18">
        <v>4964000</v>
      </c>
      <c r="K4" s="18">
        <v>6917000</v>
      </c>
      <c r="L4" s="18">
        <v>16089000</v>
      </c>
      <c r="M4" s="18">
        <v>17547000</v>
      </c>
      <c r="N4" s="18">
        <v>20410000</v>
      </c>
      <c r="O4" s="18">
        <v>44147000</v>
      </c>
    </row>
    <row r="5" spans="1:15" x14ac:dyDescent="0.3">
      <c r="A5" s="14">
        <f>VLOOKUP(B5,'[1]PORTFOLIO RAW'!B:B,1,FALSE)</f>
        <v>916328</v>
      </c>
      <c r="B5" s="20">
        <v>916328</v>
      </c>
      <c r="C5" s="19" t="s">
        <v>3491</v>
      </c>
      <c r="D5" s="20" t="s">
        <v>3492</v>
      </c>
      <c r="E5" s="21">
        <v>12213704</v>
      </c>
      <c r="F5" s="21">
        <v>11445302</v>
      </c>
      <c r="G5" s="21">
        <v>15880914</v>
      </c>
      <c r="H5" s="21">
        <v>18268283</v>
      </c>
      <c r="I5" s="21">
        <v>14734577</v>
      </c>
      <c r="J5" s="21">
        <v>19860964</v>
      </c>
      <c r="K5" s="21">
        <v>6056000</v>
      </c>
      <c r="L5" s="21">
        <v>7400000</v>
      </c>
      <c r="M5" s="21">
        <v>8562000</v>
      </c>
      <c r="N5" s="21">
        <v>21552000</v>
      </c>
      <c r="O5" s="21">
        <v>27924000</v>
      </c>
    </row>
    <row r="6" spans="1:15" x14ac:dyDescent="0.3">
      <c r="A6" s="14">
        <f>VLOOKUP(B6,'[1]PORTFOLIO RAW'!B:B,1,FALSE)</f>
        <v>545101</v>
      </c>
      <c r="B6" s="20">
        <v>545101</v>
      </c>
      <c r="C6" s="19" t="s">
        <v>3493</v>
      </c>
      <c r="D6" s="20" t="s">
        <v>3494</v>
      </c>
      <c r="E6" s="21">
        <v>17994000</v>
      </c>
      <c r="F6" s="21">
        <v>18091000</v>
      </c>
      <c r="G6" s="21">
        <v>19916000</v>
      </c>
      <c r="H6" s="21">
        <v>19733000</v>
      </c>
      <c r="I6" s="21">
        <v>22573000</v>
      </c>
      <c r="J6" s="21">
        <v>21373000</v>
      </c>
      <c r="K6" s="21">
        <v>21049000</v>
      </c>
      <c r="L6" s="21">
        <v>20858000</v>
      </c>
      <c r="M6" s="21">
        <v>20807000</v>
      </c>
      <c r="N6" s="21">
        <v>20463000</v>
      </c>
      <c r="O6" s="21">
        <v>19965000</v>
      </c>
    </row>
    <row r="7" spans="1:15" x14ac:dyDescent="0.3">
      <c r="A7" s="14">
        <f>VLOOKUP(B7,'[1]PORTFOLIO RAW'!B:B,1,FALSE)</f>
        <v>906187</v>
      </c>
      <c r="B7" s="20">
        <v>906187</v>
      </c>
      <c r="C7" s="19" t="s">
        <v>3495</v>
      </c>
      <c r="D7" s="20" t="s">
        <v>3496</v>
      </c>
      <c r="E7" s="21">
        <v>35274000</v>
      </c>
      <c r="F7" s="21">
        <v>33925000</v>
      </c>
      <c r="G7" s="21">
        <v>26100000</v>
      </c>
      <c r="H7" s="21">
        <v>28624000</v>
      </c>
      <c r="I7" s="21">
        <v>31320000</v>
      </c>
      <c r="J7" s="21">
        <v>33269000</v>
      </c>
      <c r="K7" s="21">
        <v>39718000</v>
      </c>
      <c r="L7" s="21">
        <v>40804000</v>
      </c>
      <c r="M7" s="21">
        <v>39889000</v>
      </c>
      <c r="N7" s="21">
        <v>42168000</v>
      </c>
      <c r="O7" s="21">
        <v>46824000</v>
      </c>
    </row>
    <row r="8" spans="1:15" x14ac:dyDescent="0.3">
      <c r="A8" s="14">
        <f>VLOOKUP(B8,'[1]PORTFOLIO RAW'!B:B,1,FALSE)</f>
        <v>936365</v>
      </c>
      <c r="B8" s="20">
        <v>936365</v>
      </c>
      <c r="C8" s="19" t="s">
        <v>3497</v>
      </c>
      <c r="D8" s="20" t="s">
        <v>3498</v>
      </c>
      <c r="E8" s="21">
        <v>5269000</v>
      </c>
      <c r="F8" s="21">
        <v>5074000</v>
      </c>
      <c r="G8" s="21">
        <v>4731000</v>
      </c>
      <c r="H8" s="21">
        <v>2421000</v>
      </c>
      <c r="I8" s="21">
        <v>2016000</v>
      </c>
      <c r="J8" s="21">
        <v>2042000</v>
      </c>
      <c r="K8" s="21">
        <v>2058000</v>
      </c>
      <c r="L8" s="21">
        <v>2212000</v>
      </c>
      <c r="M8" s="21">
        <v>2262000</v>
      </c>
      <c r="N8" s="21">
        <v>1435000</v>
      </c>
      <c r="O8" s="21">
        <v>1395000</v>
      </c>
    </row>
    <row r="9" spans="1:15" x14ac:dyDescent="0.3">
      <c r="A9" s="14">
        <f>VLOOKUP(B9,'[1]PORTFOLIO RAW'!B:B,1,FALSE)</f>
        <v>749382</v>
      </c>
      <c r="B9" s="20">
        <v>749382</v>
      </c>
      <c r="C9" s="19" t="s">
        <v>3499</v>
      </c>
      <c r="D9" s="20" t="s">
        <v>3500</v>
      </c>
      <c r="E9" s="21">
        <v>0</v>
      </c>
      <c r="F9" s="21">
        <v>350000</v>
      </c>
      <c r="G9" s="21">
        <v>1000000</v>
      </c>
      <c r="H9" s="21">
        <v>1522461</v>
      </c>
      <c r="I9" s="21">
        <v>1514308</v>
      </c>
      <c r="J9" s="21">
        <v>1508155</v>
      </c>
      <c r="K9" s="21">
        <v>1513973</v>
      </c>
      <c r="L9" s="21">
        <v>1514315</v>
      </c>
      <c r="M9" s="21">
        <v>1907231</v>
      </c>
      <c r="N9" s="21">
        <v>1902068</v>
      </c>
      <c r="O9" s="21">
        <v>1881421</v>
      </c>
    </row>
    <row r="10" spans="1:15" x14ac:dyDescent="0.3">
      <c r="A10" s="14">
        <f>VLOOKUP(B10,'[1]PORTFOLIO RAW'!B:B,1,FALSE)</f>
        <v>905271</v>
      </c>
      <c r="B10" s="20">
        <v>905271</v>
      </c>
      <c r="C10" s="19" t="s">
        <v>3501</v>
      </c>
      <c r="D10" s="20" t="s">
        <v>3502</v>
      </c>
      <c r="E10" s="21">
        <v>3677200</v>
      </c>
      <c r="F10" s="21">
        <v>3966800</v>
      </c>
      <c r="G10" s="21">
        <v>4501500</v>
      </c>
      <c r="H10" s="21">
        <v>4159700</v>
      </c>
      <c r="I10" s="21">
        <v>4562200</v>
      </c>
      <c r="J10" s="21">
        <v>5291900</v>
      </c>
      <c r="K10" s="21">
        <v>6273600</v>
      </c>
      <c r="L10" s="21">
        <v>6118500</v>
      </c>
      <c r="M10" s="21">
        <v>5879000</v>
      </c>
      <c r="N10" s="21">
        <v>6225200</v>
      </c>
      <c r="O10" s="21">
        <v>3962800</v>
      </c>
    </row>
    <row r="11" spans="1:15" x14ac:dyDescent="0.3">
      <c r="A11" s="14">
        <f>VLOOKUP(B11,'[1]PORTFOLIO RAW'!B:B,1,FALSE)</f>
        <v>894371</v>
      </c>
      <c r="B11" s="20">
        <v>894371</v>
      </c>
      <c r="C11" s="19" t="s">
        <v>3503</v>
      </c>
      <c r="D11" s="20" t="s">
        <v>3504</v>
      </c>
      <c r="E11" s="21">
        <v>5492166</v>
      </c>
      <c r="F11" s="21">
        <v>6271916</v>
      </c>
      <c r="G11" s="21">
        <v>6719771</v>
      </c>
      <c r="H11" s="21">
        <v>7786001</v>
      </c>
      <c r="I11" s="21">
        <v>8704138</v>
      </c>
      <c r="J11" s="21">
        <v>8912369</v>
      </c>
      <c r="K11" s="21">
        <v>11521509</v>
      </c>
      <c r="L11" s="21">
        <v>10086984</v>
      </c>
      <c r="M11" s="21">
        <v>9216513</v>
      </c>
      <c r="N11" s="21">
        <v>9796133</v>
      </c>
      <c r="O11" s="21">
        <v>10271611</v>
      </c>
    </row>
    <row r="12" spans="1:15" x14ac:dyDescent="0.3">
      <c r="A12" s="14">
        <f>VLOOKUP(B12,'[1]PORTFOLIO RAW'!B:B,1,FALSE)</f>
        <v>322677</v>
      </c>
      <c r="B12" s="20">
        <v>322677</v>
      </c>
      <c r="C12" s="19" t="s">
        <v>3505</v>
      </c>
      <c r="D12" s="20" t="s">
        <v>3506</v>
      </c>
      <c r="E12" s="21">
        <v>5640000</v>
      </c>
      <c r="F12" s="21">
        <v>5659000</v>
      </c>
      <c r="G12" s="21">
        <v>5910000</v>
      </c>
      <c r="H12" s="21">
        <v>5908000</v>
      </c>
      <c r="I12" s="21">
        <v>5908000</v>
      </c>
      <c r="J12" s="21">
        <v>6057000</v>
      </c>
      <c r="K12" s="21">
        <v>6245000</v>
      </c>
      <c r="L12" s="21">
        <v>5205000</v>
      </c>
      <c r="M12" s="21">
        <v>5129000</v>
      </c>
      <c r="N12" s="21">
        <v>6347000</v>
      </c>
      <c r="O12" s="21">
        <v>6350000</v>
      </c>
    </row>
    <row r="13" spans="1:15" x14ac:dyDescent="0.3">
      <c r="A13" s="14">
        <f>VLOOKUP(B13,'[1]PORTFOLIO RAW'!B:B,1,FALSE)</f>
        <v>906191</v>
      </c>
      <c r="B13" s="20">
        <v>906191</v>
      </c>
      <c r="C13" s="19" t="s">
        <v>3507</v>
      </c>
      <c r="D13" s="20" t="s">
        <v>3508</v>
      </c>
      <c r="E13" s="21">
        <v>7657000</v>
      </c>
      <c r="F13" s="21">
        <v>8375000</v>
      </c>
      <c r="G13" s="21">
        <v>7607000</v>
      </c>
      <c r="H13" s="21">
        <v>6644000</v>
      </c>
      <c r="I13" s="21">
        <v>7555000</v>
      </c>
      <c r="J13" s="21">
        <v>7496000</v>
      </c>
      <c r="K13" s="21">
        <v>8829000</v>
      </c>
      <c r="L13" s="21">
        <v>8683000</v>
      </c>
      <c r="M13" s="21">
        <v>12068000</v>
      </c>
      <c r="N13" s="21">
        <v>15775000</v>
      </c>
      <c r="O13" s="21">
        <v>17882000</v>
      </c>
    </row>
    <row r="14" spans="1:15" x14ac:dyDescent="0.3">
      <c r="A14" s="14">
        <f>VLOOKUP(B14,'[1]PORTFOLIO RAW'!B:B,1,FALSE)</f>
        <v>938692</v>
      </c>
      <c r="B14" s="20">
        <v>938692</v>
      </c>
      <c r="C14" s="19" t="s">
        <v>3509</v>
      </c>
      <c r="D14" s="20" t="s">
        <v>3510</v>
      </c>
      <c r="E14" s="21">
        <v>11177000</v>
      </c>
      <c r="F14" s="21">
        <v>10176000</v>
      </c>
      <c r="G14" s="21">
        <v>10601000</v>
      </c>
      <c r="H14" s="21">
        <v>13362000</v>
      </c>
      <c r="I14" s="21">
        <v>21428000</v>
      </c>
      <c r="J14" s="21">
        <v>26529000</v>
      </c>
      <c r="K14" s="21">
        <v>32128000</v>
      </c>
      <c r="L14" s="21">
        <v>30715000</v>
      </c>
      <c r="M14" s="21">
        <v>31556000</v>
      </c>
      <c r="N14" s="21">
        <v>34596000</v>
      </c>
      <c r="O14" s="21">
        <v>35342000</v>
      </c>
    </row>
    <row r="15" spans="1:15" x14ac:dyDescent="0.3">
      <c r="A15" s="14">
        <f>VLOOKUP(B15,'[1]PORTFOLIO RAW'!B:B,1,FALSE)</f>
        <v>905802</v>
      </c>
      <c r="B15" s="20">
        <v>905802</v>
      </c>
      <c r="C15" s="19" t="s">
        <v>3511</v>
      </c>
      <c r="D15" s="20" t="s">
        <v>3512</v>
      </c>
      <c r="E15" s="21">
        <v>3980000</v>
      </c>
      <c r="F15" s="21">
        <v>3955000</v>
      </c>
      <c r="G15" s="21">
        <v>4467000</v>
      </c>
      <c r="H15" s="21">
        <v>5583000</v>
      </c>
      <c r="I15" s="21">
        <v>6057000</v>
      </c>
      <c r="J15" s="21">
        <v>8111000</v>
      </c>
      <c r="K15" s="21">
        <v>5798000</v>
      </c>
      <c r="L15" s="21">
        <v>5987000</v>
      </c>
      <c r="M15" s="21">
        <v>6630000</v>
      </c>
      <c r="N15" s="21">
        <v>6806000</v>
      </c>
      <c r="O15" s="21">
        <v>6977000</v>
      </c>
    </row>
    <row r="16" spans="1:15" x14ac:dyDescent="0.3">
      <c r="A16" s="14">
        <f>VLOOKUP(B16,'[1]PORTFOLIO RAW'!B:B,1,FALSE)</f>
        <v>906156</v>
      </c>
      <c r="B16" s="20">
        <v>906156</v>
      </c>
      <c r="C16" s="19" t="s">
        <v>3513</v>
      </c>
      <c r="D16" s="20" t="s">
        <v>3514</v>
      </c>
      <c r="E16" s="21">
        <v>72734000</v>
      </c>
      <c r="F16" s="21">
        <v>69034000</v>
      </c>
      <c r="G16" s="21">
        <v>54682000</v>
      </c>
      <c r="H16" s="21">
        <v>71368000</v>
      </c>
      <c r="I16" s="21">
        <v>66085000</v>
      </c>
      <c r="J16" s="21">
        <v>62819000</v>
      </c>
      <c r="K16" s="21">
        <v>60793000</v>
      </c>
      <c r="L16" s="21">
        <v>62082000</v>
      </c>
      <c r="M16" s="21">
        <v>53282000</v>
      </c>
      <c r="N16" s="21">
        <v>54826000</v>
      </c>
      <c r="O16" s="21">
        <v>61919000</v>
      </c>
    </row>
    <row r="17" spans="1:15" x14ac:dyDescent="0.3">
      <c r="A17" s="14">
        <f>VLOOKUP(B17,'[1]PORTFOLIO RAW'!B:B,1,FALSE)</f>
        <v>905425</v>
      </c>
      <c r="B17" s="20">
        <v>905425</v>
      </c>
      <c r="C17" s="19" t="s">
        <v>3515</v>
      </c>
      <c r="D17" s="20" t="s">
        <v>3516</v>
      </c>
      <c r="E17" s="21">
        <v>16025000</v>
      </c>
      <c r="F17" s="21">
        <v>17959000</v>
      </c>
      <c r="G17" s="21">
        <v>17624000</v>
      </c>
      <c r="H17" s="21">
        <v>18157000</v>
      </c>
      <c r="I17" s="21">
        <v>18166000</v>
      </c>
      <c r="J17" s="21">
        <v>18738000</v>
      </c>
      <c r="K17" s="21">
        <v>19134000</v>
      </c>
      <c r="L17" s="21">
        <v>20030000</v>
      </c>
      <c r="M17" s="21">
        <v>20372700</v>
      </c>
      <c r="N17" s="21">
        <v>21969400</v>
      </c>
      <c r="O17" s="21">
        <v>22811900</v>
      </c>
    </row>
    <row r="18" spans="1:15" x14ac:dyDescent="0.3">
      <c r="A18" s="14">
        <f>VLOOKUP(B18,'[1]PORTFOLIO RAW'!B:B,1,FALSE)</f>
        <v>933185</v>
      </c>
      <c r="B18" s="20">
        <v>933185</v>
      </c>
      <c r="C18" s="19" t="s">
        <v>3517</v>
      </c>
      <c r="D18" s="20" t="s">
        <v>3518</v>
      </c>
      <c r="E18" s="21">
        <v>1465000</v>
      </c>
      <c r="F18" s="21">
        <v>1721000</v>
      </c>
      <c r="G18" s="21">
        <v>2599000</v>
      </c>
      <c r="H18" s="21">
        <v>3038000</v>
      </c>
      <c r="I18" s="21">
        <v>3285000</v>
      </c>
      <c r="J18" s="21">
        <v>4352000</v>
      </c>
      <c r="K18" s="21">
        <v>4897000</v>
      </c>
      <c r="L18" s="21">
        <v>5282000</v>
      </c>
      <c r="M18" s="21">
        <v>5011000</v>
      </c>
      <c r="N18" s="21">
        <v>5360000</v>
      </c>
      <c r="O18" s="21">
        <v>5289000</v>
      </c>
    </row>
    <row r="19" spans="1:15" x14ac:dyDescent="0.3">
      <c r="A19" s="14">
        <f>VLOOKUP(B19,'[1]PORTFOLIO RAW'!B:B,1,FALSE)</f>
        <v>916305</v>
      </c>
      <c r="B19" s="20">
        <v>916305</v>
      </c>
      <c r="C19" s="19" t="s">
        <v>3519</v>
      </c>
      <c r="D19" s="20" t="s">
        <v>3520</v>
      </c>
      <c r="E19" s="21">
        <v>176049000</v>
      </c>
      <c r="F19" s="21">
        <v>193203000</v>
      </c>
      <c r="G19" s="21">
        <v>141472000</v>
      </c>
      <c r="H19" s="21">
        <v>108580000</v>
      </c>
      <c r="I19" s="21">
        <v>75253000</v>
      </c>
      <c r="J19" s="21">
        <v>48500000</v>
      </c>
      <c r="K19" s="21">
        <v>41693000</v>
      </c>
      <c r="L19" s="21">
        <v>31217000</v>
      </c>
      <c r="M19" s="21">
        <v>29350000</v>
      </c>
      <c r="N19" s="21">
        <v>30912000</v>
      </c>
      <c r="O19" s="21">
        <v>31640000</v>
      </c>
    </row>
    <row r="20" spans="1:15" x14ac:dyDescent="0.3">
      <c r="A20" s="14">
        <f>VLOOKUP(B20,'[1]PORTFOLIO RAW'!B:B,1,FALSE)</f>
        <v>905276</v>
      </c>
      <c r="B20" s="20">
        <v>905276</v>
      </c>
      <c r="C20" s="19" t="s">
        <v>3521</v>
      </c>
      <c r="D20" s="20" t="s">
        <v>3522</v>
      </c>
      <c r="E20" s="21">
        <v>0</v>
      </c>
      <c r="F20" s="21">
        <v>0</v>
      </c>
      <c r="G20" s="21">
        <v>379626</v>
      </c>
      <c r="H20" s="21">
        <v>400635</v>
      </c>
      <c r="I20" s="21">
        <v>886376</v>
      </c>
      <c r="J20" s="21">
        <v>821598</v>
      </c>
      <c r="K20" s="21">
        <v>872241</v>
      </c>
      <c r="L20" s="21">
        <v>872789</v>
      </c>
      <c r="M20" s="21">
        <v>873336</v>
      </c>
      <c r="N20" s="21">
        <v>1732177</v>
      </c>
      <c r="O20" s="21">
        <v>7851084</v>
      </c>
    </row>
    <row r="21" spans="1:15" x14ac:dyDescent="0.3">
      <c r="A21" s="14">
        <f>VLOOKUP(B21,'[1]PORTFOLIO RAW'!B:B,1,FALSE)</f>
        <v>982852</v>
      </c>
      <c r="B21" s="20">
        <v>982852</v>
      </c>
      <c r="C21" s="19" t="s">
        <v>3523</v>
      </c>
      <c r="D21" s="20" t="s">
        <v>3524</v>
      </c>
      <c r="E21" s="21">
        <v>6862000</v>
      </c>
      <c r="F21" s="21">
        <v>6576000</v>
      </c>
      <c r="G21" s="21">
        <v>7400000</v>
      </c>
      <c r="H21" s="21">
        <v>8337000</v>
      </c>
      <c r="I21" s="21">
        <v>7741000</v>
      </c>
      <c r="J21" s="21">
        <v>7049000</v>
      </c>
      <c r="K21" s="21">
        <v>6564000</v>
      </c>
      <c r="L21" s="21">
        <v>6386000</v>
      </c>
      <c r="M21" s="21">
        <v>7377000</v>
      </c>
      <c r="N21" s="21">
        <v>8001000</v>
      </c>
      <c r="O21" s="21">
        <v>8872000</v>
      </c>
    </row>
    <row r="22" spans="1:15" x14ac:dyDescent="0.3">
      <c r="A22" s="14">
        <f>VLOOKUP(B22,'[1]PORTFOLIO RAW'!B:B,1,FALSE)</f>
        <v>921983</v>
      </c>
      <c r="B22" s="20">
        <v>921983</v>
      </c>
      <c r="C22" s="19" t="s">
        <v>3525</v>
      </c>
      <c r="D22" s="20" t="s">
        <v>3526</v>
      </c>
      <c r="E22" s="21">
        <v>4226679</v>
      </c>
      <c r="F22" s="21">
        <v>4921573</v>
      </c>
      <c r="G22" s="21">
        <v>5067716</v>
      </c>
      <c r="H22" s="21">
        <v>8141000</v>
      </c>
      <c r="I22" s="21">
        <v>7216000</v>
      </c>
      <c r="J22" s="21">
        <v>12345000</v>
      </c>
      <c r="K22" s="21">
        <v>9725000</v>
      </c>
      <c r="L22" s="21">
        <v>11245000</v>
      </c>
      <c r="M22" s="21">
        <v>8778000</v>
      </c>
      <c r="N22" s="21">
        <v>8544000</v>
      </c>
      <c r="O22" s="21">
        <v>8484000</v>
      </c>
    </row>
    <row r="23" spans="1:15" x14ac:dyDescent="0.3">
      <c r="A23" s="14">
        <f>VLOOKUP(B23,'[1]PORTFOLIO RAW'!B:B,1,FALSE)</f>
        <v>981550</v>
      </c>
      <c r="B23" s="20">
        <v>981550</v>
      </c>
      <c r="C23" s="19" t="s">
        <v>3527</v>
      </c>
      <c r="D23" s="20" t="s">
        <v>3528</v>
      </c>
      <c r="E23" s="21">
        <v>31323000</v>
      </c>
      <c r="F23" s="21">
        <v>32456000</v>
      </c>
      <c r="G23" s="21">
        <v>29081000</v>
      </c>
      <c r="H23" s="21">
        <v>31407000</v>
      </c>
      <c r="I23" s="21">
        <v>39309000</v>
      </c>
      <c r="J23" s="21">
        <v>40458000</v>
      </c>
      <c r="K23" s="21">
        <v>47847000</v>
      </c>
      <c r="L23" s="21">
        <v>48234000</v>
      </c>
      <c r="M23" s="21">
        <v>52621000</v>
      </c>
      <c r="N23" s="21">
        <v>61046000</v>
      </c>
      <c r="O23" s="21">
        <v>64556000</v>
      </c>
    </row>
    <row r="24" spans="1:15" x14ac:dyDescent="0.3">
      <c r="A24" s="14">
        <f>VLOOKUP(B24,'[1]PORTFOLIO RAW'!B:B,1,FALSE)</f>
        <v>992816</v>
      </c>
      <c r="B24" s="20">
        <v>992816</v>
      </c>
      <c r="C24" s="19" t="s">
        <v>3529</v>
      </c>
      <c r="D24" s="20" t="s">
        <v>3530</v>
      </c>
      <c r="E24" s="21">
        <v>0</v>
      </c>
      <c r="F24" s="21">
        <v>0</v>
      </c>
      <c r="G24" s="21">
        <v>0</v>
      </c>
      <c r="H24" s="21">
        <v>0</v>
      </c>
      <c r="I24" s="21">
        <v>0</v>
      </c>
      <c r="J24" s="21">
        <v>0</v>
      </c>
      <c r="K24" s="21">
        <v>16960000</v>
      </c>
      <c r="L24" s="21">
        <v>35295000</v>
      </c>
      <c r="M24" s="21">
        <v>64462000</v>
      </c>
      <c r="N24" s="21">
        <v>87032000</v>
      </c>
      <c r="O24" s="21">
        <v>115680000</v>
      </c>
    </row>
    <row r="25" spans="1:15" x14ac:dyDescent="0.3">
      <c r="A25" s="14">
        <f>VLOOKUP(B25,'[1]PORTFOLIO RAW'!B:B,1,FALSE)</f>
        <v>905296</v>
      </c>
      <c r="B25" s="20">
        <v>905296</v>
      </c>
      <c r="C25" s="19" t="s">
        <v>3531</v>
      </c>
      <c r="D25" s="20" t="s">
        <v>3532</v>
      </c>
      <c r="E25" s="21">
        <v>204842</v>
      </c>
      <c r="F25" s="21">
        <v>202644</v>
      </c>
      <c r="G25" s="21">
        <v>201894</v>
      </c>
      <c r="H25" s="21">
        <v>205529</v>
      </c>
      <c r="I25" s="21">
        <v>1947000</v>
      </c>
      <c r="J25" s="21">
        <v>1946000</v>
      </c>
      <c r="K25" s="21">
        <v>1946000</v>
      </c>
      <c r="L25" s="21">
        <v>1947000</v>
      </c>
      <c r="M25" s="21">
        <v>4542000</v>
      </c>
      <c r="N25" s="21">
        <v>3343000</v>
      </c>
      <c r="O25" s="21">
        <v>5304000</v>
      </c>
    </row>
    <row r="26" spans="1:15" x14ac:dyDescent="0.3">
      <c r="A26" s="14">
        <f>VLOOKUP(B26,'[1]PORTFOLIO RAW'!B:B,1,FALSE)</f>
        <v>130298</v>
      </c>
      <c r="B26" s="20">
        <v>130298</v>
      </c>
      <c r="C26" s="19" t="s">
        <v>3533</v>
      </c>
      <c r="D26" s="20" t="s">
        <v>3534</v>
      </c>
      <c r="E26" s="21">
        <v>723938</v>
      </c>
      <c r="F26" s="21">
        <v>932264</v>
      </c>
      <c r="G26" s="21">
        <v>812713</v>
      </c>
      <c r="H26" s="21">
        <v>860910</v>
      </c>
      <c r="I26" s="21">
        <v>763673</v>
      </c>
      <c r="J26" s="21">
        <v>699288</v>
      </c>
      <c r="K26" s="21">
        <v>1078864</v>
      </c>
      <c r="L26" s="21">
        <v>2934131</v>
      </c>
      <c r="M26" s="21">
        <v>3852019</v>
      </c>
      <c r="N26" s="21">
        <v>2369262</v>
      </c>
      <c r="O26" s="21">
        <v>1837372</v>
      </c>
    </row>
    <row r="27" spans="1:15" x14ac:dyDescent="0.3">
      <c r="A27" s="14">
        <f>VLOOKUP(B27,'[1]PORTFOLIO RAW'!B:B,1,FALSE)</f>
        <v>921093</v>
      </c>
      <c r="B27" s="20">
        <v>921093</v>
      </c>
      <c r="C27" s="19" t="s">
        <v>3535</v>
      </c>
      <c r="D27" s="20" t="s">
        <v>3536</v>
      </c>
      <c r="E27" s="21">
        <v>5285000</v>
      </c>
      <c r="F27" s="21">
        <v>11045000</v>
      </c>
      <c r="G27" s="21">
        <v>8204000</v>
      </c>
      <c r="H27" s="21">
        <v>7548000</v>
      </c>
      <c r="I27" s="21">
        <v>10319000</v>
      </c>
      <c r="J27" s="21">
        <v>9540000</v>
      </c>
      <c r="K27" s="21">
        <v>6870000</v>
      </c>
      <c r="L27" s="21">
        <v>5690000</v>
      </c>
      <c r="M27" s="21">
        <v>5877000</v>
      </c>
      <c r="N27" s="21">
        <v>6931000</v>
      </c>
      <c r="O27" s="21">
        <v>7493000</v>
      </c>
    </row>
    <row r="28" spans="1:15" x14ac:dyDescent="0.3">
      <c r="A28" s="14">
        <f>VLOOKUP(B28,'[1]PORTFOLIO RAW'!B:B,1,FALSE)</f>
        <v>902607</v>
      </c>
      <c r="B28" s="20">
        <v>902607</v>
      </c>
      <c r="C28" s="19" t="s">
        <v>3537</v>
      </c>
      <c r="D28" s="20" t="s">
        <v>3538</v>
      </c>
      <c r="E28" s="21">
        <v>3631559</v>
      </c>
      <c r="F28" s="21">
        <v>3879718</v>
      </c>
      <c r="G28" s="21">
        <v>3801932</v>
      </c>
      <c r="H28" s="21">
        <v>3694273</v>
      </c>
      <c r="I28" s="21">
        <v>3496489</v>
      </c>
      <c r="J28" s="21">
        <v>3414091</v>
      </c>
      <c r="K28" s="21">
        <v>3490014</v>
      </c>
      <c r="L28" s="21">
        <v>3562185</v>
      </c>
      <c r="M28" s="21">
        <v>3819971</v>
      </c>
      <c r="N28" s="21">
        <v>4323985</v>
      </c>
      <c r="O28" s="21">
        <v>4967113</v>
      </c>
    </row>
    <row r="29" spans="1:15" x14ac:dyDescent="0.3">
      <c r="A29" s="14">
        <f>VLOOKUP(B29,'[1]PORTFOLIO RAW'!B:B,1,FALSE)</f>
        <v>670942</v>
      </c>
      <c r="B29" s="20">
        <v>670942</v>
      </c>
      <c r="C29" s="19" t="s">
        <v>3539</v>
      </c>
      <c r="D29" s="20" t="s">
        <v>3540</v>
      </c>
      <c r="E29" s="21">
        <v>7400000</v>
      </c>
      <c r="F29" s="21">
        <v>8108000</v>
      </c>
      <c r="G29" s="21">
        <v>8167000</v>
      </c>
      <c r="H29" s="21">
        <v>7737000</v>
      </c>
      <c r="I29" s="21">
        <v>7004000</v>
      </c>
      <c r="J29" s="21">
        <v>6981000</v>
      </c>
      <c r="K29" s="21">
        <v>6406000</v>
      </c>
      <c r="L29" s="21">
        <v>6954000</v>
      </c>
      <c r="M29" s="21">
        <v>7576000</v>
      </c>
      <c r="N29" s="21">
        <v>7834000</v>
      </c>
      <c r="O29" s="21">
        <v>8419000</v>
      </c>
    </row>
    <row r="30" spans="1:15" x14ac:dyDescent="0.3">
      <c r="A30" s="14">
        <f>VLOOKUP(B30,'[1]PORTFOLIO RAW'!B:B,1,FALSE)</f>
        <v>702259</v>
      </c>
      <c r="B30" s="20">
        <v>702259</v>
      </c>
      <c r="C30" s="19" t="s">
        <v>3541</v>
      </c>
      <c r="D30" s="20" t="s">
        <v>3542</v>
      </c>
      <c r="E30" s="21">
        <v>0</v>
      </c>
      <c r="F30" s="21">
        <v>52100</v>
      </c>
      <c r="G30" s="21">
        <v>0</v>
      </c>
      <c r="H30" s="21">
        <v>0</v>
      </c>
      <c r="I30" s="21">
        <v>0</v>
      </c>
      <c r="J30" s="21">
        <v>745600</v>
      </c>
      <c r="K30" s="21">
        <v>746400</v>
      </c>
      <c r="L30" s="21">
        <v>747200</v>
      </c>
      <c r="M30" s="21">
        <v>1487700</v>
      </c>
      <c r="N30" s="21">
        <v>1490700</v>
      </c>
      <c r="O30" s="21">
        <v>1586000</v>
      </c>
    </row>
    <row r="31" spans="1:15" x14ac:dyDescent="0.3">
      <c r="A31" s="14">
        <f>VLOOKUP(B31,'[1]PORTFOLIO RAW'!B:B,1,FALSE)</f>
        <v>912669</v>
      </c>
      <c r="B31" s="20">
        <v>912669</v>
      </c>
      <c r="C31" s="19" t="s">
        <v>3543</v>
      </c>
      <c r="D31" s="20" t="s">
        <v>3544</v>
      </c>
      <c r="E31" s="21">
        <v>43700</v>
      </c>
      <c r="F31" s="21">
        <v>54800</v>
      </c>
      <c r="G31" s="21">
        <v>775500</v>
      </c>
      <c r="H31" s="21">
        <v>42600</v>
      </c>
      <c r="I31" s="21">
        <v>37000</v>
      </c>
      <c r="J31" s="21">
        <v>16800</v>
      </c>
      <c r="K31" s="21">
        <v>14700</v>
      </c>
      <c r="L31" s="21">
        <v>2186800</v>
      </c>
      <c r="M31" s="21">
        <v>11700</v>
      </c>
      <c r="N31" s="21">
        <v>2010200</v>
      </c>
      <c r="O31" s="21">
        <v>2010200</v>
      </c>
    </row>
    <row r="32" spans="1:15" x14ac:dyDescent="0.3">
      <c r="A32" s="14">
        <f>VLOOKUP(B32,'[1]PORTFOLIO RAW'!B:B,1,FALSE)</f>
        <v>544616</v>
      </c>
      <c r="B32" s="20">
        <v>544616</v>
      </c>
      <c r="C32" s="19" t="s">
        <v>3545</v>
      </c>
      <c r="D32" s="20" t="s">
        <v>3546</v>
      </c>
      <c r="E32" s="21">
        <v>1998128</v>
      </c>
      <c r="F32" s="21">
        <v>2318710</v>
      </c>
      <c r="G32" s="21">
        <v>2782603</v>
      </c>
      <c r="H32" s="21">
        <v>3001231</v>
      </c>
      <c r="I32" s="21">
        <v>3441331</v>
      </c>
      <c r="J32" s="21">
        <v>3873587</v>
      </c>
      <c r="K32" s="21">
        <v>4187000</v>
      </c>
      <c r="L32" s="21">
        <v>4380305</v>
      </c>
      <c r="M32" s="21">
        <v>4665404</v>
      </c>
      <c r="N32" s="21">
        <v>4968953</v>
      </c>
      <c r="O32" s="21">
        <v>5129372</v>
      </c>
    </row>
    <row r="33" spans="1:15" x14ac:dyDescent="0.3">
      <c r="A33" s="14">
        <f>VLOOKUP(B33,'[1]PORTFOLIO RAW'!B:B,1,FALSE)</f>
        <v>921161</v>
      </c>
      <c r="B33" s="20">
        <v>921161</v>
      </c>
      <c r="C33" s="19" t="s">
        <v>3547</v>
      </c>
      <c r="D33" s="20" t="s">
        <v>3548</v>
      </c>
      <c r="E33" s="21">
        <v>2255800</v>
      </c>
      <c r="F33" s="21">
        <v>2209800</v>
      </c>
      <c r="G33" s="21">
        <v>1624300</v>
      </c>
      <c r="H33" s="21">
        <v>1337200</v>
      </c>
      <c r="I33" s="21">
        <v>1181300</v>
      </c>
      <c r="J33" s="21">
        <v>1222400</v>
      </c>
      <c r="K33" s="21">
        <v>1027500</v>
      </c>
      <c r="L33" s="21">
        <v>1149600</v>
      </c>
      <c r="M33" s="21">
        <v>1058900</v>
      </c>
      <c r="N33" s="21">
        <v>1292500</v>
      </c>
      <c r="O33" s="21">
        <v>1581700</v>
      </c>
    </row>
    <row r="34" spans="1:15" x14ac:dyDescent="0.3">
      <c r="A34" s="14">
        <f>VLOOKUP(B34,'[1]PORTFOLIO RAW'!B:B,1,FALSE)</f>
        <v>932060</v>
      </c>
      <c r="B34" s="20">
        <v>932060</v>
      </c>
      <c r="C34" s="19" t="s">
        <v>3549</v>
      </c>
      <c r="D34" s="20" t="s">
        <v>3550</v>
      </c>
      <c r="E34" s="21">
        <v>2358600</v>
      </c>
      <c r="F34" s="21">
        <v>2534100</v>
      </c>
      <c r="G34" s="21">
        <v>2596200</v>
      </c>
      <c r="H34" s="21">
        <v>2812300</v>
      </c>
      <c r="I34" s="21">
        <v>3144100</v>
      </c>
      <c r="J34" s="21">
        <v>3305100</v>
      </c>
      <c r="K34" s="21">
        <v>3605100</v>
      </c>
      <c r="L34" s="21">
        <v>3168900</v>
      </c>
      <c r="M34" s="21">
        <v>5131500</v>
      </c>
      <c r="N34" s="21">
        <v>7532000</v>
      </c>
      <c r="O34" s="21">
        <v>6971000</v>
      </c>
    </row>
    <row r="35" spans="1:15" x14ac:dyDescent="0.3">
      <c r="A35" s="14">
        <f>VLOOKUP(B35,'[1]PORTFOLIO RAW'!B:B,1,FALSE)</f>
        <v>874227</v>
      </c>
      <c r="B35" s="20">
        <v>874227</v>
      </c>
      <c r="C35" s="19" t="s">
        <v>3551</v>
      </c>
      <c r="D35" s="20" t="s">
        <v>3552</v>
      </c>
      <c r="E35" s="21">
        <v>33826000</v>
      </c>
      <c r="F35" s="21">
        <v>36882000</v>
      </c>
      <c r="G35" s="21">
        <v>37909000</v>
      </c>
      <c r="H35" s="21">
        <v>58574000</v>
      </c>
      <c r="I35" s="21">
        <v>60384000</v>
      </c>
      <c r="J35" s="21">
        <v>62736000</v>
      </c>
      <c r="K35" s="21">
        <v>72224000</v>
      </c>
      <c r="L35" s="21">
        <v>80209000</v>
      </c>
      <c r="M35" s="21">
        <v>84289000</v>
      </c>
      <c r="N35" s="21">
        <v>101644000</v>
      </c>
      <c r="O35" s="21">
        <v>102587000</v>
      </c>
    </row>
    <row r="36" spans="1:15" x14ac:dyDescent="0.3">
      <c r="A36" s="14">
        <f>VLOOKUP(B36,'[1]PORTFOLIO RAW'!B:B,1,FALSE)</f>
        <v>916365</v>
      </c>
      <c r="B36" s="20">
        <v>916365</v>
      </c>
      <c r="C36" s="19" t="s">
        <v>3553</v>
      </c>
      <c r="D36" s="20" t="s">
        <v>3554</v>
      </c>
      <c r="E36" s="21">
        <v>3089000</v>
      </c>
      <c r="F36" s="21">
        <v>3756000</v>
      </c>
      <c r="G36" s="21">
        <v>4151000</v>
      </c>
      <c r="H36" s="21">
        <v>4387000</v>
      </c>
      <c r="I36" s="21">
        <v>5195000</v>
      </c>
      <c r="J36" s="21">
        <v>5930000</v>
      </c>
      <c r="K36" s="21">
        <v>9166000</v>
      </c>
      <c r="L36" s="21">
        <v>9305000</v>
      </c>
      <c r="M36" s="21">
        <v>6520000</v>
      </c>
      <c r="N36" s="21">
        <v>2782000</v>
      </c>
      <c r="O36" s="21">
        <v>3512000</v>
      </c>
    </row>
    <row r="37" spans="1:15" x14ac:dyDescent="0.3">
      <c r="A37" s="14">
        <f>VLOOKUP(B37,'[1]PORTFOLIO RAW'!B:B,1,FALSE)</f>
        <v>905876</v>
      </c>
      <c r="B37" s="20">
        <v>905876</v>
      </c>
      <c r="C37" s="19" t="s">
        <v>3555</v>
      </c>
      <c r="D37" s="20" t="s">
        <v>3556</v>
      </c>
      <c r="E37" s="21">
        <v>1163347</v>
      </c>
      <c r="F37" s="21">
        <v>1154538</v>
      </c>
      <c r="G37" s="21">
        <v>1891425</v>
      </c>
      <c r="H37" s="21">
        <v>1698115</v>
      </c>
      <c r="I37" s="21">
        <v>2719597</v>
      </c>
      <c r="J37" s="21">
        <v>4166254</v>
      </c>
      <c r="K37" s="21">
        <v>3970000</v>
      </c>
      <c r="L37" s="21">
        <v>3971000</v>
      </c>
      <c r="M37" s="21">
        <v>12822000</v>
      </c>
      <c r="N37" s="21">
        <v>11551000</v>
      </c>
      <c r="O37" s="21">
        <v>18870000</v>
      </c>
    </row>
    <row r="38" spans="1:15" x14ac:dyDescent="0.3">
      <c r="A38" s="14">
        <f>VLOOKUP(B38,'[1]PORTFOLIO RAW'!B:B,1,FALSE)</f>
        <v>945384</v>
      </c>
      <c r="B38" s="20">
        <v>945384</v>
      </c>
      <c r="C38" s="19" t="s">
        <v>3557</v>
      </c>
      <c r="D38" s="20" t="s">
        <v>3558</v>
      </c>
      <c r="E38" s="21">
        <v>31157000</v>
      </c>
      <c r="F38" s="21">
        <v>51952000</v>
      </c>
      <c r="G38" s="21">
        <v>62256000</v>
      </c>
      <c r="H38" s="21">
        <v>52794000</v>
      </c>
      <c r="I38" s="21">
        <v>55152000</v>
      </c>
      <c r="J38" s="21">
        <v>51987000</v>
      </c>
      <c r="K38" s="21">
        <v>93591000</v>
      </c>
      <c r="L38" s="21">
        <v>113271000</v>
      </c>
      <c r="M38" s="21">
        <v>110194000</v>
      </c>
      <c r="N38" s="21">
        <v>108078000</v>
      </c>
      <c r="O38" s="21">
        <v>117095000</v>
      </c>
    </row>
    <row r="39" spans="1:15" x14ac:dyDescent="0.3">
      <c r="A39" s="14">
        <f>VLOOKUP(B39,'[1]PORTFOLIO RAW'!B:B,1,FALSE)</f>
        <v>929302</v>
      </c>
      <c r="B39" s="20">
        <v>929302</v>
      </c>
      <c r="C39" s="19" t="s">
        <v>3559</v>
      </c>
      <c r="D39" s="20" t="s">
        <v>3560</v>
      </c>
      <c r="E39" s="21">
        <v>650000</v>
      </c>
      <c r="F39" s="21">
        <v>816000</v>
      </c>
      <c r="G39" s="21">
        <v>1963000</v>
      </c>
      <c r="H39" s="21">
        <v>1802000</v>
      </c>
      <c r="I39" s="21">
        <v>1709000</v>
      </c>
      <c r="J39" s="21">
        <v>2296000</v>
      </c>
      <c r="K39" s="21">
        <v>1657000</v>
      </c>
      <c r="L39" s="21">
        <v>1621000</v>
      </c>
      <c r="M39" s="21">
        <v>1734000</v>
      </c>
      <c r="N39" s="21">
        <v>1365000</v>
      </c>
      <c r="O39" s="21">
        <v>1355000</v>
      </c>
    </row>
    <row r="40" spans="1:15" x14ac:dyDescent="0.3">
      <c r="A40" s="14">
        <f>VLOOKUP(B40,'[1]PORTFOLIO RAW'!B:B,1,FALSE)</f>
        <v>895784</v>
      </c>
      <c r="B40" s="20">
        <v>895784</v>
      </c>
      <c r="C40" s="19" t="s">
        <v>3561</v>
      </c>
      <c r="D40" s="20" t="s">
        <v>3562</v>
      </c>
      <c r="E40" s="21">
        <v>5739624</v>
      </c>
      <c r="F40" s="21">
        <v>5633077</v>
      </c>
      <c r="G40" s="21">
        <v>4909571</v>
      </c>
      <c r="H40" s="21">
        <v>5268057</v>
      </c>
      <c r="I40" s="21">
        <v>6052509</v>
      </c>
      <c r="J40" s="21">
        <v>6559897</v>
      </c>
      <c r="K40" s="21">
        <v>6967579</v>
      </c>
      <c r="L40" s="21">
        <v>8199609</v>
      </c>
      <c r="M40" s="21">
        <v>10447108</v>
      </c>
      <c r="N40" s="21">
        <v>6523798</v>
      </c>
      <c r="O40" s="21">
        <v>5897975</v>
      </c>
    </row>
    <row r="41" spans="1:15" x14ac:dyDescent="0.3">
      <c r="A41" s="14">
        <f>VLOOKUP(B41,'[1]PORTFOLIO RAW'!B:B,1,FALSE)</f>
        <v>878574</v>
      </c>
      <c r="B41" s="20">
        <v>878574</v>
      </c>
      <c r="C41" s="19" t="s">
        <v>3563</v>
      </c>
      <c r="D41" s="20" t="s">
        <v>3564</v>
      </c>
      <c r="E41" s="21">
        <v>3212000</v>
      </c>
      <c r="F41" s="21">
        <v>3589000</v>
      </c>
      <c r="G41" s="21">
        <v>3230000</v>
      </c>
      <c r="H41" s="21">
        <v>3557000</v>
      </c>
      <c r="I41" s="21">
        <v>3291000</v>
      </c>
      <c r="J41" s="21">
        <v>2942000</v>
      </c>
      <c r="K41" s="21">
        <v>2989000</v>
      </c>
      <c r="L41" s="21">
        <v>3344000</v>
      </c>
      <c r="M41" s="21">
        <v>3977000</v>
      </c>
      <c r="N41" s="21">
        <v>9127000</v>
      </c>
      <c r="O41" s="21">
        <v>9804000</v>
      </c>
    </row>
    <row r="42" spans="1:15" x14ac:dyDescent="0.3">
      <c r="A42" s="14">
        <f>VLOOKUP(B42,'[1]PORTFOLIO RAW'!B:B,1,FALSE)</f>
        <v>905159</v>
      </c>
      <c r="B42" s="20">
        <v>905159</v>
      </c>
      <c r="C42" s="19" t="s">
        <v>3565</v>
      </c>
      <c r="D42" s="20" t="s">
        <v>3566</v>
      </c>
      <c r="E42" s="21">
        <v>11786000</v>
      </c>
      <c r="F42" s="21">
        <v>13973000</v>
      </c>
      <c r="G42" s="21">
        <v>14923000</v>
      </c>
      <c r="H42" s="21">
        <v>14765000</v>
      </c>
      <c r="I42" s="21">
        <v>17337000</v>
      </c>
      <c r="J42" s="21">
        <v>19147000</v>
      </c>
      <c r="K42" s="21">
        <v>20650000</v>
      </c>
      <c r="L42" s="21">
        <v>21779000</v>
      </c>
      <c r="M42" s="21">
        <v>22066000</v>
      </c>
      <c r="N42" s="21">
        <v>22552000</v>
      </c>
      <c r="O42" s="21">
        <v>22497000</v>
      </c>
    </row>
    <row r="43" spans="1:15" x14ac:dyDescent="0.3">
      <c r="A43" s="14">
        <f>VLOOKUP(B43,'[1]PORTFOLIO RAW'!B:B,1,FALSE)</f>
        <v>905596</v>
      </c>
      <c r="B43" s="20">
        <v>905596</v>
      </c>
      <c r="C43" s="19" t="s">
        <v>3567</v>
      </c>
      <c r="D43" s="20" t="s">
        <v>3568</v>
      </c>
      <c r="E43" s="21">
        <v>2197293</v>
      </c>
      <c r="F43" s="21">
        <v>1236470</v>
      </c>
      <c r="G43" s="21">
        <v>2043792</v>
      </c>
      <c r="H43" s="21">
        <v>1149732</v>
      </c>
      <c r="I43" s="21">
        <v>1116991</v>
      </c>
      <c r="J43" s="21">
        <v>1040549</v>
      </c>
      <c r="K43" s="21">
        <v>906680</v>
      </c>
      <c r="L43" s="21">
        <v>906474</v>
      </c>
      <c r="M43" s="21">
        <v>506088</v>
      </c>
      <c r="N43" s="21">
        <v>1502751</v>
      </c>
      <c r="O43" s="21">
        <v>1494998</v>
      </c>
    </row>
    <row r="44" spans="1:15" x14ac:dyDescent="0.3">
      <c r="A44" s="14">
        <f>VLOOKUP(B44,'[1]PORTFOLIO RAW'!B:B,1,FALSE)</f>
        <v>904818</v>
      </c>
      <c r="B44" s="20">
        <v>904818</v>
      </c>
      <c r="C44" s="19" t="s">
        <v>3569</v>
      </c>
      <c r="D44" s="20" t="s">
        <v>3570</v>
      </c>
      <c r="E44" s="21">
        <v>8217000</v>
      </c>
      <c r="F44" s="21">
        <v>7512000</v>
      </c>
      <c r="G44" s="21">
        <v>12924000</v>
      </c>
      <c r="H44" s="21">
        <v>12421000</v>
      </c>
      <c r="I44" s="21">
        <v>12371000</v>
      </c>
      <c r="J44" s="21">
        <v>10409000</v>
      </c>
      <c r="K44" s="21">
        <v>9635000</v>
      </c>
      <c r="L44" s="21">
        <v>9070000</v>
      </c>
      <c r="M44" s="21">
        <v>9964000</v>
      </c>
      <c r="N44" s="21">
        <v>9952000</v>
      </c>
      <c r="O44" s="21">
        <v>11117000</v>
      </c>
    </row>
    <row r="45" spans="1:15" x14ac:dyDescent="0.3">
      <c r="A45" s="14">
        <f>VLOOKUP(B45,'[1]PORTFOLIO RAW'!B:B,1,FALSE)</f>
        <v>923649</v>
      </c>
      <c r="B45" s="20">
        <v>923649</v>
      </c>
      <c r="C45" s="19" t="s">
        <v>3571</v>
      </c>
      <c r="D45" s="20" t="s">
        <v>3572</v>
      </c>
      <c r="E45" s="21">
        <v>4123</v>
      </c>
      <c r="F45" s="21">
        <v>1997</v>
      </c>
      <c r="G45" s="21">
        <v>1892</v>
      </c>
      <c r="H45" s="21">
        <v>1779</v>
      </c>
      <c r="I45" s="21">
        <v>1656</v>
      </c>
      <c r="J45" s="21">
        <v>1545</v>
      </c>
      <c r="K45" s="21">
        <v>1428</v>
      </c>
      <c r="L45" s="21">
        <v>1299</v>
      </c>
      <c r="M45" s="21">
        <v>1160</v>
      </c>
      <c r="N45" s="21">
        <v>1007</v>
      </c>
      <c r="O45" s="21">
        <v>840</v>
      </c>
    </row>
    <row r="46" spans="1:15" x14ac:dyDescent="0.3">
      <c r="A46" s="14">
        <f>VLOOKUP(B46,'[1]PORTFOLIO RAW'!B:B,1,FALSE)</f>
        <v>325824</v>
      </c>
      <c r="B46" s="20">
        <v>325824</v>
      </c>
      <c r="C46" s="19" t="s">
        <v>3573</v>
      </c>
      <c r="D46" s="20" t="s">
        <v>3574</v>
      </c>
      <c r="E46" s="21">
        <v>8189000</v>
      </c>
      <c r="F46" s="21">
        <v>6745000</v>
      </c>
      <c r="G46" s="21">
        <v>5918000</v>
      </c>
      <c r="H46" s="21">
        <v>5438000</v>
      </c>
      <c r="I46" s="21">
        <v>4261000</v>
      </c>
      <c r="J46" s="21">
        <v>4256000</v>
      </c>
      <c r="K46" s="21">
        <v>4240000</v>
      </c>
      <c r="L46" s="21">
        <v>4262000</v>
      </c>
      <c r="M46" s="21">
        <v>5677000</v>
      </c>
      <c r="N46" s="21">
        <v>5484000</v>
      </c>
      <c r="O46" s="21">
        <v>5616000</v>
      </c>
    </row>
    <row r="47" spans="1:15" x14ac:dyDescent="0.3">
      <c r="A47" s="14">
        <f>VLOOKUP(B47,'[1]PORTFOLIO RAW'!B:B,1,FALSE)</f>
        <v>879628</v>
      </c>
      <c r="B47" s="20">
        <v>879628</v>
      </c>
      <c r="C47" s="19" t="s">
        <v>3575</v>
      </c>
      <c r="D47" s="20" t="s">
        <v>3576</v>
      </c>
      <c r="E47" s="21">
        <v>87443</v>
      </c>
      <c r="F47" s="21">
        <v>83591</v>
      </c>
      <c r="G47" s="21">
        <v>77258</v>
      </c>
      <c r="H47" s="21">
        <v>59600</v>
      </c>
      <c r="I47" s="21">
        <v>62062</v>
      </c>
      <c r="J47" s="21">
        <v>321662</v>
      </c>
      <c r="K47" s="21">
        <v>944117</v>
      </c>
      <c r="L47" s="21">
        <v>1183601</v>
      </c>
      <c r="M47" s="21">
        <v>1036298</v>
      </c>
      <c r="N47" s="21">
        <v>1322052</v>
      </c>
      <c r="O47" s="21">
        <v>1561359</v>
      </c>
    </row>
    <row r="48" spans="1:15" x14ac:dyDescent="0.3">
      <c r="A48" s="14">
        <f>VLOOKUP(B48,'[1]PORTFOLIO RAW'!B:B,1,FALSE)</f>
        <v>905080</v>
      </c>
      <c r="B48" s="20">
        <v>905080</v>
      </c>
      <c r="C48" s="19" t="s">
        <v>3577</v>
      </c>
      <c r="D48" s="20" t="s">
        <v>3578</v>
      </c>
      <c r="E48" s="21">
        <v>6272000</v>
      </c>
      <c r="F48" s="21">
        <v>6739000</v>
      </c>
      <c r="G48" s="21">
        <v>6361000</v>
      </c>
      <c r="H48" s="21">
        <v>4735000</v>
      </c>
      <c r="I48" s="21">
        <v>5491000</v>
      </c>
      <c r="J48" s="21">
        <v>7394000</v>
      </c>
      <c r="K48" s="21">
        <v>8340000</v>
      </c>
      <c r="L48" s="21">
        <v>7832000</v>
      </c>
      <c r="M48" s="21">
        <v>6689000</v>
      </c>
      <c r="N48" s="21">
        <v>6708000</v>
      </c>
      <c r="O48" s="21">
        <v>7962000</v>
      </c>
    </row>
    <row r="49" spans="1:15" x14ac:dyDescent="0.3">
      <c r="A49" s="14">
        <f>VLOOKUP(B49,'[1]PORTFOLIO RAW'!B:B,1,FALSE)</f>
        <v>130502</v>
      </c>
      <c r="B49" s="20">
        <v>130502</v>
      </c>
      <c r="C49" s="19" t="s">
        <v>3579</v>
      </c>
      <c r="D49" s="20" t="s">
        <v>3580</v>
      </c>
      <c r="E49" s="21">
        <v>3208202</v>
      </c>
      <c r="F49" s="21">
        <v>3674457</v>
      </c>
      <c r="G49" s="21">
        <v>3974872</v>
      </c>
      <c r="H49" s="21">
        <v>4067657</v>
      </c>
      <c r="I49" s="21">
        <v>3632296</v>
      </c>
      <c r="J49" s="21">
        <v>3851033</v>
      </c>
      <c r="K49" s="21">
        <v>6209852</v>
      </c>
      <c r="L49" s="21">
        <v>6588451</v>
      </c>
      <c r="M49" s="21">
        <v>6526733</v>
      </c>
      <c r="N49" s="21">
        <v>7099117</v>
      </c>
      <c r="O49" s="21">
        <v>7378833</v>
      </c>
    </row>
    <row r="50" spans="1:15" x14ac:dyDescent="0.3">
      <c r="A50" s="14">
        <f>VLOOKUP(B50,'[1]PORTFOLIO RAW'!B:B,1,FALSE)</f>
        <v>902103</v>
      </c>
      <c r="B50" s="20">
        <v>902103</v>
      </c>
      <c r="C50" s="19" t="s">
        <v>3581</v>
      </c>
      <c r="D50" s="20" t="s">
        <v>3582</v>
      </c>
      <c r="E50" s="21">
        <v>5638000</v>
      </c>
      <c r="F50" s="21">
        <v>7457000</v>
      </c>
      <c r="G50" s="21">
        <v>8730000</v>
      </c>
      <c r="H50" s="21">
        <v>9566000</v>
      </c>
      <c r="I50" s="21">
        <v>10942000</v>
      </c>
      <c r="J50" s="21">
        <v>12971000</v>
      </c>
      <c r="K50" s="21">
        <v>12950000</v>
      </c>
      <c r="L50" s="21">
        <v>14371000</v>
      </c>
      <c r="M50" s="21">
        <v>14663000</v>
      </c>
      <c r="N50" s="21">
        <v>17121000</v>
      </c>
      <c r="O50" s="21">
        <v>19412000</v>
      </c>
    </row>
    <row r="51" spans="1:15" x14ac:dyDescent="0.3">
      <c r="A51" s="14">
        <f>VLOOKUP(B51,'[1]PORTFOLIO RAW'!B:B,1,FALSE)</f>
        <v>951849</v>
      </c>
      <c r="B51" s="20">
        <v>951849</v>
      </c>
      <c r="C51" s="19" t="s">
        <v>3583</v>
      </c>
      <c r="D51" s="20" t="s">
        <v>3584</v>
      </c>
      <c r="E51" s="21">
        <v>2646000</v>
      </c>
      <c r="F51" s="21">
        <v>2008000</v>
      </c>
      <c r="G51" s="21">
        <v>2583000</v>
      </c>
      <c r="H51" s="21">
        <v>1930000</v>
      </c>
      <c r="I51" s="21">
        <v>1685000</v>
      </c>
      <c r="J51" s="21">
        <v>1667000</v>
      </c>
      <c r="K51" s="21">
        <v>2990000</v>
      </c>
      <c r="L51" s="21">
        <v>4737000</v>
      </c>
      <c r="M51" s="21">
        <v>7268000</v>
      </c>
      <c r="N51" s="21">
        <v>13867000</v>
      </c>
      <c r="O51" s="21">
        <v>14931000</v>
      </c>
    </row>
    <row r="52" spans="1:15" x14ac:dyDescent="0.3">
      <c r="A52" s="14">
        <f>VLOOKUP(B52,'[1]PORTFOLIO RAW'!B:B,1,FALSE)</f>
        <v>674693</v>
      </c>
      <c r="B52" s="20">
        <v>674693</v>
      </c>
      <c r="C52" s="19" t="s">
        <v>3585</v>
      </c>
      <c r="D52" s="20" t="s">
        <v>3586</v>
      </c>
      <c r="E52" s="21">
        <v>1265296</v>
      </c>
      <c r="F52" s="21">
        <v>1261655</v>
      </c>
      <c r="G52" s="21">
        <v>574378</v>
      </c>
      <c r="H52" s="21">
        <v>581626</v>
      </c>
      <c r="I52" s="21">
        <v>690086</v>
      </c>
      <c r="J52" s="21">
        <v>697614</v>
      </c>
      <c r="K52" s="21">
        <v>1374056</v>
      </c>
      <c r="L52" s="21">
        <v>1381190</v>
      </c>
      <c r="M52" s="21">
        <v>1869680</v>
      </c>
      <c r="N52" s="21">
        <v>1866953</v>
      </c>
      <c r="O52" s="21">
        <v>2410145</v>
      </c>
    </row>
    <row r="53" spans="1:15" x14ac:dyDescent="0.3">
      <c r="A53" s="14">
        <f>VLOOKUP(B53,'[1]PORTFOLIO RAW'!B:B,1,FALSE)</f>
        <v>546075</v>
      </c>
      <c r="B53" s="20">
        <v>546075</v>
      </c>
      <c r="C53" s="19" t="s">
        <v>3587</v>
      </c>
      <c r="D53" s="20" t="s">
        <v>3588</v>
      </c>
      <c r="E53" s="21">
        <v>722636</v>
      </c>
      <c r="F53" s="21">
        <v>786459</v>
      </c>
      <c r="G53" s="21">
        <v>753449</v>
      </c>
      <c r="H53" s="21">
        <v>799992</v>
      </c>
      <c r="I53" s="21">
        <v>1377129</v>
      </c>
      <c r="J53" s="21">
        <v>1706497</v>
      </c>
      <c r="K53" s="21">
        <v>2132874</v>
      </c>
      <c r="L53" s="21">
        <v>2673900</v>
      </c>
      <c r="M53" s="21">
        <v>2813500</v>
      </c>
      <c r="N53" s="21">
        <v>3010700</v>
      </c>
      <c r="O53" s="21">
        <v>3542600</v>
      </c>
    </row>
    <row r="54" spans="1:15" x14ac:dyDescent="0.3">
      <c r="A54" s="14">
        <f>VLOOKUP(B54,'[1]PORTFOLIO RAW'!B:B,1,FALSE)</f>
        <v>912216</v>
      </c>
      <c r="B54" s="20">
        <v>912216</v>
      </c>
      <c r="C54" s="19" t="s">
        <v>3589</v>
      </c>
      <c r="D54" s="20" t="s">
        <v>3590</v>
      </c>
      <c r="E54" s="21">
        <v>1177000</v>
      </c>
      <c r="F54" s="21">
        <v>1006000</v>
      </c>
      <c r="G54" s="21">
        <v>999000</v>
      </c>
      <c r="H54" s="21">
        <v>699000</v>
      </c>
      <c r="I54" s="21">
        <v>759000</v>
      </c>
      <c r="J54" s="21">
        <v>510000</v>
      </c>
      <c r="K54" s="21">
        <v>1002000</v>
      </c>
      <c r="L54" s="21">
        <v>1005000</v>
      </c>
      <c r="M54" s="21">
        <v>1188000</v>
      </c>
      <c r="N54" s="21">
        <v>1501000</v>
      </c>
      <c r="O54" s="21">
        <v>2149000</v>
      </c>
    </row>
    <row r="55" spans="1:15" x14ac:dyDescent="0.3">
      <c r="A55" s="14">
        <f>VLOOKUP(B55,'[1]PORTFOLIO RAW'!B:B,1,FALSE)</f>
        <v>993189</v>
      </c>
      <c r="B55" s="20">
        <v>993189</v>
      </c>
      <c r="C55" s="19" t="s">
        <v>3591</v>
      </c>
      <c r="D55" s="20" t="s">
        <v>3592</v>
      </c>
      <c r="E55" s="21">
        <v>7257000</v>
      </c>
      <c r="F55" s="21">
        <v>7832000</v>
      </c>
      <c r="G55" s="21">
        <v>8008000</v>
      </c>
      <c r="H55" s="21">
        <v>8664000</v>
      </c>
      <c r="I55" s="21">
        <v>9241000</v>
      </c>
      <c r="J55" s="21">
        <v>9832000</v>
      </c>
      <c r="K55" s="21">
        <v>9555000</v>
      </c>
      <c r="L55" s="21">
        <v>9742000</v>
      </c>
      <c r="M55" s="21">
        <v>10703000</v>
      </c>
      <c r="N55" s="21">
        <v>11293000</v>
      </c>
      <c r="O55" s="21">
        <v>11809000</v>
      </c>
    </row>
    <row r="56" spans="1:15" x14ac:dyDescent="0.3">
      <c r="A56" s="14">
        <f>VLOOKUP(B56,'[1]PORTFOLIO RAW'!B:B,1,FALSE)</f>
        <v>905075</v>
      </c>
      <c r="B56" s="20">
        <v>905075</v>
      </c>
      <c r="C56" s="19" t="s">
        <v>3593</v>
      </c>
      <c r="D56" s="20" t="s">
        <v>3594</v>
      </c>
      <c r="E56" s="21">
        <v>2669000</v>
      </c>
      <c r="F56" s="21">
        <v>2615000</v>
      </c>
      <c r="G56" s="21">
        <v>2624000</v>
      </c>
      <c r="H56" s="21">
        <v>2780000</v>
      </c>
      <c r="I56" s="21">
        <v>3084000</v>
      </c>
      <c r="J56" s="21">
        <v>2790000</v>
      </c>
      <c r="K56" s="21">
        <v>4453000</v>
      </c>
      <c r="L56" s="21">
        <v>4015000</v>
      </c>
      <c r="M56" s="21">
        <v>4095000</v>
      </c>
      <c r="N56" s="21">
        <v>3533000</v>
      </c>
      <c r="O56" s="21">
        <v>3536000</v>
      </c>
    </row>
    <row r="57" spans="1:15" x14ac:dyDescent="0.3">
      <c r="A57" s="14">
        <f>VLOOKUP(B57,'[1]PORTFOLIO RAW'!B:B,1,FALSE)</f>
        <v>937083</v>
      </c>
      <c r="B57" s="20">
        <v>937083</v>
      </c>
      <c r="C57" s="19" t="s">
        <v>3595</v>
      </c>
      <c r="D57" s="20" t="s">
        <v>3596</v>
      </c>
      <c r="E57" s="21">
        <v>4185500</v>
      </c>
      <c r="F57" s="21">
        <v>5257500</v>
      </c>
      <c r="G57" s="21">
        <v>4433600</v>
      </c>
      <c r="H57" s="21">
        <v>3835500</v>
      </c>
      <c r="I57" s="21">
        <v>3236300</v>
      </c>
      <c r="J57" s="21">
        <v>3129500</v>
      </c>
      <c r="K57" s="21">
        <v>3305400</v>
      </c>
      <c r="L57" s="21">
        <v>7020500</v>
      </c>
      <c r="M57" s="21">
        <v>7348000</v>
      </c>
      <c r="N57" s="21">
        <v>8081200</v>
      </c>
      <c r="O57" s="21">
        <v>9238100</v>
      </c>
    </row>
    <row r="58" spans="1:15" x14ac:dyDescent="0.3">
      <c r="A58" s="14">
        <f>VLOOKUP(B58,'[1]PORTFOLIO RAW'!B:B,1,FALSE)</f>
        <v>944704</v>
      </c>
      <c r="B58" s="20">
        <v>944704</v>
      </c>
      <c r="C58" s="19" t="s">
        <v>3597</v>
      </c>
      <c r="D58" s="20" t="s">
        <v>3598</v>
      </c>
      <c r="E58" s="21">
        <v>3473300</v>
      </c>
      <c r="F58" s="21">
        <v>3846400</v>
      </c>
      <c r="G58" s="21">
        <v>3647300</v>
      </c>
      <c r="H58" s="21">
        <v>2129300</v>
      </c>
      <c r="I58" s="21">
        <v>2502000</v>
      </c>
      <c r="J58" s="21">
        <v>2894000</v>
      </c>
      <c r="K58" s="21">
        <v>3854000</v>
      </c>
      <c r="L58" s="21">
        <v>3972000</v>
      </c>
      <c r="M58" s="21">
        <v>5492000</v>
      </c>
      <c r="N58" s="21">
        <v>5539000</v>
      </c>
      <c r="O58" s="21">
        <v>10395000</v>
      </c>
    </row>
    <row r="59" spans="1:15" x14ac:dyDescent="0.3">
      <c r="A59" s="14">
        <f>VLOOKUP(B59,'[1]PORTFOLIO RAW'!B:B,1,FALSE)</f>
        <v>902224</v>
      </c>
      <c r="B59" s="20">
        <v>902224</v>
      </c>
      <c r="C59" s="19" t="s">
        <v>3599</v>
      </c>
      <c r="D59" s="20" t="s">
        <v>3600</v>
      </c>
      <c r="E59" s="21">
        <v>28429000</v>
      </c>
      <c r="F59" s="21">
        <v>35535000</v>
      </c>
      <c r="G59" s="21">
        <v>31631000</v>
      </c>
      <c r="H59" s="21">
        <v>28418000</v>
      </c>
      <c r="I59" s="21">
        <v>34592000</v>
      </c>
      <c r="J59" s="21">
        <v>40143000</v>
      </c>
      <c r="K59" s="21">
        <v>37750000</v>
      </c>
      <c r="L59" s="21">
        <v>39285000</v>
      </c>
      <c r="M59" s="21">
        <v>38093000</v>
      </c>
      <c r="N59" s="21">
        <v>36783000</v>
      </c>
      <c r="O59" s="21">
        <v>34878000</v>
      </c>
    </row>
    <row r="60" spans="1:15" x14ac:dyDescent="0.3">
      <c r="A60" s="14">
        <f>VLOOKUP(B60,'[1]PORTFOLIO RAW'!B:B,1,FALSE)</f>
        <v>755790</v>
      </c>
      <c r="B60" s="20">
        <v>755790</v>
      </c>
      <c r="C60" s="19" t="s">
        <v>3601</v>
      </c>
      <c r="D60" s="20" t="s">
        <v>3602</v>
      </c>
      <c r="E60" s="21">
        <v>222691</v>
      </c>
      <c r="F60" s="21">
        <v>26003</v>
      </c>
      <c r="G60" s="21">
        <v>25063</v>
      </c>
      <c r="H60" s="21">
        <v>1268161</v>
      </c>
      <c r="I60" s="21">
        <v>1802269</v>
      </c>
      <c r="J60" s="21">
        <v>3079792</v>
      </c>
      <c r="K60" s="21">
        <v>4741300</v>
      </c>
      <c r="L60" s="21">
        <v>6871600</v>
      </c>
      <c r="M60" s="21">
        <v>14250400</v>
      </c>
      <c r="N60" s="21">
        <v>14289200</v>
      </c>
      <c r="O60" s="21">
        <v>15838000</v>
      </c>
    </row>
    <row r="61" spans="1:15" x14ac:dyDescent="0.3">
      <c r="A61" s="14">
        <f>VLOOKUP(B61,'[1]PORTFOLIO RAW'!B:B,1,FALSE)</f>
        <v>867705</v>
      </c>
      <c r="B61" s="20">
        <v>867705</v>
      </c>
      <c r="C61" s="19" t="s">
        <v>3603</v>
      </c>
      <c r="D61" s="20" t="s">
        <v>3604</v>
      </c>
      <c r="E61" s="21">
        <v>0</v>
      </c>
      <c r="F61" s="21">
        <v>0</v>
      </c>
      <c r="G61" s="21">
        <v>0</v>
      </c>
      <c r="H61" s="21">
        <v>0</v>
      </c>
      <c r="I61" s="21">
        <v>0</v>
      </c>
      <c r="J61" s="21">
        <v>0</v>
      </c>
      <c r="K61" s="21">
        <v>0</v>
      </c>
      <c r="L61" s="21">
        <v>1292953</v>
      </c>
      <c r="M61" s="21">
        <v>1324992</v>
      </c>
      <c r="N61" s="21">
        <v>1427651</v>
      </c>
      <c r="O61" s="21">
        <v>2127474</v>
      </c>
    </row>
    <row r="62" spans="1:15" x14ac:dyDescent="0.3">
      <c r="A62" s="14">
        <f>VLOOKUP(B62,'[1]PORTFOLIO RAW'!B:B,1,FALSE)</f>
        <v>902242</v>
      </c>
      <c r="B62" s="20">
        <v>902242</v>
      </c>
      <c r="C62" s="19" t="s">
        <v>3605</v>
      </c>
      <c r="D62" s="20" t="s">
        <v>3606</v>
      </c>
      <c r="E62" s="21">
        <v>431839000</v>
      </c>
      <c r="F62" s="21">
        <v>633474000</v>
      </c>
      <c r="G62" s="21">
        <v>625265000</v>
      </c>
      <c r="H62" s="21">
        <v>616985000</v>
      </c>
      <c r="I62" s="21">
        <v>543846000</v>
      </c>
      <c r="J62" s="21">
        <v>571130000</v>
      </c>
      <c r="K62" s="21">
        <v>534894000</v>
      </c>
      <c r="L62" s="21">
        <v>565503000</v>
      </c>
      <c r="M62" s="21">
        <v>477996000</v>
      </c>
      <c r="N62" s="21">
        <v>495354000</v>
      </c>
      <c r="O62" s="21">
        <v>494798000</v>
      </c>
    </row>
    <row r="63" spans="1:15" x14ac:dyDescent="0.3">
      <c r="A63" s="14">
        <f>VLOOKUP(B63,'[1]PORTFOLIO RAW'!B:B,1,FALSE)</f>
        <v>951545</v>
      </c>
      <c r="B63" s="20">
        <v>951545</v>
      </c>
      <c r="C63" s="19" t="s">
        <v>3607</v>
      </c>
      <c r="D63" s="20" t="s">
        <v>3608</v>
      </c>
      <c r="E63" s="21">
        <v>860000</v>
      </c>
      <c r="F63" s="21">
        <v>840000</v>
      </c>
      <c r="G63" s="21">
        <v>839000</v>
      </c>
      <c r="H63" s="21">
        <v>839000</v>
      </c>
      <c r="I63" s="21">
        <v>925000</v>
      </c>
      <c r="J63" s="21">
        <v>931000</v>
      </c>
      <c r="K63" s="21">
        <v>958000</v>
      </c>
      <c r="L63" s="21">
        <v>894000</v>
      </c>
      <c r="M63" s="21">
        <v>869000</v>
      </c>
      <c r="N63" s="21">
        <v>858000</v>
      </c>
      <c r="O63" s="21">
        <v>863000</v>
      </c>
    </row>
    <row r="64" spans="1:15" x14ac:dyDescent="0.3">
      <c r="A64" s="14">
        <f>VLOOKUP(B64,'[1]PORTFOLIO RAW'!B:B,1,FALSE)</f>
        <v>944777</v>
      </c>
      <c r="B64" s="20">
        <v>944777</v>
      </c>
      <c r="C64" s="19" t="s">
        <v>3609</v>
      </c>
      <c r="D64" s="20" t="s">
        <v>3610</v>
      </c>
      <c r="E64" s="21">
        <v>881215</v>
      </c>
      <c r="F64" s="21">
        <v>943806</v>
      </c>
      <c r="G64" s="21">
        <v>786656</v>
      </c>
      <c r="H64" s="21">
        <v>786053</v>
      </c>
      <c r="I64" s="21">
        <v>1286125</v>
      </c>
      <c r="J64" s="21">
        <v>1284802</v>
      </c>
      <c r="K64" s="21">
        <v>1309166</v>
      </c>
      <c r="L64" s="21">
        <v>1300980</v>
      </c>
      <c r="M64" s="21">
        <v>1300000</v>
      </c>
      <c r="N64" s="21">
        <v>1300000</v>
      </c>
      <c r="O64" s="21">
        <v>3133524</v>
      </c>
    </row>
    <row r="65" spans="1:15" x14ac:dyDescent="0.3">
      <c r="A65" s="14">
        <f>VLOOKUP(B65,'[1]PORTFOLIO RAW'!B:B,1,FALSE)</f>
        <v>542868</v>
      </c>
      <c r="B65" s="20">
        <v>542868</v>
      </c>
      <c r="C65" s="19" t="s">
        <v>3611</v>
      </c>
      <c r="D65" s="20" t="s">
        <v>3612</v>
      </c>
      <c r="E65" s="21">
        <v>6408000</v>
      </c>
      <c r="F65" s="21">
        <v>6893000</v>
      </c>
      <c r="G65" s="21">
        <v>10295000</v>
      </c>
      <c r="H65" s="21">
        <v>15284000</v>
      </c>
      <c r="I65" s="21">
        <v>16822000</v>
      </c>
      <c r="J65" s="21">
        <v>16328000</v>
      </c>
      <c r="K65" s="21">
        <v>16211000</v>
      </c>
      <c r="L65" s="21">
        <v>20909000</v>
      </c>
      <c r="M65" s="21">
        <v>25354000</v>
      </c>
      <c r="N65" s="21">
        <v>28643000</v>
      </c>
      <c r="O65" s="21">
        <v>33717000</v>
      </c>
    </row>
    <row r="66" spans="1:15" x14ac:dyDescent="0.3">
      <c r="A66" s="14">
        <f>VLOOKUP(B66,'[1]PORTFOLIO RAW'!B:B,1,FALSE)</f>
        <v>916125</v>
      </c>
      <c r="B66" s="20">
        <v>916125</v>
      </c>
      <c r="C66" s="19" t="s">
        <v>3613</v>
      </c>
      <c r="D66" s="20" t="s">
        <v>3614</v>
      </c>
      <c r="E66" s="21">
        <v>2036000</v>
      </c>
      <c r="F66" s="21">
        <v>3475000</v>
      </c>
      <c r="G66" s="21">
        <v>3149000</v>
      </c>
      <c r="H66" s="21">
        <v>2795000</v>
      </c>
      <c r="I66" s="21">
        <v>2584000</v>
      </c>
      <c r="J66" s="21">
        <v>2721000</v>
      </c>
      <c r="K66" s="21">
        <v>2372000</v>
      </c>
      <c r="L66" s="21">
        <v>2313000</v>
      </c>
      <c r="M66" s="21">
        <v>2191000</v>
      </c>
      <c r="N66" s="21">
        <v>2320000</v>
      </c>
      <c r="O66" s="21">
        <v>2198000</v>
      </c>
    </row>
    <row r="67" spans="1:15" x14ac:dyDescent="0.3">
      <c r="A67" s="14">
        <f>VLOOKUP(B67,'[1]PORTFOLIO RAW'!B:B,1,FALSE)</f>
        <v>904282</v>
      </c>
      <c r="B67" s="20">
        <v>904282</v>
      </c>
      <c r="C67" s="19" t="s">
        <v>3615</v>
      </c>
      <c r="D67" s="20" t="s">
        <v>3616</v>
      </c>
      <c r="E67" s="21">
        <v>9329000</v>
      </c>
      <c r="F67" s="21">
        <v>9312000</v>
      </c>
      <c r="G67" s="21">
        <v>11859000</v>
      </c>
      <c r="H67" s="21">
        <v>23417000</v>
      </c>
      <c r="I67" s="21">
        <v>28568000</v>
      </c>
      <c r="J67" s="21">
        <v>32610000</v>
      </c>
      <c r="K67" s="21">
        <v>37079000</v>
      </c>
      <c r="L67" s="21">
        <v>41745000</v>
      </c>
      <c r="M67" s="21">
        <v>44213000</v>
      </c>
      <c r="N67" s="21">
        <v>45709000</v>
      </c>
      <c r="O67" s="21">
        <v>47685000</v>
      </c>
    </row>
    <row r="68" spans="1:15" x14ac:dyDescent="0.3">
      <c r="A68" s="14">
        <f>VLOOKUP(B68,'[1]PORTFOLIO RAW'!B:B,1,FALSE)</f>
        <v>906148</v>
      </c>
      <c r="B68" s="20">
        <v>906148</v>
      </c>
      <c r="C68" s="19" t="s">
        <v>3617</v>
      </c>
      <c r="D68" s="20" t="s">
        <v>3618</v>
      </c>
      <c r="E68" s="21">
        <v>3515900</v>
      </c>
      <c r="F68" s="21">
        <v>3783500</v>
      </c>
      <c r="G68" s="21">
        <v>3182000</v>
      </c>
      <c r="H68" s="21">
        <v>3424000</v>
      </c>
      <c r="I68" s="21">
        <v>4810000</v>
      </c>
      <c r="J68" s="21">
        <v>5230000</v>
      </c>
      <c r="K68" s="21">
        <v>5657000</v>
      </c>
      <c r="L68" s="21">
        <v>6148000</v>
      </c>
      <c r="M68" s="21">
        <v>6571000</v>
      </c>
      <c r="N68" s="21">
        <v>6533000</v>
      </c>
      <c r="O68" s="21">
        <v>6577000</v>
      </c>
    </row>
    <row r="69" spans="1:15" x14ac:dyDescent="0.3">
      <c r="A69" s="14">
        <f>VLOOKUP(B69,'[1]PORTFOLIO RAW'!B:B,1,FALSE)</f>
        <v>922964</v>
      </c>
      <c r="B69" s="20">
        <v>922964</v>
      </c>
      <c r="C69" s="19" t="s">
        <v>3619</v>
      </c>
      <c r="D69" s="20" t="s">
        <v>3620</v>
      </c>
      <c r="E69" s="21">
        <v>11628000</v>
      </c>
      <c r="F69" s="21">
        <v>16802000</v>
      </c>
      <c r="G69" s="21">
        <v>11522000</v>
      </c>
      <c r="H69" s="21">
        <v>6351000</v>
      </c>
      <c r="I69" s="21">
        <v>5103000</v>
      </c>
      <c r="J69" s="21">
        <v>4830000</v>
      </c>
      <c r="K69" s="21">
        <v>3796000</v>
      </c>
      <c r="L69" s="21">
        <v>2795000</v>
      </c>
      <c r="M69" s="21">
        <v>3081000</v>
      </c>
      <c r="N69" s="21">
        <v>5185000</v>
      </c>
      <c r="O69" s="21">
        <v>4632000</v>
      </c>
    </row>
    <row r="70" spans="1:15" x14ac:dyDescent="0.3">
      <c r="A70" s="14">
        <f>VLOOKUP(B70,'[1]PORTFOLIO RAW'!B:B,1,FALSE)</f>
        <v>929814</v>
      </c>
      <c r="B70" s="20">
        <v>929814</v>
      </c>
      <c r="C70" s="19" t="s">
        <v>3621</v>
      </c>
      <c r="D70" s="20" t="s">
        <v>3622</v>
      </c>
      <c r="E70" s="21">
        <v>3459500</v>
      </c>
      <c r="F70" s="21">
        <v>4001600</v>
      </c>
      <c r="G70" s="21">
        <v>3489700</v>
      </c>
      <c r="H70" s="21">
        <v>3487200</v>
      </c>
      <c r="I70" s="21">
        <v>3233800</v>
      </c>
      <c r="J70" s="21">
        <v>2936700</v>
      </c>
      <c r="K70" s="21">
        <v>9589800</v>
      </c>
      <c r="L70" s="21">
        <v>8993600</v>
      </c>
      <c r="M70" s="21">
        <v>7904800</v>
      </c>
      <c r="N70" s="21">
        <v>5528000</v>
      </c>
      <c r="O70" s="21">
        <v>2996400</v>
      </c>
    </row>
    <row r="71" spans="1:15" x14ac:dyDescent="0.3">
      <c r="A71" s="14">
        <f>VLOOKUP(B71,'[1]PORTFOLIO RAW'!B:B,1,FALSE)</f>
        <v>902288</v>
      </c>
      <c r="B71" s="20">
        <v>902288</v>
      </c>
      <c r="C71" s="19" t="s">
        <v>3623</v>
      </c>
      <c r="D71" s="20" t="s">
        <v>3624</v>
      </c>
      <c r="E71" s="21">
        <v>9282000</v>
      </c>
      <c r="F71" s="21">
        <v>10094000</v>
      </c>
      <c r="G71" s="21">
        <v>10599000</v>
      </c>
      <c r="H71" s="21">
        <v>10683000</v>
      </c>
      <c r="I71" s="21">
        <v>10675000</v>
      </c>
      <c r="J71" s="21">
        <v>11309000</v>
      </c>
      <c r="K71" s="21">
        <v>12426000</v>
      </c>
      <c r="L71" s="21">
        <v>12991000</v>
      </c>
      <c r="M71" s="21">
        <v>14274000</v>
      </c>
      <c r="N71" s="21">
        <v>15828000</v>
      </c>
      <c r="O71" s="21">
        <v>16606000</v>
      </c>
    </row>
    <row r="72" spans="1:15" x14ac:dyDescent="0.3">
      <c r="A72" s="14">
        <f>VLOOKUP(B72,'[1]PORTFOLIO RAW'!B:B,1,FALSE)</f>
        <v>901686</v>
      </c>
      <c r="B72" s="20">
        <v>901686</v>
      </c>
      <c r="C72" s="19" t="s">
        <v>3625</v>
      </c>
      <c r="D72" s="20" t="s">
        <v>3626</v>
      </c>
      <c r="E72" s="21">
        <v>6511000</v>
      </c>
      <c r="F72" s="21">
        <v>6757000</v>
      </c>
      <c r="G72" s="21">
        <v>6826000</v>
      </c>
      <c r="H72" s="21">
        <v>7386000</v>
      </c>
      <c r="I72" s="21">
        <v>7264000</v>
      </c>
      <c r="J72" s="21">
        <v>7514000</v>
      </c>
      <c r="K72" s="21">
        <v>7971000</v>
      </c>
      <c r="L72" s="21">
        <v>8739000</v>
      </c>
      <c r="M72" s="21">
        <v>9514000</v>
      </c>
      <c r="N72" s="21">
        <v>10034000</v>
      </c>
      <c r="O72" s="21">
        <v>10487000</v>
      </c>
    </row>
    <row r="73" spans="1:15" x14ac:dyDescent="0.3">
      <c r="A73" s="14">
        <f>VLOOKUP(B73,'[1]PORTFOLIO RAW'!B:B,1,FALSE)</f>
        <v>938928</v>
      </c>
      <c r="B73" s="20">
        <v>938928</v>
      </c>
      <c r="C73" s="19" t="s">
        <v>3627</v>
      </c>
      <c r="D73" s="20" t="s">
        <v>3628</v>
      </c>
      <c r="E73" s="21">
        <v>876630</v>
      </c>
      <c r="F73" s="21">
        <v>904794</v>
      </c>
      <c r="G73" s="21">
        <v>781474</v>
      </c>
      <c r="H73" s="21">
        <v>611136</v>
      </c>
      <c r="I73" s="21">
        <v>380432</v>
      </c>
      <c r="J73" s="21">
        <v>373706</v>
      </c>
      <c r="K73" s="21">
        <v>344657</v>
      </c>
      <c r="L73" s="21">
        <v>1382351</v>
      </c>
      <c r="M73" s="21">
        <v>1349957</v>
      </c>
      <c r="N73" s="21">
        <v>1333773</v>
      </c>
      <c r="O73" s="21">
        <v>1172700</v>
      </c>
    </row>
    <row r="74" spans="1:15" x14ac:dyDescent="0.3">
      <c r="A74" s="14">
        <f>VLOOKUP(B74,'[1]PORTFOLIO RAW'!B:B,1,FALSE)</f>
        <v>912273</v>
      </c>
      <c r="B74" s="20">
        <v>912273</v>
      </c>
      <c r="C74" s="19" t="s">
        <v>3629</v>
      </c>
      <c r="D74" s="20" t="s">
        <v>3630</v>
      </c>
      <c r="E74" s="21">
        <v>1537000</v>
      </c>
      <c r="F74" s="21">
        <v>1605000</v>
      </c>
      <c r="G74" s="21">
        <v>2004000</v>
      </c>
      <c r="H74" s="21">
        <v>2319000</v>
      </c>
      <c r="I74" s="21">
        <v>2391000</v>
      </c>
      <c r="J74" s="21">
        <v>3458000</v>
      </c>
      <c r="K74" s="21">
        <v>3698000</v>
      </c>
      <c r="L74" s="21">
        <v>3616000</v>
      </c>
      <c r="M74" s="21">
        <v>4830000</v>
      </c>
      <c r="N74" s="21">
        <v>4255000</v>
      </c>
      <c r="O74" s="21">
        <v>5534000</v>
      </c>
    </row>
    <row r="75" spans="1:15" x14ac:dyDescent="0.3">
      <c r="A75" s="14">
        <f>VLOOKUP(B75,'[1]PORTFOLIO RAW'!B:B,1,FALSE)</f>
        <v>923036</v>
      </c>
      <c r="B75" s="20">
        <v>923036</v>
      </c>
      <c r="C75" s="19" t="s">
        <v>3631</v>
      </c>
      <c r="D75" s="20" t="s">
        <v>3632</v>
      </c>
      <c r="E75" s="21">
        <v>1871800</v>
      </c>
      <c r="F75" s="21">
        <v>1479000</v>
      </c>
      <c r="G75" s="21">
        <v>1661000</v>
      </c>
      <c r="H75" s="21">
        <v>1429200</v>
      </c>
      <c r="I75" s="21">
        <v>5047300</v>
      </c>
      <c r="J75" s="21">
        <v>4583600</v>
      </c>
      <c r="K75" s="21">
        <v>4401300</v>
      </c>
      <c r="L75" s="21">
        <v>4414000</v>
      </c>
      <c r="M75" s="21">
        <v>4591200</v>
      </c>
      <c r="N75" s="21">
        <v>4359000</v>
      </c>
      <c r="O75" s="21">
        <v>3258000</v>
      </c>
    </row>
    <row r="76" spans="1:15" x14ac:dyDescent="0.3">
      <c r="A76" s="14">
        <f>VLOOKUP(B76,'[1]PORTFOLIO RAW'!B:B,1,FALSE)</f>
        <v>905966</v>
      </c>
      <c r="B76" s="20">
        <v>905966</v>
      </c>
      <c r="C76" s="19" t="s">
        <v>3633</v>
      </c>
      <c r="D76" s="20" t="s">
        <v>3634</v>
      </c>
      <c r="E76" s="21">
        <v>674000</v>
      </c>
      <c r="F76" s="21">
        <v>698000</v>
      </c>
      <c r="G76" s="21">
        <v>674000</v>
      </c>
      <c r="H76" s="21">
        <v>791000</v>
      </c>
      <c r="I76" s="21">
        <v>686000</v>
      </c>
      <c r="J76" s="21">
        <v>775000</v>
      </c>
      <c r="K76" s="21">
        <v>1740000</v>
      </c>
      <c r="L76" s="21">
        <v>1698000</v>
      </c>
      <c r="M76" s="21">
        <v>1639000</v>
      </c>
      <c r="N76" s="21">
        <v>1856000</v>
      </c>
      <c r="O76" s="21">
        <v>2006000</v>
      </c>
    </row>
    <row r="77" spans="1:15" x14ac:dyDescent="0.3">
      <c r="A77" s="14">
        <f>VLOOKUP(B77,'[1]PORTFOLIO RAW'!B:B,1,FALSE)</f>
        <v>325922</v>
      </c>
      <c r="B77" s="20">
        <v>325922</v>
      </c>
      <c r="C77" s="19" t="s">
        <v>3635</v>
      </c>
      <c r="D77" s="20" t="s">
        <v>3636</v>
      </c>
      <c r="E77" s="21">
        <v>4376800</v>
      </c>
      <c r="F77" s="21">
        <v>3748400</v>
      </c>
      <c r="G77" s="21">
        <v>3277300</v>
      </c>
      <c r="H77" s="21">
        <v>2171800</v>
      </c>
      <c r="I77" s="21">
        <v>1704600</v>
      </c>
      <c r="J77" s="21">
        <v>2493100</v>
      </c>
      <c r="K77" s="21">
        <v>3509000</v>
      </c>
      <c r="L77" s="21">
        <v>3682800</v>
      </c>
      <c r="M77" s="21">
        <v>3811500</v>
      </c>
      <c r="N77" s="21">
        <v>3271300</v>
      </c>
      <c r="O77" s="21">
        <v>2871600</v>
      </c>
    </row>
    <row r="78" spans="1:15" x14ac:dyDescent="0.3">
      <c r="A78" s="14">
        <f>VLOOKUP(B78,'[1]PORTFOLIO RAW'!B:B,1,FALSE)</f>
        <v>912941</v>
      </c>
      <c r="B78" s="20">
        <v>912941</v>
      </c>
      <c r="C78" s="19" t="s">
        <v>3637</v>
      </c>
      <c r="D78" s="20" t="s">
        <v>3638</v>
      </c>
      <c r="E78" s="21">
        <v>3726244</v>
      </c>
      <c r="F78" s="21">
        <v>2619329</v>
      </c>
      <c r="G78" s="21">
        <v>2933209</v>
      </c>
      <c r="H78" s="21">
        <v>2824668</v>
      </c>
      <c r="I78" s="21">
        <v>5305192</v>
      </c>
      <c r="J78" s="21">
        <v>5393400</v>
      </c>
      <c r="K78" s="21">
        <v>3499000</v>
      </c>
      <c r="L78" s="21">
        <v>3473400</v>
      </c>
      <c r="M78" s="21">
        <v>12870400</v>
      </c>
      <c r="N78" s="21">
        <v>12269000</v>
      </c>
      <c r="O78" s="21">
        <v>10522100</v>
      </c>
    </row>
    <row r="79" spans="1:15" x14ac:dyDescent="0.3">
      <c r="A79" s="14">
        <f>VLOOKUP(B79,'[1]PORTFOLIO RAW'!B:B,1,FALSE)</f>
        <v>683118</v>
      </c>
      <c r="B79" s="20">
        <v>683118</v>
      </c>
      <c r="C79" s="19" t="s">
        <v>3639</v>
      </c>
      <c r="D79" s="20" t="s">
        <v>3640</v>
      </c>
      <c r="E79" s="21">
        <v>1151900</v>
      </c>
      <c r="F79" s="21">
        <v>1467700</v>
      </c>
      <c r="G79" s="21">
        <v>1193700</v>
      </c>
      <c r="H79" s="21">
        <v>1239600</v>
      </c>
      <c r="I79" s="21">
        <v>1243800</v>
      </c>
      <c r="J79" s="21">
        <v>1671200</v>
      </c>
      <c r="K79" s="21">
        <v>2101800</v>
      </c>
      <c r="L79" s="21">
        <v>2655200</v>
      </c>
      <c r="M79" s="21">
        <v>3401000</v>
      </c>
      <c r="N79" s="21">
        <v>3363000</v>
      </c>
      <c r="O79" s="21">
        <v>5540500</v>
      </c>
    </row>
    <row r="80" spans="1:15" x14ac:dyDescent="0.3">
      <c r="A80" s="14">
        <f>VLOOKUP(B80,'[1]PORTFOLIO RAW'!B:B,1,FALSE)</f>
        <v>923425</v>
      </c>
      <c r="B80" s="20">
        <v>923425</v>
      </c>
      <c r="C80" s="19" t="s">
        <v>3641</v>
      </c>
      <c r="D80" s="20" t="s">
        <v>3642</v>
      </c>
      <c r="E80" s="21">
        <v>17678000</v>
      </c>
      <c r="F80" s="21">
        <v>19358000</v>
      </c>
      <c r="G80" s="21">
        <v>17156000</v>
      </c>
      <c r="H80" s="21">
        <v>16132000</v>
      </c>
      <c r="I80" s="21">
        <v>18058000</v>
      </c>
      <c r="J80" s="21">
        <v>18236000</v>
      </c>
      <c r="K80" s="21">
        <v>13782000</v>
      </c>
      <c r="L80" s="21">
        <v>12796000</v>
      </c>
      <c r="M80" s="21">
        <v>12760000</v>
      </c>
      <c r="N80" s="21">
        <v>12749000</v>
      </c>
      <c r="O80" s="21">
        <v>11587000</v>
      </c>
    </row>
    <row r="81" spans="1:15" x14ac:dyDescent="0.3">
      <c r="A81" s="14">
        <f>VLOOKUP(B81,'[1]PORTFOLIO RAW'!B:B,1,FALSE)</f>
        <v>906189</v>
      </c>
      <c r="B81" s="20">
        <v>906189</v>
      </c>
      <c r="C81" s="19" t="s">
        <v>3643</v>
      </c>
      <c r="D81" s="20" t="s">
        <v>3644</v>
      </c>
      <c r="E81" s="21">
        <v>21767600</v>
      </c>
      <c r="F81" s="21">
        <v>22419000</v>
      </c>
      <c r="G81" s="21">
        <v>24550600</v>
      </c>
      <c r="H81" s="21">
        <v>24349000</v>
      </c>
      <c r="I81" s="21">
        <v>26589600</v>
      </c>
      <c r="J81" s="21">
        <v>32420400</v>
      </c>
      <c r="K81" s="21">
        <v>34475700</v>
      </c>
      <c r="L81" s="21">
        <v>37045400</v>
      </c>
      <c r="M81" s="21">
        <v>36909400</v>
      </c>
      <c r="N81" s="21">
        <v>35708400</v>
      </c>
      <c r="O81" s="21">
        <v>40071300</v>
      </c>
    </row>
    <row r="82" spans="1:15" x14ac:dyDescent="0.3">
      <c r="A82" s="14">
        <f>VLOOKUP(B82,'[1]PORTFOLIO RAW'!B:B,1,FALSE)</f>
        <v>327998</v>
      </c>
      <c r="B82" s="20">
        <v>327998</v>
      </c>
      <c r="C82" s="19" t="s">
        <v>3645</v>
      </c>
      <c r="D82" s="20" t="s">
        <v>3646</v>
      </c>
      <c r="E82" s="21">
        <v>415731000</v>
      </c>
      <c r="F82" s="21">
        <v>288848000</v>
      </c>
      <c r="G82" s="21">
        <v>363255000</v>
      </c>
      <c r="H82" s="21">
        <v>353764000</v>
      </c>
      <c r="I82" s="21">
        <v>312596000</v>
      </c>
      <c r="J82" s="21">
        <v>310110000</v>
      </c>
      <c r="K82" s="21">
        <v>358760000</v>
      </c>
      <c r="L82" s="21">
        <v>275886000</v>
      </c>
      <c r="M82" s="21">
        <v>231307000</v>
      </c>
      <c r="N82" s="21">
        <v>236188000</v>
      </c>
      <c r="O82" s="21">
        <v>262598000</v>
      </c>
    </row>
    <row r="83" spans="1:15" x14ac:dyDescent="0.3">
      <c r="A83" s="14">
        <f>VLOOKUP(B83,'[1]PORTFOLIO RAW'!B:B,1,FALSE)</f>
        <v>683432</v>
      </c>
      <c r="B83" s="20">
        <v>683432</v>
      </c>
      <c r="C83" s="19" t="s">
        <v>3647</v>
      </c>
      <c r="D83" s="20" t="s">
        <v>3648</v>
      </c>
      <c r="E83" s="21">
        <v>1567800</v>
      </c>
      <c r="F83" s="21">
        <v>7702500</v>
      </c>
      <c r="G83" s="21">
        <v>6962600</v>
      </c>
      <c r="H83" s="21">
        <v>6743600</v>
      </c>
      <c r="I83" s="21">
        <v>6921800</v>
      </c>
      <c r="J83" s="21">
        <v>7070500</v>
      </c>
      <c r="K83" s="21">
        <v>7018100</v>
      </c>
      <c r="L83" s="21">
        <v>7061200</v>
      </c>
      <c r="M83" s="21">
        <v>7574200</v>
      </c>
      <c r="N83" s="21">
        <v>7658900</v>
      </c>
      <c r="O83" s="21">
        <v>8187400</v>
      </c>
    </row>
    <row r="84" spans="1:15" x14ac:dyDescent="0.3">
      <c r="A84" s="14">
        <f>VLOOKUP(B84,'[1]PORTFOLIO RAW'!B:B,1,FALSE)</f>
        <v>921964</v>
      </c>
      <c r="B84" s="20">
        <v>921964</v>
      </c>
      <c r="C84" s="19" t="s">
        <v>3649</v>
      </c>
      <c r="D84" s="20" t="s">
        <v>3650</v>
      </c>
      <c r="E84" s="21">
        <v>15446000</v>
      </c>
      <c r="F84" s="21">
        <v>14880000</v>
      </c>
      <c r="G84" s="21">
        <v>12927000</v>
      </c>
      <c r="H84" s="21">
        <v>12704000</v>
      </c>
      <c r="I84" s="21">
        <v>14265000</v>
      </c>
      <c r="J84" s="21">
        <v>14595000</v>
      </c>
      <c r="K84" s="21">
        <v>14562000</v>
      </c>
      <c r="L84" s="21">
        <v>14840000</v>
      </c>
      <c r="M84" s="21">
        <v>17336000</v>
      </c>
      <c r="N84" s="21">
        <v>20170000</v>
      </c>
      <c r="O84" s="21">
        <v>25291000</v>
      </c>
    </row>
    <row r="85" spans="1:15" x14ac:dyDescent="0.3">
      <c r="A85" s="14">
        <f>VLOOKUP(B85,'[1]PORTFOLIO RAW'!B:B,1,FALSE)</f>
        <v>154259</v>
      </c>
      <c r="B85" s="20">
        <v>154259</v>
      </c>
      <c r="C85" s="19" t="s">
        <v>3651</v>
      </c>
      <c r="D85" s="20" t="s">
        <v>3652</v>
      </c>
      <c r="E85" s="21">
        <v>268500</v>
      </c>
      <c r="F85" s="21">
        <v>267600</v>
      </c>
      <c r="G85" s="21">
        <v>267500</v>
      </c>
      <c r="H85" s="21">
        <v>266500</v>
      </c>
      <c r="I85" s="21">
        <v>265500</v>
      </c>
      <c r="J85" s="21">
        <v>271300</v>
      </c>
      <c r="K85" s="21">
        <v>769800</v>
      </c>
      <c r="L85" s="21">
        <v>757000</v>
      </c>
      <c r="M85" s="21">
        <v>7495700</v>
      </c>
      <c r="N85" s="21">
        <v>6445800</v>
      </c>
      <c r="O85" s="21">
        <v>5778000</v>
      </c>
    </row>
    <row r="86" spans="1:15" x14ac:dyDescent="0.3">
      <c r="A86" s="14">
        <f>VLOOKUP(B86,'[1]PORTFOLIO RAW'!B:B,1,FALSE)</f>
        <v>904830</v>
      </c>
      <c r="B86" s="20">
        <v>904830</v>
      </c>
      <c r="C86" s="19" t="s">
        <v>3653</v>
      </c>
      <c r="D86" s="20" t="s">
        <v>3654</v>
      </c>
      <c r="E86" s="21">
        <v>2090652</v>
      </c>
      <c r="F86" s="21">
        <v>2085673</v>
      </c>
      <c r="G86" s="21">
        <v>1860884</v>
      </c>
      <c r="H86" s="21">
        <v>1807811</v>
      </c>
      <c r="I86" s="21">
        <v>2187252</v>
      </c>
      <c r="J86" s="21">
        <v>2800116</v>
      </c>
      <c r="K86" s="21">
        <v>2832102</v>
      </c>
      <c r="L86" s="21">
        <v>3034482</v>
      </c>
      <c r="M86" s="21">
        <v>2773617</v>
      </c>
      <c r="N86" s="21">
        <v>3634817</v>
      </c>
      <c r="O86" s="21">
        <v>3583081</v>
      </c>
    </row>
    <row r="87" spans="1:15" x14ac:dyDescent="0.3">
      <c r="A87" s="14">
        <f>VLOOKUP(B87,'[1]PORTFOLIO RAW'!B:B,1,FALSE)</f>
        <v>932913</v>
      </c>
      <c r="B87" s="20">
        <v>932913</v>
      </c>
      <c r="C87" s="19" t="s">
        <v>3655</v>
      </c>
      <c r="D87" s="20" t="s">
        <v>3656</v>
      </c>
      <c r="E87" s="21">
        <v>3069300</v>
      </c>
      <c r="F87" s="21">
        <v>3073200</v>
      </c>
      <c r="G87" s="21">
        <v>2472400</v>
      </c>
      <c r="H87" s="21">
        <v>3176200</v>
      </c>
      <c r="I87" s="21">
        <v>3193100</v>
      </c>
      <c r="J87" s="21">
        <v>4455300</v>
      </c>
      <c r="K87" s="21">
        <v>4039700</v>
      </c>
      <c r="L87" s="21">
        <v>4570200</v>
      </c>
      <c r="M87" s="21">
        <v>4570800</v>
      </c>
      <c r="N87" s="21">
        <v>4949300</v>
      </c>
      <c r="O87" s="21">
        <v>4924700</v>
      </c>
    </row>
    <row r="88" spans="1:15" x14ac:dyDescent="0.3">
      <c r="A88" s="14">
        <f>VLOOKUP(B88,'[1]PORTFOLIO RAW'!B:B,1,FALSE)</f>
        <v>905214</v>
      </c>
      <c r="B88" s="20">
        <v>905214</v>
      </c>
      <c r="C88" s="19" t="s">
        <v>3657</v>
      </c>
      <c r="D88" s="20" t="s">
        <v>3658</v>
      </c>
      <c r="E88" s="21">
        <v>8509000</v>
      </c>
      <c r="F88" s="21">
        <v>8847000</v>
      </c>
      <c r="G88" s="21">
        <v>8368000</v>
      </c>
      <c r="H88" s="21">
        <v>8164000</v>
      </c>
      <c r="I88" s="21">
        <v>8132000</v>
      </c>
      <c r="J88" s="21">
        <v>8071000</v>
      </c>
      <c r="K88" s="21">
        <v>8243000</v>
      </c>
      <c r="L88" s="21">
        <v>9015000</v>
      </c>
      <c r="M88" s="21">
        <v>9807000</v>
      </c>
      <c r="N88" s="21">
        <v>11782000</v>
      </c>
      <c r="O88" s="21">
        <v>12915000</v>
      </c>
    </row>
    <row r="89" spans="1:15" x14ac:dyDescent="0.3">
      <c r="A89" s="14">
        <f>VLOOKUP(B89,'[1]PORTFOLIO RAW'!B:B,1,FALSE)</f>
        <v>513260</v>
      </c>
      <c r="B89" s="20">
        <v>513260</v>
      </c>
      <c r="C89" s="19" t="s">
        <v>3659</v>
      </c>
      <c r="D89" s="20" t="s">
        <v>3660</v>
      </c>
      <c r="E89" s="21">
        <v>4316460</v>
      </c>
      <c r="F89" s="21">
        <v>4298478</v>
      </c>
      <c r="G89" s="21">
        <v>3854032</v>
      </c>
      <c r="H89" s="21">
        <v>4207079</v>
      </c>
      <c r="I89" s="21">
        <v>3809589</v>
      </c>
      <c r="J89" s="21">
        <v>4446170</v>
      </c>
      <c r="K89" s="21">
        <v>4254376</v>
      </c>
      <c r="L89" s="21">
        <v>4453403</v>
      </c>
      <c r="M89" s="21">
        <v>3341739</v>
      </c>
      <c r="N89" s="21">
        <v>2908477</v>
      </c>
      <c r="O89" s="21">
        <v>2422891</v>
      </c>
    </row>
    <row r="90" spans="1:15" x14ac:dyDescent="0.3">
      <c r="A90" s="14">
        <f>VLOOKUP(B90,'[1]PORTFOLIO RAW'!B:B,1,FALSE)</f>
        <v>152719</v>
      </c>
      <c r="B90" s="20">
        <v>152719</v>
      </c>
      <c r="C90" s="19" t="s">
        <v>3661</v>
      </c>
      <c r="D90" s="20" t="s">
        <v>3662</v>
      </c>
      <c r="E90" s="21">
        <v>703000</v>
      </c>
      <c r="F90" s="21">
        <v>1873500</v>
      </c>
      <c r="G90" s="21">
        <v>1841200</v>
      </c>
      <c r="H90" s="21">
        <v>1692600</v>
      </c>
      <c r="I90" s="21">
        <v>1648800</v>
      </c>
      <c r="J90" s="21">
        <v>2120700</v>
      </c>
      <c r="K90" s="21">
        <v>2713200</v>
      </c>
      <c r="L90" s="21">
        <v>2756000</v>
      </c>
      <c r="M90" s="21">
        <v>1467300</v>
      </c>
      <c r="N90" s="21">
        <v>440000</v>
      </c>
      <c r="O90" s="21">
        <v>936600</v>
      </c>
    </row>
    <row r="91" spans="1:15" x14ac:dyDescent="0.3">
      <c r="A91" s="14">
        <f>VLOOKUP(B91,'[1]PORTFOLIO RAW'!B:B,1,FALSE)</f>
        <v>687609</v>
      </c>
      <c r="B91" s="20">
        <v>687609</v>
      </c>
      <c r="C91" s="19" t="s">
        <v>3663</v>
      </c>
      <c r="D91" s="20" t="s">
        <v>3664</v>
      </c>
      <c r="E91" s="21">
        <v>200220</v>
      </c>
      <c r="F91" s="21">
        <v>1000000</v>
      </c>
      <c r="G91" s="21">
        <v>0</v>
      </c>
      <c r="H91" s="21">
        <v>1794227</v>
      </c>
      <c r="I91" s="21">
        <v>2089648</v>
      </c>
      <c r="J91" s="21">
        <v>4519000</v>
      </c>
      <c r="K91" s="21">
        <v>4123000</v>
      </c>
      <c r="L91" s="21">
        <v>7627000</v>
      </c>
      <c r="M91" s="21">
        <v>6779000</v>
      </c>
      <c r="N91" s="21">
        <v>8960000</v>
      </c>
      <c r="O91" s="21">
        <v>10015000</v>
      </c>
    </row>
    <row r="92" spans="1:15" x14ac:dyDescent="0.3">
      <c r="A92" s="14">
        <f>VLOOKUP(B92,'[1]PORTFOLIO RAW'!B:B,1,FALSE)</f>
        <v>923937</v>
      </c>
      <c r="B92" s="20">
        <v>923937</v>
      </c>
      <c r="C92" s="19" t="s">
        <v>3665</v>
      </c>
      <c r="D92" s="20" t="s">
        <v>3666</v>
      </c>
      <c r="E92" s="21">
        <v>610032000</v>
      </c>
      <c r="F92" s="21">
        <v>632946000</v>
      </c>
      <c r="G92" s="21">
        <v>764730000</v>
      </c>
      <c r="H92" s="21">
        <v>753752000</v>
      </c>
      <c r="I92" s="21">
        <v>622827000</v>
      </c>
      <c r="J92" s="21">
        <v>599575000</v>
      </c>
      <c r="K92" s="21">
        <v>493779000</v>
      </c>
      <c r="L92" s="21">
        <v>475588000</v>
      </c>
      <c r="M92" s="21">
        <v>439153000</v>
      </c>
      <c r="N92" s="21">
        <v>411058000</v>
      </c>
      <c r="O92" s="21">
        <v>436933000</v>
      </c>
    </row>
    <row r="93" spans="1:15" x14ac:dyDescent="0.3">
      <c r="A93" s="14">
        <f>VLOOKUP(B93,'[1]PORTFOLIO RAW'!B:B,1,FALSE)</f>
        <v>741344</v>
      </c>
      <c r="B93" s="20">
        <v>741344</v>
      </c>
      <c r="C93" s="19" t="s">
        <v>3667</v>
      </c>
      <c r="D93" s="20" t="s">
        <v>3668</v>
      </c>
      <c r="E93" s="21">
        <v>810759000</v>
      </c>
      <c r="F93" s="21">
        <v>669624000</v>
      </c>
      <c r="G93" s="21">
        <v>561336000</v>
      </c>
      <c r="H93" s="21">
        <v>621049000</v>
      </c>
      <c r="I93" s="21">
        <v>543483000</v>
      </c>
      <c r="J93" s="21">
        <v>474825000</v>
      </c>
      <c r="K93" s="21">
        <v>483572000</v>
      </c>
      <c r="L93" s="21">
        <v>454853000</v>
      </c>
      <c r="M93" s="21">
        <v>368850000</v>
      </c>
      <c r="N93" s="21">
        <v>378700000</v>
      </c>
      <c r="O93" s="21">
        <v>437438000</v>
      </c>
    </row>
    <row r="94" spans="1:15" x14ac:dyDescent="0.3">
      <c r="A94" s="14">
        <f>VLOOKUP(B94,'[1]PORTFOLIO RAW'!B:B,1,FALSE)</f>
        <v>357922</v>
      </c>
      <c r="B94" s="20">
        <v>357922</v>
      </c>
      <c r="C94" s="19" t="s">
        <v>3669</v>
      </c>
      <c r="D94" s="20" t="s">
        <v>3670</v>
      </c>
      <c r="E94" s="21">
        <v>1613000</v>
      </c>
      <c r="F94" s="21">
        <v>1459000</v>
      </c>
      <c r="G94" s="21">
        <v>1610000</v>
      </c>
      <c r="H94" s="21">
        <v>1604000</v>
      </c>
      <c r="I94" s="21">
        <v>1598000</v>
      </c>
      <c r="J94" s="21">
        <v>4783000</v>
      </c>
      <c r="K94" s="21">
        <v>4254000</v>
      </c>
      <c r="L94" s="21">
        <v>7549000</v>
      </c>
      <c r="M94" s="21">
        <v>7039000</v>
      </c>
      <c r="N94" s="21">
        <v>6594000</v>
      </c>
      <c r="O94" s="21">
        <v>6540000</v>
      </c>
    </row>
    <row r="95" spans="1:15" x14ac:dyDescent="0.3">
      <c r="A95" s="14">
        <f>VLOOKUP(B95,'[1]PORTFOLIO RAW'!B:B,1,FALSE)</f>
        <v>883488</v>
      </c>
      <c r="B95" s="20">
        <v>883488</v>
      </c>
      <c r="C95" s="19" t="s">
        <v>3671</v>
      </c>
      <c r="D95" s="20" t="s">
        <v>3672</v>
      </c>
      <c r="E95" s="21">
        <v>19401895</v>
      </c>
      <c r="F95" s="21">
        <v>14485588</v>
      </c>
      <c r="G95" s="21">
        <v>11647525</v>
      </c>
      <c r="H95" s="21">
        <v>10765844</v>
      </c>
      <c r="I95" s="21">
        <v>9245986</v>
      </c>
      <c r="J95" s="21">
        <v>7480559</v>
      </c>
      <c r="K95" s="21">
        <v>7590532</v>
      </c>
      <c r="L95" s="21">
        <v>6337000</v>
      </c>
      <c r="M95" s="21">
        <v>1488000</v>
      </c>
      <c r="N95" s="21">
        <v>1403000</v>
      </c>
      <c r="O95" s="21">
        <v>1901000</v>
      </c>
    </row>
    <row r="96" spans="1:15" x14ac:dyDescent="0.3">
      <c r="A96" s="14">
        <f>VLOOKUP(B96,'[1]PORTFOLIO RAW'!B:B,1,FALSE)</f>
        <v>755148</v>
      </c>
      <c r="B96" s="20">
        <v>755148</v>
      </c>
      <c r="C96" s="19" t="s">
        <v>3673</v>
      </c>
      <c r="D96" s="20" t="s">
        <v>3674</v>
      </c>
      <c r="E96" s="21">
        <v>730385</v>
      </c>
      <c r="F96" s="21">
        <v>500178</v>
      </c>
      <c r="G96" s="21">
        <v>436012</v>
      </c>
      <c r="H96" s="21">
        <v>549662</v>
      </c>
      <c r="I96" s="21">
        <v>425981</v>
      </c>
      <c r="J96" s="21">
        <v>447011</v>
      </c>
      <c r="K96" s="21">
        <v>324826</v>
      </c>
      <c r="L96" s="21">
        <v>691175</v>
      </c>
      <c r="M96" s="21">
        <v>348788</v>
      </c>
      <c r="N96" s="21">
        <v>693493</v>
      </c>
      <c r="O96" s="21">
        <v>729369</v>
      </c>
    </row>
    <row r="97" spans="1:15" x14ac:dyDescent="0.3">
      <c r="A97" s="14">
        <f>VLOOKUP(B97,'[1]PORTFOLIO RAW'!B:B,1,FALSE)</f>
        <v>135448</v>
      </c>
      <c r="B97" s="20">
        <v>135448</v>
      </c>
      <c r="C97" s="19" t="s">
        <v>3675</v>
      </c>
      <c r="D97" s="20" t="s">
        <v>3676</v>
      </c>
      <c r="E97" s="21">
        <v>6125704</v>
      </c>
      <c r="F97" s="21">
        <v>5007756</v>
      </c>
      <c r="G97" s="21">
        <v>6496564</v>
      </c>
      <c r="H97" s="21">
        <v>6514936</v>
      </c>
      <c r="I97" s="21">
        <v>7493779</v>
      </c>
      <c r="J97" s="21">
        <v>11888100</v>
      </c>
      <c r="K97" s="21">
        <v>13650884</v>
      </c>
      <c r="L97" s="21">
        <v>14463780</v>
      </c>
      <c r="M97" s="21">
        <v>13755925</v>
      </c>
      <c r="N97" s="21">
        <v>16478900</v>
      </c>
      <c r="O97" s="21">
        <v>16202965</v>
      </c>
    </row>
    <row r="98" spans="1:15" x14ac:dyDescent="0.3">
      <c r="A98" s="14">
        <f>VLOOKUP(B98,'[1]PORTFOLIO RAW'!B:B,1,FALSE)</f>
        <v>921268</v>
      </c>
      <c r="B98" s="20">
        <v>921268</v>
      </c>
      <c r="C98" s="19" t="s">
        <v>3677</v>
      </c>
      <c r="D98" s="20" t="s">
        <v>3678</v>
      </c>
      <c r="E98" s="21">
        <v>1003400</v>
      </c>
      <c r="F98" s="21">
        <v>1138200</v>
      </c>
      <c r="G98" s="21">
        <v>967300</v>
      </c>
      <c r="H98" s="21">
        <v>845600</v>
      </c>
      <c r="I98" s="21">
        <v>7636200</v>
      </c>
      <c r="J98" s="21">
        <v>6541900</v>
      </c>
      <c r="K98" s="21">
        <v>6904500</v>
      </c>
      <c r="L98" s="21">
        <v>6569400</v>
      </c>
      <c r="M98" s="21">
        <v>6465500</v>
      </c>
      <c r="N98" s="21">
        <v>6687000</v>
      </c>
      <c r="O98" s="21">
        <v>7322700</v>
      </c>
    </row>
    <row r="99" spans="1:15" x14ac:dyDescent="0.3">
      <c r="A99" s="14">
        <f>VLOOKUP(B99,'[1]PORTFOLIO RAW'!B:B,1,FALSE)</f>
        <v>912157</v>
      </c>
      <c r="B99" s="20">
        <v>912157</v>
      </c>
      <c r="C99" s="19" t="s">
        <v>3679</v>
      </c>
      <c r="D99" s="20" t="s">
        <v>3680</v>
      </c>
      <c r="E99" s="21">
        <v>516640</v>
      </c>
      <c r="F99" s="21">
        <v>509080</v>
      </c>
      <c r="G99" s="21">
        <v>558343</v>
      </c>
      <c r="H99" s="21">
        <v>426255</v>
      </c>
      <c r="I99" s="21">
        <v>944908</v>
      </c>
      <c r="J99" s="21">
        <v>940596</v>
      </c>
      <c r="K99" s="21">
        <v>934728</v>
      </c>
      <c r="L99" s="21">
        <v>1052967</v>
      </c>
      <c r="M99" s="21">
        <v>1012885</v>
      </c>
      <c r="N99" s="21">
        <v>1046426</v>
      </c>
      <c r="O99" s="21">
        <v>2006109</v>
      </c>
    </row>
    <row r="100" spans="1:15" x14ac:dyDescent="0.3">
      <c r="A100" s="14">
        <f>VLOOKUP(B100,'[1]PORTFOLIO RAW'!B:B,1,FALSE)</f>
        <v>500320</v>
      </c>
      <c r="B100" s="20">
        <v>500320</v>
      </c>
      <c r="C100" s="19" t="s">
        <v>3681</v>
      </c>
      <c r="D100" s="20" t="s">
        <v>3682</v>
      </c>
      <c r="E100" s="21">
        <v>0</v>
      </c>
      <c r="F100" s="21">
        <v>0</v>
      </c>
      <c r="G100" s="21">
        <v>0</v>
      </c>
      <c r="H100" s="21">
        <v>0</v>
      </c>
      <c r="I100" s="21">
        <v>0</v>
      </c>
      <c r="J100" s="21">
        <v>539000</v>
      </c>
      <c r="K100" s="21">
        <v>559000</v>
      </c>
      <c r="L100" s="21">
        <v>580000</v>
      </c>
      <c r="M100" s="21">
        <v>633000</v>
      </c>
      <c r="N100" s="21">
        <v>1152000</v>
      </c>
      <c r="O100" s="21">
        <v>990000</v>
      </c>
    </row>
    <row r="101" spans="1:15" x14ac:dyDescent="0.3">
      <c r="A101" s="14">
        <f>VLOOKUP(B101,'[1]PORTFOLIO RAW'!B:B,1,FALSE)</f>
        <v>905115</v>
      </c>
      <c r="B101" s="20">
        <v>905115</v>
      </c>
      <c r="C101" s="19" t="s">
        <v>3683</v>
      </c>
      <c r="D101" s="20" t="s">
        <v>3684</v>
      </c>
      <c r="E101" s="21">
        <v>3776000</v>
      </c>
      <c r="F101" s="21">
        <v>4518000</v>
      </c>
      <c r="G101" s="21">
        <v>4575000</v>
      </c>
      <c r="H101" s="21">
        <v>5066000</v>
      </c>
      <c r="I101" s="21">
        <v>5201000</v>
      </c>
      <c r="J101" s="21">
        <v>5293000</v>
      </c>
      <c r="K101" s="21">
        <v>5642000</v>
      </c>
      <c r="L101" s="21">
        <v>6024000</v>
      </c>
      <c r="M101" s="21">
        <v>6842000</v>
      </c>
      <c r="N101" s="21">
        <v>6646000</v>
      </c>
      <c r="O101" s="21">
        <v>4656000</v>
      </c>
    </row>
    <row r="102" spans="1:15" x14ac:dyDescent="0.3">
      <c r="A102" s="14">
        <f>VLOOKUP(B102,'[1]PORTFOLIO RAW'!B:B,1,FALSE)</f>
        <v>902306</v>
      </c>
      <c r="B102" s="20">
        <v>902306</v>
      </c>
      <c r="C102" s="19" t="s">
        <v>3685</v>
      </c>
      <c r="D102" s="20" t="s">
        <v>3686</v>
      </c>
      <c r="E102" s="21">
        <v>11122982</v>
      </c>
      <c r="F102" s="21">
        <v>12279269</v>
      </c>
      <c r="G102" s="21">
        <v>12014455</v>
      </c>
      <c r="H102" s="21">
        <v>11816306</v>
      </c>
      <c r="I102" s="21">
        <v>12386829</v>
      </c>
      <c r="J102" s="21">
        <v>13473257</v>
      </c>
      <c r="K102" s="21">
        <v>13677672</v>
      </c>
      <c r="L102" s="21">
        <v>14030109</v>
      </c>
      <c r="M102" s="21">
        <v>13849988</v>
      </c>
      <c r="N102" s="21">
        <v>15274571</v>
      </c>
      <c r="O102" s="21">
        <v>16677091</v>
      </c>
    </row>
    <row r="103" spans="1:15" x14ac:dyDescent="0.3">
      <c r="A103" s="14">
        <f>VLOOKUP(B103,'[1]PORTFOLIO RAW'!B:B,1,FALSE)</f>
        <v>500373</v>
      </c>
      <c r="B103" s="20">
        <v>500373</v>
      </c>
      <c r="C103" s="19" t="s">
        <v>3687</v>
      </c>
      <c r="D103" s="20" t="s">
        <v>3688</v>
      </c>
      <c r="E103" s="21">
        <v>1185000</v>
      </c>
      <c r="F103" s="21">
        <v>1897000</v>
      </c>
      <c r="G103" s="21">
        <v>2797000</v>
      </c>
      <c r="H103" s="21">
        <v>5223341</v>
      </c>
      <c r="I103" s="21">
        <v>5009166</v>
      </c>
      <c r="J103" s="21">
        <v>6312181</v>
      </c>
      <c r="K103" s="21">
        <v>5913221</v>
      </c>
      <c r="L103" s="21">
        <v>5909933</v>
      </c>
      <c r="M103" s="21">
        <v>6660264</v>
      </c>
      <c r="N103" s="21">
        <v>6986358</v>
      </c>
      <c r="O103" s="21">
        <v>6387071</v>
      </c>
    </row>
    <row r="104" spans="1:15" x14ac:dyDescent="0.3">
      <c r="A104" s="14">
        <f>VLOOKUP(B104,'[1]PORTFOLIO RAW'!B:B,1,FALSE)</f>
        <v>906194</v>
      </c>
      <c r="B104" s="20">
        <v>906194</v>
      </c>
      <c r="C104" s="19" t="s">
        <v>3689</v>
      </c>
      <c r="D104" s="20" t="s">
        <v>3690</v>
      </c>
      <c r="E104" s="21">
        <v>1387300</v>
      </c>
      <c r="F104" s="21">
        <v>1219300</v>
      </c>
      <c r="G104" s="21">
        <v>1174100</v>
      </c>
      <c r="H104" s="21">
        <v>999600</v>
      </c>
      <c r="I104" s="21">
        <v>1013200</v>
      </c>
      <c r="J104" s="21">
        <v>1730700</v>
      </c>
      <c r="K104" s="21">
        <v>1442000</v>
      </c>
      <c r="L104" s="21">
        <v>1526100</v>
      </c>
      <c r="M104" s="21">
        <v>1195200</v>
      </c>
      <c r="N104" s="21">
        <v>2672200</v>
      </c>
      <c r="O104" s="21">
        <v>2704300</v>
      </c>
    </row>
    <row r="105" spans="1:15" x14ac:dyDescent="0.3">
      <c r="A105" s="14">
        <f>VLOOKUP(B105,'[1]PORTFOLIO RAW'!B:B,1,FALSE)</f>
        <v>329534</v>
      </c>
      <c r="B105" s="20">
        <v>329534</v>
      </c>
      <c r="C105" s="19" t="s">
        <v>3691</v>
      </c>
      <c r="D105" s="20" t="s">
        <v>3692</v>
      </c>
      <c r="E105" s="21">
        <v>9508733</v>
      </c>
      <c r="F105" s="21">
        <v>10501246</v>
      </c>
      <c r="G105" s="21">
        <v>9392570</v>
      </c>
      <c r="H105" s="21">
        <v>9948076</v>
      </c>
      <c r="I105" s="21">
        <v>9721061</v>
      </c>
      <c r="J105" s="21">
        <v>8529244</v>
      </c>
      <c r="K105" s="21">
        <v>10766254</v>
      </c>
      <c r="L105" s="21">
        <v>10844861</v>
      </c>
      <c r="M105" s="21">
        <v>10968498</v>
      </c>
      <c r="N105" s="21">
        <v>8987258</v>
      </c>
      <c r="O105" s="21">
        <v>8957291</v>
      </c>
    </row>
    <row r="106" spans="1:15" x14ac:dyDescent="0.3">
      <c r="A106" s="14">
        <f>VLOOKUP(B106,'[1]PORTFOLIO RAW'!B:B,1,FALSE)</f>
        <v>867375</v>
      </c>
      <c r="B106" s="20">
        <v>867375</v>
      </c>
      <c r="C106" s="19" t="s">
        <v>3693</v>
      </c>
      <c r="D106" s="20" t="s">
        <v>3694</v>
      </c>
      <c r="E106" s="21">
        <v>1088500</v>
      </c>
      <c r="F106" s="21">
        <v>1196900</v>
      </c>
      <c r="G106" s="21">
        <v>1421400</v>
      </c>
      <c r="H106" s="21">
        <v>1228400</v>
      </c>
      <c r="I106" s="21">
        <v>1218100</v>
      </c>
      <c r="J106" s="21">
        <v>1288100</v>
      </c>
      <c r="K106" s="21">
        <v>1344300</v>
      </c>
      <c r="L106" s="21">
        <v>1343100</v>
      </c>
      <c r="M106" s="21">
        <v>1637300</v>
      </c>
      <c r="N106" s="21">
        <v>2241500</v>
      </c>
      <c r="O106" s="21">
        <v>3572000</v>
      </c>
    </row>
    <row r="107" spans="1:15" x14ac:dyDescent="0.3">
      <c r="A107" s="14">
        <f>VLOOKUP(B107,'[1]PORTFOLIO RAW'!B:B,1,FALSE)</f>
        <v>910722</v>
      </c>
      <c r="B107" s="20">
        <v>910722</v>
      </c>
      <c r="C107" s="19" t="s">
        <v>3695</v>
      </c>
      <c r="D107" s="20" t="s">
        <v>3696</v>
      </c>
      <c r="E107" s="21">
        <v>0</v>
      </c>
      <c r="F107" s="21">
        <v>0</v>
      </c>
      <c r="G107" s="21">
        <v>0</v>
      </c>
      <c r="H107" s="21">
        <v>0</v>
      </c>
      <c r="I107" s="21">
        <v>0</v>
      </c>
      <c r="J107" s="21">
        <v>0</v>
      </c>
      <c r="K107" s="21">
        <v>0</v>
      </c>
      <c r="L107" s="21">
        <v>0</v>
      </c>
      <c r="M107" s="21">
        <v>0</v>
      </c>
      <c r="N107" s="21">
        <v>0</v>
      </c>
      <c r="O107" s="21">
        <v>0</v>
      </c>
    </row>
    <row r="108" spans="1:15" x14ac:dyDescent="0.3">
      <c r="A108" s="14">
        <f>VLOOKUP(B108,'[1]PORTFOLIO RAW'!B:B,1,FALSE)</f>
        <v>905039</v>
      </c>
      <c r="B108" s="20">
        <v>905039</v>
      </c>
      <c r="C108" s="19" t="s">
        <v>3697</v>
      </c>
      <c r="D108" s="20" t="s">
        <v>3698</v>
      </c>
      <c r="E108" s="21">
        <v>9566000</v>
      </c>
      <c r="F108" s="21">
        <v>9425000</v>
      </c>
      <c r="G108" s="21">
        <v>9605000</v>
      </c>
      <c r="H108" s="21">
        <v>15014000</v>
      </c>
      <c r="I108" s="21">
        <v>17033000</v>
      </c>
      <c r="J108" s="21">
        <v>11581000</v>
      </c>
      <c r="K108" s="21">
        <v>22699000</v>
      </c>
      <c r="L108" s="21">
        <v>29121000</v>
      </c>
      <c r="M108" s="21">
        <v>38687000</v>
      </c>
      <c r="N108" s="21">
        <v>42762000</v>
      </c>
      <c r="O108" s="21">
        <v>42336000</v>
      </c>
    </row>
    <row r="109" spans="1:15" x14ac:dyDescent="0.3">
      <c r="A109" s="14">
        <f>VLOOKUP(B109,'[1]PORTFOLIO RAW'!B:B,1,FALSE)</f>
        <v>905082</v>
      </c>
      <c r="B109" s="20">
        <v>905082</v>
      </c>
      <c r="C109" s="19" t="s">
        <v>3699</v>
      </c>
      <c r="D109" s="20" t="s">
        <v>3700</v>
      </c>
      <c r="E109" s="21">
        <v>545200</v>
      </c>
      <c r="F109" s="21">
        <v>623600</v>
      </c>
      <c r="G109" s="21">
        <v>643900</v>
      </c>
      <c r="H109" s="21">
        <v>637900</v>
      </c>
      <c r="I109" s="21">
        <v>825600</v>
      </c>
      <c r="J109" s="21">
        <v>965100</v>
      </c>
      <c r="K109" s="21">
        <v>1851900</v>
      </c>
      <c r="L109" s="21">
        <v>1678600</v>
      </c>
      <c r="M109" s="21">
        <v>2148900</v>
      </c>
      <c r="N109" s="21">
        <v>1893000</v>
      </c>
      <c r="O109" s="21">
        <v>3185600</v>
      </c>
    </row>
    <row r="110" spans="1:15" x14ac:dyDescent="0.3">
      <c r="A110" s="14">
        <f>VLOOKUP(B110,'[1]PORTFOLIO RAW'!B:B,1,FALSE)</f>
        <v>905016</v>
      </c>
      <c r="B110" s="20">
        <v>905016</v>
      </c>
      <c r="C110" s="19" t="s">
        <v>3701</v>
      </c>
      <c r="D110" s="20" t="s">
        <v>3702</v>
      </c>
      <c r="E110" s="21">
        <v>13698000</v>
      </c>
      <c r="F110" s="21">
        <v>17086000</v>
      </c>
      <c r="G110" s="21">
        <v>18889000</v>
      </c>
      <c r="H110" s="21">
        <v>20822000</v>
      </c>
      <c r="I110" s="21">
        <v>22967000</v>
      </c>
      <c r="J110" s="21">
        <v>27359000</v>
      </c>
      <c r="K110" s="21">
        <v>28426000</v>
      </c>
      <c r="L110" s="21">
        <v>29024000</v>
      </c>
      <c r="M110" s="21">
        <v>29687000</v>
      </c>
      <c r="N110" s="21">
        <v>30840000</v>
      </c>
      <c r="O110" s="21">
        <v>35081000</v>
      </c>
    </row>
    <row r="111" spans="1:15" x14ac:dyDescent="0.3">
      <c r="A111" s="14" t="str">
        <f>VLOOKUP(B111,'[1]PORTFOLIO RAW'!B:B,1,FALSE)</f>
        <v>28341F</v>
      </c>
      <c r="B111" s="20" t="s">
        <v>506</v>
      </c>
      <c r="C111" s="19" t="s">
        <v>3703</v>
      </c>
      <c r="D111" s="20" t="s">
        <v>3704</v>
      </c>
      <c r="E111" s="21">
        <v>993023</v>
      </c>
      <c r="F111" s="21">
        <v>983117</v>
      </c>
      <c r="G111" s="21">
        <v>980218</v>
      </c>
      <c r="H111" s="21">
        <v>977164</v>
      </c>
      <c r="I111" s="21">
        <v>972278</v>
      </c>
      <c r="J111" s="21">
        <v>972399</v>
      </c>
      <c r="K111" s="21">
        <v>1638118</v>
      </c>
      <c r="L111" s="21">
        <v>1171079</v>
      </c>
      <c r="M111" s="21">
        <v>1171382</v>
      </c>
      <c r="N111" s="21">
        <v>1067020</v>
      </c>
      <c r="O111" s="21">
        <v>1068200</v>
      </c>
    </row>
    <row r="112" spans="1:15" x14ac:dyDescent="0.3">
      <c r="A112" s="14">
        <f>VLOOKUP(B112,'[1]PORTFOLIO RAW'!B:B,1,FALSE)</f>
        <v>755980</v>
      </c>
      <c r="B112" s="20">
        <v>755980</v>
      </c>
      <c r="C112" s="19" t="s">
        <v>3705</v>
      </c>
      <c r="D112" s="20" t="s">
        <v>3706</v>
      </c>
      <c r="E112" s="21">
        <v>0</v>
      </c>
      <c r="F112" s="21">
        <v>0</v>
      </c>
      <c r="G112" s="21">
        <v>0</v>
      </c>
      <c r="H112" s="21">
        <v>0</v>
      </c>
      <c r="I112" s="21">
        <v>0</v>
      </c>
      <c r="J112" s="21">
        <v>0</v>
      </c>
      <c r="K112" s="21">
        <v>0</v>
      </c>
      <c r="L112" s="21">
        <v>90000</v>
      </c>
      <c r="M112" s="21">
        <v>365000</v>
      </c>
      <c r="N112" s="21">
        <v>390000</v>
      </c>
      <c r="O112" s="21">
        <v>415000</v>
      </c>
    </row>
    <row r="113" spans="1:15" x14ac:dyDescent="0.3">
      <c r="A113" s="14">
        <f>VLOOKUP(B113,'[1]PORTFOLIO RAW'!B:B,1,FALSE)</f>
        <v>905994</v>
      </c>
      <c r="B113" s="20">
        <v>905994</v>
      </c>
      <c r="C113" s="19" t="s">
        <v>3707</v>
      </c>
      <c r="D113" s="20" t="s">
        <v>3708</v>
      </c>
      <c r="E113" s="21">
        <v>1638460</v>
      </c>
      <c r="F113" s="21">
        <v>1745785</v>
      </c>
      <c r="G113" s="21">
        <v>1793848</v>
      </c>
      <c r="H113" s="21">
        <v>1767149</v>
      </c>
      <c r="I113" s="21">
        <v>2110410</v>
      </c>
      <c r="J113" s="21">
        <v>2208602</v>
      </c>
      <c r="K113" s="21">
        <v>2321862</v>
      </c>
      <c r="L113" s="21">
        <v>2409677</v>
      </c>
      <c r="M113" s="21">
        <v>2642366</v>
      </c>
      <c r="N113" s="21">
        <v>2798452</v>
      </c>
      <c r="O113" s="21">
        <v>3284766</v>
      </c>
    </row>
    <row r="114" spans="1:15" x14ac:dyDescent="0.3">
      <c r="A114" s="14">
        <f>VLOOKUP(B114,'[1]PORTFOLIO RAW'!B:B,1,FALSE)</f>
        <v>997198</v>
      </c>
      <c r="B114" s="20">
        <v>997198</v>
      </c>
      <c r="C114" s="19" t="s">
        <v>3709</v>
      </c>
      <c r="D114" s="20" t="s">
        <v>3710</v>
      </c>
      <c r="E114" s="21">
        <v>22031000</v>
      </c>
      <c r="F114" s="21">
        <v>23831000</v>
      </c>
      <c r="G114" s="21">
        <v>12104000</v>
      </c>
      <c r="H114" s="21">
        <v>11411000</v>
      </c>
      <c r="I114" s="21">
        <v>13267000</v>
      </c>
      <c r="J114" s="21">
        <v>14266000</v>
      </c>
      <c r="K114" s="21">
        <v>11297000</v>
      </c>
      <c r="L114" s="21">
        <v>16667000</v>
      </c>
      <c r="M114" s="21">
        <v>16920000</v>
      </c>
      <c r="N114" s="21">
        <v>17681000</v>
      </c>
      <c r="O114" s="21">
        <v>18749000</v>
      </c>
    </row>
    <row r="115" spans="1:15" x14ac:dyDescent="0.3">
      <c r="A115" s="14">
        <f>VLOOKUP(B115,'[1]PORTFOLIO RAW'!B:B,1,FALSE)</f>
        <v>951503</v>
      </c>
      <c r="B115" s="20">
        <v>951503</v>
      </c>
      <c r="C115" s="19" t="s">
        <v>3711</v>
      </c>
      <c r="D115" s="20" t="s">
        <v>3712</v>
      </c>
      <c r="E115" s="21">
        <v>16139842</v>
      </c>
      <c r="F115" s="21">
        <v>15084884</v>
      </c>
      <c r="G115" s="21">
        <v>12682598</v>
      </c>
      <c r="H115" s="21">
        <v>8787583</v>
      </c>
      <c r="I115" s="21">
        <v>7468308</v>
      </c>
      <c r="J115" s="21">
        <v>5682240</v>
      </c>
      <c r="K115" s="21">
        <v>5369325</v>
      </c>
      <c r="L115" s="21">
        <v>9199635</v>
      </c>
      <c r="M115" s="21">
        <v>12786040</v>
      </c>
      <c r="N115" s="21">
        <v>9657277</v>
      </c>
      <c r="O115" s="21">
        <v>8316529</v>
      </c>
    </row>
    <row r="116" spans="1:15" x14ac:dyDescent="0.3">
      <c r="A116" s="14">
        <f>VLOOKUP(B116,'[1]PORTFOLIO RAW'!B:B,1,FALSE)</f>
        <v>741123</v>
      </c>
      <c r="B116" s="20">
        <v>741123</v>
      </c>
      <c r="C116" s="19" t="s">
        <v>3713</v>
      </c>
      <c r="D116" s="20" t="s">
        <v>3714</v>
      </c>
      <c r="E116" s="21">
        <v>5405000</v>
      </c>
      <c r="F116" s="21">
        <v>4105000</v>
      </c>
      <c r="G116" s="21">
        <v>3641000</v>
      </c>
      <c r="H116" s="21">
        <v>3356000</v>
      </c>
      <c r="I116" s="21">
        <v>3395000</v>
      </c>
      <c r="J116" s="21">
        <v>3230000</v>
      </c>
      <c r="K116" s="21">
        <v>3848000</v>
      </c>
      <c r="L116" s="21">
        <v>3803000</v>
      </c>
      <c r="M116" s="21">
        <v>4293000</v>
      </c>
      <c r="N116" s="21">
        <v>4562000</v>
      </c>
      <c r="O116" s="21">
        <v>4900000</v>
      </c>
    </row>
    <row r="117" spans="1:15" x14ac:dyDescent="0.3">
      <c r="A117" s="14">
        <f>VLOOKUP(B117,'[1]PORTFOLIO RAW'!B:B,1,FALSE)</f>
        <v>546814</v>
      </c>
      <c r="B117" s="20">
        <v>546814</v>
      </c>
      <c r="C117" s="19" t="s">
        <v>3715</v>
      </c>
      <c r="D117" s="20" t="s">
        <v>3716</v>
      </c>
      <c r="E117" s="21">
        <v>9753000</v>
      </c>
      <c r="F117" s="21">
        <v>9699000</v>
      </c>
      <c r="G117" s="21">
        <v>8698000</v>
      </c>
      <c r="H117" s="21">
        <v>7425000</v>
      </c>
      <c r="I117" s="21">
        <v>7758000</v>
      </c>
      <c r="J117" s="21">
        <v>6930000</v>
      </c>
      <c r="K117" s="21">
        <v>7672000</v>
      </c>
      <c r="L117" s="21">
        <v>7341000</v>
      </c>
      <c r="M117" s="21">
        <v>7637000</v>
      </c>
      <c r="N117" s="21">
        <v>6871000</v>
      </c>
      <c r="O117" s="21">
        <v>5883000</v>
      </c>
    </row>
    <row r="118" spans="1:15" x14ac:dyDescent="0.3">
      <c r="A118" s="14">
        <f>VLOOKUP(B118,'[1]PORTFOLIO RAW'!B:B,1,FALSE)</f>
        <v>938076</v>
      </c>
      <c r="B118" s="20">
        <v>938076</v>
      </c>
      <c r="C118" s="19" t="s">
        <v>3717</v>
      </c>
      <c r="D118" s="20" t="s">
        <v>3718</v>
      </c>
      <c r="E118" s="21">
        <v>822898</v>
      </c>
      <c r="F118" s="21">
        <v>269271</v>
      </c>
      <c r="G118" s="21">
        <v>121156</v>
      </c>
      <c r="H118" s="21">
        <v>979900</v>
      </c>
      <c r="I118" s="21">
        <v>2168437</v>
      </c>
      <c r="J118" s="21">
        <v>2777200</v>
      </c>
      <c r="K118" s="21">
        <v>2295100</v>
      </c>
      <c r="L118" s="21">
        <v>2149000</v>
      </c>
      <c r="M118" s="21">
        <v>2155300</v>
      </c>
      <c r="N118" s="21">
        <v>2083400</v>
      </c>
      <c r="O118" s="21">
        <v>1097600</v>
      </c>
    </row>
    <row r="119" spans="1:15" x14ac:dyDescent="0.3">
      <c r="A119" s="14">
        <f>VLOOKUP(B119,'[1]PORTFOLIO RAW'!B:B,1,FALSE)</f>
        <v>152594</v>
      </c>
      <c r="B119" s="20">
        <v>152594</v>
      </c>
      <c r="C119" s="19" t="s">
        <v>3719</v>
      </c>
      <c r="D119" s="20" t="s">
        <v>3720</v>
      </c>
      <c r="E119" s="21">
        <v>7211000</v>
      </c>
      <c r="F119" s="21">
        <v>7351000</v>
      </c>
      <c r="G119" s="21">
        <v>6346000</v>
      </c>
      <c r="H119" s="21">
        <v>4755000</v>
      </c>
      <c r="I119" s="21">
        <v>3537000</v>
      </c>
      <c r="J119" s="21">
        <v>3527000</v>
      </c>
      <c r="K119" s="21">
        <v>20706000</v>
      </c>
      <c r="L119" s="21">
        <v>18970000</v>
      </c>
      <c r="M119" s="21">
        <v>20428000</v>
      </c>
      <c r="N119" s="21">
        <v>16027000</v>
      </c>
      <c r="O119" s="21">
        <v>13117000</v>
      </c>
    </row>
    <row r="120" spans="1:15" x14ac:dyDescent="0.3">
      <c r="A120" s="14">
        <f>VLOOKUP(B120,'[1]PORTFOLIO RAW'!B:B,1,FALSE)</f>
        <v>951018</v>
      </c>
      <c r="B120" s="20">
        <v>951018</v>
      </c>
      <c r="C120" s="19" t="s">
        <v>3721</v>
      </c>
      <c r="D120" s="20" t="s">
        <v>3722</v>
      </c>
      <c r="E120" s="21">
        <v>188000</v>
      </c>
      <c r="F120" s="21">
        <v>50000</v>
      </c>
      <c r="G120" s="21">
        <v>0</v>
      </c>
      <c r="H120" s="21">
        <v>0</v>
      </c>
      <c r="I120" s="21">
        <v>1665000</v>
      </c>
      <c r="J120" s="21">
        <v>1246000</v>
      </c>
      <c r="K120" s="21">
        <v>1394000</v>
      </c>
      <c r="L120" s="21">
        <v>1353000</v>
      </c>
      <c r="M120" s="21">
        <v>1731000</v>
      </c>
      <c r="N120" s="21">
        <v>1313000</v>
      </c>
      <c r="O120" s="21">
        <v>1249000</v>
      </c>
    </row>
    <row r="121" spans="1:15" x14ac:dyDescent="0.3">
      <c r="A121" s="14">
        <f>VLOOKUP(B121,'[1]PORTFOLIO RAW'!B:B,1,FALSE)</f>
        <v>907652</v>
      </c>
      <c r="B121" s="20">
        <v>907652</v>
      </c>
      <c r="C121" s="19" t="s">
        <v>3723</v>
      </c>
      <c r="D121" s="20" t="s">
        <v>3724</v>
      </c>
      <c r="E121" s="21">
        <v>2791000</v>
      </c>
      <c r="F121" s="21">
        <v>4024000</v>
      </c>
      <c r="G121" s="21">
        <v>3864000</v>
      </c>
      <c r="H121" s="21">
        <v>3203000</v>
      </c>
      <c r="I121" s="21">
        <v>3930000</v>
      </c>
      <c r="J121" s="21">
        <v>3909000</v>
      </c>
      <c r="K121" s="21">
        <v>3943000</v>
      </c>
      <c r="L121" s="21">
        <v>3942000</v>
      </c>
      <c r="M121" s="21">
        <v>3431000</v>
      </c>
      <c r="N121" s="21">
        <v>3918000</v>
      </c>
      <c r="O121" s="21">
        <v>4009000</v>
      </c>
    </row>
    <row r="122" spans="1:15" x14ac:dyDescent="0.3">
      <c r="A122" s="14">
        <f>VLOOKUP(B122,'[1]PORTFOLIO RAW'!B:B,1,FALSE)</f>
        <v>905801</v>
      </c>
      <c r="B122" s="20">
        <v>905801</v>
      </c>
      <c r="C122" s="19" t="s">
        <v>3725</v>
      </c>
      <c r="D122" s="20" t="s">
        <v>3726</v>
      </c>
      <c r="E122" s="21">
        <v>6206000</v>
      </c>
      <c r="F122" s="21">
        <v>6999500</v>
      </c>
      <c r="G122" s="21">
        <v>7075500</v>
      </c>
      <c r="H122" s="21">
        <v>6425900</v>
      </c>
      <c r="I122" s="21">
        <v>6885100</v>
      </c>
      <c r="J122" s="21">
        <v>7429600</v>
      </c>
      <c r="K122" s="21">
        <v>7969100</v>
      </c>
      <c r="L122" s="21">
        <v>8785800</v>
      </c>
      <c r="M122" s="21">
        <v>9223900</v>
      </c>
      <c r="N122" s="21">
        <v>8430900</v>
      </c>
      <c r="O122" s="21">
        <v>9481700</v>
      </c>
    </row>
    <row r="123" spans="1:15" x14ac:dyDescent="0.3">
      <c r="A123" s="14">
        <f>VLOOKUP(B123,'[1]PORTFOLIO RAW'!B:B,1,FALSE)</f>
        <v>906511</v>
      </c>
      <c r="B123" s="20">
        <v>906511</v>
      </c>
      <c r="C123" s="19" t="s">
        <v>3727</v>
      </c>
      <c r="D123" s="20" t="s">
        <v>3728</v>
      </c>
      <c r="E123" s="21">
        <v>513707</v>
      </c>
      <c r="F123" s="21">
        <v>512708</v>
      </c>
      <c r="G123" s="21">
        <v>513504</v>
      </c>
      <c r="H123" s="21">
        <v>512622</v>
      </c>
      <c r="I123" s="21">
        <v>500000</v>
      </c>
      <c r="J123" s="21">
        <v>500000</v>
      </c>
      <c r="K123" s="21">
        <v>792473</v>
      </c>
      <c r="L123" s="21">
        <v>805506</v>
      </c>
      <c r="M123" s="21">
        <v>662642</v>
      </c>
      <c r="N123" s="21">
        <v>914221</v>
      </c>
      <c r="O123" s="21">
        <v>3300702</v>
      </c>
    </row>
    <row r="124" spans="1:15" x14ac:dyDescent="0.3">
      <c r="A124" s="14">
        <f>VLOOKUP(B124,'[1]PORTFOLIO RAW'!B:B,1,FALSE)</f>
        <v>546697</v>
      </c>
      <c r="B124" s="20">
        <v>546697</v>
      </c>
      <c r="C124" s="19" t="s">
        <v>3729</v>
      </c>
      <c r="D124" s="20" t="s">
        <v>3730</v>
      </c>
      <c r="E124" s="21">
        <v>1300286</v>
      </c>
      <c r="F124" s="21">
        <v>1305485</v>
      </c>
      <c r="G124" s="21">
        <v>1161030</v>
      </c>
      <c r="H124" s="21">
        <v>3484918</v>
      </c>
      <c r="I124" s="21">
        <v>7607306</v>
      </c>
      <c r="J124" s="21">
        <v>8224045</v>
      </c>
      <c r="K124" s="21">
        <v>6699583</v>
      </c>
      <c r="L124" s="21">
        <v>12419000</v>
      </c>
      <c r="M124" s="21">
        <v>22180000</v>
      </c>
      <c r="N124" s="21">
        <v>26346000</v>
      </c>
      <c r="O124" s="21">
        <v>33542000</v>
      </c>
    </row>
    <row r="125" spans="1:15" x14ac:dyDescent="0.3">
      <c r="A125" s="14">
        <f>VLOOKUP(B125,'[1]PORTFOLIO RAW'!B:B,1,FALSE)</f>
        <v>134784</v>
      </c>
      <c r="B125" s="20">
        <v>134784</v>
      </c>
      <c r="C125" s="19" t="s">
        <v>3731</v>
      </c>
      <c r="D125" s="20" t="s">
        <v>3732</v>
      </c>
      <c r="E125" s="21">
        <v>1958000</v>
      </c>
      <c r="F125" s="21">
        <v>1797000</v>
      </c>
      <c r="G125" s="21">
        <v>2509000</v>
      </c>
      <c r="H125" s="21">
        <v>2296000</v>
      </c>
      <c r="I125" s="21">
        <v>4004000</v>
      </c>
      <c r="J125" s="21">
        <v>3980000</v>
      </c>
      <c r="K125" s="21">
        <v>4873000</v>
      </c>
      <c r="L125" s="21">
        <v>10719000</v>
      </c>
      <c r="M125" s="21">
        <v>9844000</v>
      </c>
      <c r="N125" s="21">
        <v>8154000</v>
      </c>
      <c r="O125" s="21">
        <v>8545000</v>
      </c>
    </row>
    <row r="126" spans="1:15" x14ac:dyDescent="0.3">
      <c r="A126" s="14">
        <f>VLOOKUP(B126,'[1]PORTFOLIO RAW'!B:B,1,FALSE)</f>
        <v>694405</v>
      </c>
      <c r="B126" s="20">
        <v>694405</v>
      </c>
      <c r="C126" s="19" t="s">
        <v>3733</v>
      </c>
      <c r="D126" s="20" t="s">
        <v>3734</v>
      </c>
      <c r="E126" s="21">
        <v>0</v>
      </c>
      <c r="F126" s="21">
        <v>26562</v>
      </c>
      <c r="G126" s="21">
        <v>25634</v>
      </c>
      <c r="H126" s="21">
        <v>25063</v>
      </c>
      <c r="I126" s="21">
        <v>23455</v>
      </c>
      <c r="J126" s="21">
        <v>21406</v>
      </c>
      <c r="K126" s="21">
        <v>1376792</v>
      </c>
      <c r="L126" s="21">
        <v>1401842</v>
      </c>
      <c r="M126" s="21">
        <v>1514000</v>
      </c>
      <c r="N126" s="21">
        <v>2820000</v>
      </c>
      <c r="O126" s="21">
        <v>2000000</v>
      </c>
    </row>
    <row r="127" spans="1:15" x14ac:dyDescent="0.3">
      <c r="A127" s="14">
        <f>VLOOKUP(B127,'[1]PORTFOLIO RAW'!B:B,1,FALSE)</f>
        <v>906150</v>
      </c>
      <c r="B127" s="20">
        <v>906150</v>
      </c>
      <c r="C127" s="19" t="s">
        <v>3735</v>
      </c>
      <c r="D127" s="20" t="s">
        <v>3736</v>
      </c>
      <c r="E127" s="21">
        <v>514116000</v>
      </c>
      <c r="F127" s="21">
        <v>523762000</v>
      </c>
      <c r="G127" s="21">
        <v>510200000</v>
      </c>
      <c r="H127" s="21">
        <v>478640000</v>
      </c>
      <c r="I127" s="21">
        <v>453443000</v>
      </c>
      <c r="J127" s="21">
        <v>414060000</v>
      </c>
      <c r="K127" s="21">
        <v>383040000</v>
      </c>
      <c r="L127" s="21">
        <v>364980000</v>
      </c>
      <c r="M127" s="21">
        <v>198276000</v>
      </c>
      <c r="N127" s="21">
        <v>136211000</v>
      </c>
      <c r="O127" s="21">
        <v>134591000</v>
      </c>
    </row>
    <row r="128" spans="1:15" x14ac:dyDescent="0.3">
      <c r="A128" s="14">
        <f>VLOOKUP(B128,'[1]PORTFOLIO RAW'!B:B,1,FALSE)</f>
        <v>905898</v>
      </c>
      <c r="B128" s="20">
        <v>905898</v>
      </c>
      <c r="C128" s="19" t="s">
        <v>3737</v>
      </c>
      <c r="D128" s="20" t="s">
        <v>3738</v>
      </c>
      <c r="E128" s="21">
        <v>111545</v>
      </c>
      <c r="F128" s="21">
        <v>529445</v>
      </c>
      <c r="G128" s="21">
        <v>525408</v>
      </c>
      <c r="H128" s="21">
        <v>494274</v>
      </c>
      <c r="I128" s="21">
        <v>516564</v>
      </c>
      <c r="J128" s="21">
        <v>564644</v>
      </c>
      <c r="K128" s="21">
        <v>542799</v>
      </c>
      <c r="L128" s="21">
        <v>484836</v>
      </c>
      <c r="M128" s="21">
        <v>1988832</v>
      </c>
      <c r="N128" s="21">
        <v>2247052</v>
      </c>
      <c r="O128" s="21">
        <v>2342348</v>
      </c>
    </row>
    <row r="129" spans="1:15" x14ac:dyDescent="0.3">
      <c r="A129" s="14">
        <f>VLOOKUP(B129,'[1]PORTFOLIO RAW'!B:B,1,FALSE)</f>
        <v>904678</v>
      </c>
      <c r="B129" s="20">
        <v>904678</v>
      </c>
      <c r="C129" s="19" t="s">
        <v>3739</v>
      </c>
      <c r="D129" s="20" t="s">
        <v>3740</v>
      </c>
      <c r="E129" s="21">
        <v>2786000</v>
      </c>
      <c r="F129" s="21">
        <v>2612000</v>
      </c>
      <c r="G129" s="21">
        <v>4574000</v>
      </c>
      <c r="H129" s="21">
        <v>3824000</v>
      </c>
      <c r="I129" s="21">
        <v>4820000</v>
      </c>
      <c r="J129" s="21">
        <v>4820000</v>
      </c>
      <c r="K129" s="21">
        <v>7816000</v>
      </c>
      <c r="L129" s="21">
        <v>7854000</v>
      </c>
      <c r="M129" s="21">
        <v>15346000</v>
      </c>
      <c r="N129" s="21">
        <v>12377000</v>
      </c>
      <c r="O129" s="21">
        <v>10942000</v>
      </c>
    </row>
    <row r="130" spans="1:15" x14ac:dyDescent="0.3">
      <c r="A130" s="14">
        <f>VLOOKUP(B130,'[1]PORTFOLIO RAW'!B:B,1,FALSE)</f>
        <v>696738</v>
      </c>
      <c r="B130" s="20">
        <v>696738</v>
      </c>
      <c r="C130" s="19" t="s">
        <v>3741</v>
      </c>
      <c r="D130" s="20" t="s">
        <v>3742</v>
      </c>
      <c r="E130" s="21">
        <v>553911000</v>
      </c>
      <c r="F130" s="21">
        <v>368633000</v>
      </c>
      <c r="G130" s="21">
        <v>437341000</v>
      </c>
      <c r="H130" s="21">
        <v>495718000</v>
      </c>
      <c r="I130" s="21">
        <v>511009000</v>
      </c>
      <c r="J130" s="21">
        <v>491643000</v>
      </c>
      <c r="K130" s="21">
        <v>490736000</v>
      </c>
      <c r="L130" s="21">
        <v>328705000</v>
      </c>
      <c r="M130" s="21">
        <v>332645000</v>
      </c>
      <c r="N130" s="21">
        <v>329214000</v>
      </c>
      <c r="O130" s="21">
        <v>388908000</v>
      </c>
    </row>
    <row r="131" spans="1:15" x14ac:dyDescent="0.3">
      <c r="A131" s="14">
        <f>VLOOKUP(B131,'[1]PORTFOLIO RAW'!B:B,1,FALSE)</f>
        <v>729665</v>
      </c>
      <c r="B131" s="20">
        <v>729665</v>
      </c>
      <c r="C131" s="19" t="s">
        <v>3743</v>
      </c>
      <c r="D131" s="20" t="s">
        <v>3744</v>
      </c>
      <c r="E131" s="21">
        <v>2099955</v>
      </c>
      <c r="F131" s="21">
        <v>3914887</v>
      </c>
      <c r="G131" s="21">
        <v>5636129</v>
      </c>
      <c r="H131" s="21">
        <v>5752356</v>
      </c>
      <c r="I131" s="21">
        <v>5722619</v>
      </c>
      <c r="J131" s="21">
        <v>5102649</v>
      </c>
      <c r="K131" s="21">
        <v>5259170</v>
      </c>
      <c r="L131" s="21">
        <v>5504629</v>
      </c>
      <c r="M131" s="21">
        <v>6890388</v>
      </c>
      <c r="N131" s="21">
        <v>6807567</v>
      </c>
      <c r="O131" s="21">
        <v>6988009</v>
      </c>
    </row>
    <row r="132" spans="1:15" x14ac:dyDescent="0.3">
      <c r="A132" s="14">
        <f>VLOOKUP(B132,'[1]PORTFOLIO RAW'!B:B,1,FALSE)</f>
        <v>912030</v>
      </c>
      <c r="B132" s="20">
        <v>912030</v>
      </c>
      <c r="C132" s="19" t="s">
        <v>3745</v>
      </c>
      <c r="D132" s="20" t="s">
        <v>3746</v>
      </c>
      <c r="E132" s="21">
        <v>855272</v>
      </c>
      <c r="F132" s="21">
        <v>717309</v>
      </c>
      <c r="G132" s="21">
        <v>1146111</v>
      </c>
      <c r="H132" s="21">
        <v>1399463</v>
      </c>
      <c r="I132" s="21">
        <v>1581302</v>
      </c>
      <c r="J132" s="21">
        <v>1620786</v>
      </c>
      <c r="K132" s="21">
        <v>1396617</v>
      </c>
      <c r="L132" s="21">
        <v>1812376</v>
      </c>
      <c r="M132" s="21">
        <v>1711678</v>
      </c>
      <c r="N132" s="21">
        <v>1720974</v>
      </c>
      <c r="O132" s="21">
        <v>1848566</v>
      </c>
    </row>
    <row r="133" spans="1:15" x14ac:dyDescent="0.3">
      <c r="A133" s="14">
        <f>VLOOKUP(B133,'[1]PORTFOLIO RAW'!B:B,1,FALSE)</f>
        <v>945589</v>
      </c>
      <c r="B133" s="20">
        <v>945589</v>
      </c>
      <c r="C133" s="19" t="s">
        <v>3747</v>
      </c>
      <c r="D133" s="20" t="s">
        <v>3748</v>
      </c>
      <c r="E133" s="21">
        <v>7510907</v>
      </c>
      <c r="F133" s="21">
        <v>5937456</v>
      </c>
      <c r="G133" s="21">
        <v>5656143</v>
      </c>
      <c r="H133" s="21">
        <v>4646345</v>
      </c>
      <c r="I133" s="21">
        <v>7722619</v>
      </c>
      <c r="J133" s="21">
        <v>8693820</v>
      </c>
      <c r="K133" s="21">
        <v>8661627</v>
      </c>
      <c r="L133" s="21">
        <v>9759773</v>
      </c>
      <c r="M133" s="21">
        <v>11069003</v>
      </c>
      <c r="N133" s="21">
        <v>9189495</v>
      </c>
      <c r="O133" s="21">
        <v>7880466</v>
      </c>
    </row>
    <row r="134" spans="1:15" x14ac:dyDescent="0.3">
      <c r="A134" s="14">
        <f>VLOOKUP(B134,'[1]PORTFOLIO RAW'!B:B,1,FALSE)</f>
        <v>905077</v>
      </c>
      <c r="B134" s="20">
        <v>905077</v>
      </c>
      <c r="C134" s="19" t="s">
        <v>3749</v>
      </c>
      <c r="D134" s="20" t="s">
        <v>3750</v>
      </c>
      <c r="E134" s="21">
        <v>2136357</v>
      </c>
      <c r="F134" s="21">
        <v>2007458</v>
      </c>
      <c r="G134" s="21">
        <v>1542043</v>
      </c>
      <c r="H134" s="21">
        <v>1827305</v>
      </c>
      <c r="I134" s="21">
        <v>1888173</v>
      </c>
      <c r="J134" s="21">
        <v>1906865</v>
      </c>
      <c r="K134" s="21">
        <v>1962017</v>
      </c>
      <c r="L134" s="21">
        <v>2184464</v>
      </c>
      <c r="M134" s="21">
        <v>2420527</v>
      </c>
      <c r="N134" s="21">
        <v>2980169</v>
      </c>
      <c r="O134" s="21">
        <v>2920480</v>
      </c>
    </row>
    <row r="135" spans="1:15" x14ac:dyDescent="0.3">
      <c r="A135" s="14">
        <f>VLOOKUP(B135,'[1]PORTFOLIO RAW'!B:B,1,FALSE)</f>
        <v>699943</v>
      </c>
      <c r="B135" s="20">
        <v>699943</v>
      </c>
      <c r="C135" s="19" t="s">
        <v>3751</v>
      </c>
      <c r="D135" s="20" t="s">
        <v>3752</v>
      </c>
      <c r="E135" s="21">
        <v>399496</v>
      </c>
      <c r="F135" s="21">
        <v>0</v>
      </c>
      <c r="G135" s="21">
        <v>0</v>
      </c>
      <c r="H135" s="21">
        <v>0</v>
      </c>
      <c r="I135" s="21">
        <v>999034</v>
      </c>
      <c r="J135" s="21">
        <v>999200</v>
      </c>
      <c r="K135" s="21">
        <v>999300</v>
      </c>
      <c r="L135" s="21">
        <v>1349000</v>
      </c>
      <c r="M135" s="21">
        <v>1948700</v>
      </c>
      <c r="N135" s="21">
        <v>2133700</v>
      </c>
      <c r="O135" s="21">
        <v>2136300</v>
      </c>
    </row>
    <row r="136" spans="1:15" x14ac:dyDescent="0.3">
      <c r="A136" s="14">
        <f>VLOOKUP(B136,'[1]PORTFOLIO RAW'!B:B,1,FALSE)</f>
        <v>542983</v>
      </c>
      <c r="B136" s="20">
        <v>542983</v>
      </c>
      <c r="C136" s="19" t="s">
        <v>3753</v>
      </c>
      <c r="D136" s="20" t="s">
        <v>3754</v>
      </c>
      <c r="E136" s="21">
        <v>11199</v>
      </c>
      <c r="F136" s="21">
        <v>2200900</v>
      </c>
      <c r="G136" s="21">
        <v>1903328</v>
      </c>
      <c r="H136" s="21">
        <v>1448415</v>
      </c>
      <c r="I136" s="21">
        <v>1488580</v>
      </c>
      <c r="J136" s="21">
        <v>5035614</v>
      </c>
      <c r="K136" s="21">
        <v>4805910</v>
      </c>
      <c r="L136" s="21">
        <v>4267700</v>
      </c>
      <c r="M136" s="21">
        <v>3639800</v>
      </c>
      <c r="N136" s="21">
        <v>3345400</v>
      </c>
      <c r="O136" s="21">
        <v>3347200</v>
      </c>
    </row>
    <row r="137" spans="1:15" x14ac:dyDescent="0.3">
      <c r="A137" s="14">
        <f>VLOOKUP(B137,'[1]PORTFOLIO RAW'!B:B,1,FALSE)</f>
        <v>741410</v>
      </c>
      <c r="B137" s="20">
        <v>741410</v>
      </c>
      <c r="C137" s="19" t="s">
        <v>3755</v>
      </c>
      <c r="D137" s="20" t="s">
        <v>3756</v>
      </c>
      <c r="E137" s="21">
        <v>2690200</v>
      </c>
      <c r="F137" s="21">
        <v>2449900</v>
      </c>
      <c r="G137" s="21">
        <v>2549600</v>
      </c>
      <c r="H137" s="21">
        <v>2856400</v>
      </c>
      <c r="I137" s="21">
        <v>2882500</v>
      </c>
      <c r="J137" s="21">
        <v>3211200</v>
      </c>
      <c r="K137" s="21">
        <v>2688500</v>
      </c>
      <c r="L137" s="21">
        <v>2780600</v>
      </c>
      <c r="M137" s="21">
        <v>2827500</v>
      </c>
      <c r="N137" s="21">
        <v>2999400</v>
      </c>
      <c r="O137" s="21">
        <v>2938300</v>
      </c>
    </row>
    <row r="138" spans="1:15" x14ac:dyDescent="0.3">
      <c r="A138" s="14">
        <f>VLOOKUP(B138,'[1]PORTFOLIO RAW'!B:B,1,FALSE)</f>
        <v>998171</v>
      </c>
      <c r="B138" s="20">
        <v>998171</v>
      </c>
      <c r="C138" s="19" t="s">
        <v>3757</v>
      </c>
      <c r="D138" s="20" t="s">
        <v>3758</v>
      </c>
      <c r="E138" s="21">
        <v>13430000</v>
      </c>
      <c r="F138" s="21">
        <v>11434000</v>
      </c>
      <c r="G138" s="21">
        <v>9682000</v>
      </c>
      <c r="H138" s="21">
        <v>9749000</v>
      </c>
      <c r="I138" s="21">
        <v>10788000</v>
      </c>
      <c r="J138" s="21">
        <v>10796000</v>
      </c>
      <c r="K138" s="21">
        <v>14724000</v>
      </c>
      <c r="L138" s="21">
        <v>17197000</v>
      </c>
      <c r="M138" s="21">
        <v>21315000</v>
      </c>
      <c r="N138" s="21">
        <v>23601000</v>
      </c>
      <c r="O138" s="21">
        <v>27028000</v>
      </c>
    </row>
    <row r="139" spans="1:15" x14ac:dyDescent="0.3">
      <c r="A139" s="14">
        <f>VLOOKUP(B139,'[1]PORTFOLIO RAW'!B:B,1,FALSE)</f>
        <v>904842</v>
      </c>
      <c r="B139" s="20">
        <v>904842</v>
      </c>
      <c r="C139" s="19" t="s">
        <v>3759</v>
      </c>
      <c r="D139" s="20" t="s">
        <v>3760</v>
      </c>
      <c r="E139" s="21">
        <v>9911000</v>
      </c>
      <c r="F139" s="21">
        <v>10667000</v>
      </c>
      <c r="G139" s="21">
        <v>10278000</v>
      </c>
      <c r="H139" s="21">
        <v>9714000</v>
      </c>
      <c r="I139" s="21">
        <v>9384000</v>
      </c>
      <c r="J139" s="21">
        <v>10063000</v>
      </c>
      <c r="K139" s="21">
        <v>8813000</v>
      </c>
      <c r="L139" s="21">
        <v>9403000</v>
      </c>
      <c r="M139" s="21">
        <v>9259000</v>
      </c>
      <c r="N139" s="21">
        <v>9309000</v>
      </c>
      <c r="O139" s="21">
        <v>9508000</v>
      </c>
    </row>
    <row r="140" spans="1:15" x14ac:dyDescent="0.3">
      <c r="A140" s="14">
        <f>VLOOKUP(B140,'[1]PORTFOLIO RAW'!B:B,1,FALSE)</f>
        <v>916860</v>
      </c>
      <c r="B140" s="20">
        <v>916860</v>
      </c>
      <c r="C140" s="19" t="s">
        <v>3761</v>
      </c>
      <c r="D140" s="20" t="s">
        <v>3762</v>
      </c>
      <c r="E140" s="21">
        <v>1957049</v>
      </c>
      <c r="F140" s="21">
        <v>2161574</v>
      </c>
      <c r="G140" s="21">
        <v>2052630</v>
      </c>
      <c r="H140" s="21">
        <v>2078234</v>
      </c>
      <c r="I140" s="21">
        <v>1965000</v>
      </c>
      <c r="J140" s="21">
        <v>2935000</v>
      </c>
      <c r="K140" s="21">
        <v>3003000</v>
      </c>
      <c r="L140" s="21">
        <v>4159000</v>
      </c>
      <c r="M140" s="21">
        <v>4720000</v>
      </c>
      <c r="N140" s="21">
        <v>4604000</v>
      </c>
      <c r="O140" s="21">
        <v>5211000</v>
      </c>
    </row>
    <row r="141" spans="1:15" x14ac:dyDescent="0.3">
      <c r="A141" s="14">
        <f>VLOOKUP(B141,'[1]PORTFOLIO RAW'!B:B,1,FALSE)</f>
        <v>951068</v>
      </c>
      <c r="B141" s="20">
        <v>951068</v>
      </c>
      <c r="C141" s="19" t="s">
        <v>3763</v>
      </c>
      <c r="D141" s="20" t="s">
        <v>3764</v>
      </c>
      <c r="E141" s="21">
        <v>9798547</v>
      </c>
      <c r="F141" s="21">
        <v>8179862</v>
      </c>
      <c r="G141" s="21">
        <v>4678911</v>
      </c>
      <c r="H141" s="21">
        <v>5854559</v>
      </c>
      <c r="I141" s="21">
        <v>4538949</v>
      </c>
      <c r="J141" s="21">
        <v>2954648</v>
      </c>
      <c r="K141" s="21">
        <v>4810415</v>
      </c>
      <c r="L141" s="21">
        <v>6733063</v>
      </c>
      <c r="M141" s="21">
        <v>7682893</v>
      </c>
      <c r="N141" s="21">
        <v>12001813</v>
      </c>
      <c r="O141" s="21">
        <v>14262000</v>
      </c>
    </row>
    <row r="142" spans="1:15" x14ac:dyDescent="0.3">
      <c r="A142" s="14">
        <f>VLOOKUP(B142,'[1]PORTFOLIO RAW'!B:B,1,FALSE)</f>
        <v>545725</v>
      </c>
      <c r="B142" s="20">
        <v>545725</v>
      </c>
      <c r="C142" s="19" t="s">
        <v>3765</v>
      </c>
      <c r="D142" s="20" t="s">
        <v>3766</v>
      </c>
      <c r="E142" s="21">
        <v>1562900</v>
      </c>
      <c r="F142" s="21">
        <v>1113098</v>
      </c>
      <c r="G142" s="21">
        <v>1099969</v>
      </c>
      <c r="H142" s="21">
        <v>1203500</v>
      </c>
      <c r="I142" s="21">
        <v>1064100</v>
      </c>
      <c r="J142" s="21">
        <v>1140775</v>
      </c>
      <c r="K142" s="21">
        <v>595927</v>
      </c>
      <c r="L142" s="21">
        <v>585197</v>
      </c>
      <c r="M142" s="21">
        <v>6526300</v>
      </c>
      <c r="N142" s="21">
        <v>6517400</v>
      </c>
      <c r="O142" s="21">
        <v>5938200</v>
      </c>
    </row>
    <row r="143" spans="1:15" x14ac:dyDescent="0.3">
      <c r="A143" s="14">
        <f>VLOOKUP(B143,'[1]PORTFOLIO RAW'!B:B,1,FALSE)</f>
        <v>905052</v>
      </c>
      <c r="B143" s="20">
        <v>905052</v>
      </c>
      <c r="C143" s="19" t="s">
        <v>3767</v>
      </c>
      <c r="D143" s="20" t="s">
        <v>3768</v>
      </c>
      <c r="E143" s="21">
        <v>2299351</v>
      </c>
      <c r="F143" s="21">
        <v>3677175</v>
      </c>
      <c r="G143" s="21">
        <v>3128555</v>
      </c>
      <c r="H143" s="21">
        <v>2829746</v>
      </c>
      <c r="I143" s="21">
        <v>3990261</v>
      </c>
      <c r="J143" s="21">
        <v>5048000</v>
      </c>
      <c r="K143" s="21">
        <v>6344000</v>
      </c>
      <c r="L143" s="21">
        <v>7457000</v>
      </c>
      <c r="M143" s="21">
        <v>7422000</v>
      </c>
      <c r="N143" s="21">
        <v>7829000</v>
      </c>
      <c r="O143" s="21">
        <v>8328000</v>
      </c>
    </row>
    <row r="144" spans="1:15" x14ac:dyDescent="0.3">
      <c r="A144" s="14">
        <f>VLOOKUP(B144,'[1]PORTFOLIO RAW'!B:B,1,FALSE)</f>
        <v>328184</v>
      </c>
      <c r="B144" s="20">
        <v>328184</v>
      </c>
      <c r="C144" s="19" t="s">
        <v>3769</v>
      </c>
      <c r="D144" s="20" t="s">
        <v>3770</v>
      </c>
      <c r="E144" s="21">
        <v>1000196</v>
      </c>
      <c r="F144" s="21">
        <v>999558</v>
      </c>
      <c r="G144" s="21">
        <v>998184</v>
      </c>
      <c r="H144" s="21">
        <v>998000</v>
      </c>
      <c r="I144" s="21">
        <v>999000</v>
      </c>
      <c r="J144" s="21">
        <v>499000</v>
      </c>
      <c r="K144" s="21">
        <v>499000</v>
      </c>
      <c r="L144" s="21">
        <v>499000</v>
      </c>
      <c r="M144" s="21">
        <v>500000</v>
      </c>
      <c r="N144" s="21">
        <v>1000000</v>
      </c>
      <c r="O144" s="21">
        <v>488000</v>
      </c>
    </row>
    <row r="145" spans="1:15" x14ac:dyDescent="0.3">
      <c r="A145" s="14">
        <f>VLOOKUP(B145,'[1]PORTFOLIO RAW'!B:B,1,FALSE)</f>
        <v>922726</v>
      </c>
      <c r="B145" s="20">
        <v>922726</v>
      </c>
      <c r="C145" s="19" t="s">
        <v>3771</v>
      </c>
      <c r="D145" s="20" t="s">
        <v>3772</v>
      </c>
      <c r="E145" s="21">
        <v>2122000</v>
      </c>
      <c r="F145" s="21">
        <v>1988000</v>
      </c>
      <c r="G145" s="21">
        <v>2221000</v>
      </c>
      <c r="H145" s="21">
        <v>2115000</v>
      </c>
      <c r="I145" s="21">
        <v>7331000</v>
      </c>
      <c r="J145" s="21">
        <v>13448000</v>
      </c>
      <c r="K145" s="21">
        <v>13446000</v>
      </c>
      <c r="L145" s="21">
        <v>13711000</v>
      </c>
      <c r="M145" s="21">
        <v>22670000</v>
      </c>
      <c r="N145" s="21">
        <v>25283000</v>
      </c>
      <c r="O145" s="21">
        <v>26813000</v>
      </c>
    </row>
    <row r="146" spans="1:15" x14ac:dyDescent="0.3">
      <c r="A146" s="14">
        <f>VLOOKUP(B146,'[1]PORTFOLIO RAW'!B:B,1,FALSE)</f>
        <v>905050</v>
      </c>
      <c r="B146" s="20">
        <v>905050</v>
      </c>
      <c r="C146" s="19" t="s">
        <v>3773</v>
      </c>
      <c r="D146" s="20" t="s">
        <v>3774</v>
      </c>
      <c r="E146" s="21">
        <v>1212641</v>
      </c>
      <c r="F146" s="21">
        <v>1255654</v>
      </c>
      <c r="G146" s="21">
        <v>1011529</v>
      </c>
      <c r="H146" s="21">
        <v>921567</v>
      </c>
      <c r="I146" s="21">
        <v>894936</v>
      </c>
      <c r="J146" s="21">
        <v>1031175</v>
      </c>
      <c r="K146" s="21">
        <v>932814</v>
      </c>
      <c r="L146" s="21">
        <v>942322</v>
      </c>
      <c r="M146" s="21">
        <v>1070193</v>
      </c>
      <c r="N146" s="21">
        <v>1325371</v>
      </c>
      <c r="O146" s="21">
        <v>1639152</v>
      </c>
    </row>
    <row r="147" spans="1:15" x14ac:dyDescent="0.3">
      <c r="A147" s="14">
        <f>VLOOKUP(B147,'[1]PORTFOLIO RAW'!B:B,1,FALSE)</f>
        <v>904069</v>
      </c>
      <c r="B147" s="20">
        <v>904069</v>
      </c>
      <c r="C147" s="19" t="s">
        <v>3775</v>
      </c>
      <c r="D147" s="20" t="s">
        <v>3776</v>
      </c>
      <c r="E147" s="21">
        <v>6620000</v>
      </c>
      <c r="F147" s="21">
        <v>12074000</v>
      </c>
      <c r="G147" s="21">
        <v>9033000</v>
      </c>
      <c r="H147" s="21">
        <v>8671000</v>
      </c>
      <c r="I147" s="21">
        <v>9908000</v>
      </c>
      <c r="J147" s="21">
        <v>10140000</v>
      </c>
      <c r="K147" s="21">
        <v>9488000</v>
      </c>
      <c r="L147" s="21">
        <v>9373000</v>
      </c>
      <c r="M147" s="21">
        <v>9326000</v>
      </c>
      <c r="N147" s="21">
        <v>11314000</v>
      </c>
      <c r="O147" s="21">
        <v>11157000</v>
      </c>
    </row>
    <row r="148" spans="1:15" x14ac:dyDescent="0.3">
      <c r="A148" s="14">
        <f>VLOOKUP(B148,'[1]PORTFOLIO RAW'!B:B,1,FALSE)</f>
        <v>923465</v>
      </c>
      <c r="B148" s="20">
        <v>923465</v>
      </c>
      <c r="C148" s="19" t="s">
        <v>3777</v>
      </c>
      <c r="D148" s="20" t="s">
        <v>3778</v>
      </c>
      <c r="E148" s="21">
        <v>2349200</v>
      </c>
      <c r="F148" s="21">
        <v>2119700</v>
      </c>
      <c r="G148" s="21">
        <v>1946600</v>
      </c>
      <c r="H148" s="21">
        <v>1737000</v>
      </c>
      <c r="I148" s="21">
        <v>1769200</v>
      </c>
      <c r="J148" s="21">
        <v>2449500</v>
      </c>
      <c r="K148" s="21">
        <v>1662500</v>
      </c>
      <c r="L148" s="21">
        <v>1732800</v>
      </c>
      <c r="M148" s="21">
        <v>1762300</v>
      </c>
      <c r="N148" s="21">
        <v>1690300</v>
      </c>
      <c r="O148" s="21">
        <v>1372500</v>
      </c>
    </row>
    <row r="149" spans="1:15" x14ac:dyDescent="0.3">
      <c r="A149" s="14">
        <f>VLOOKUP(B149,'[1]PORTFOLIO RAW'!B:B,1,FALSE)</f>
        <v>912142</v>
      </c>
      <c r="B149" s="20">
        <v>912142</v>
      </c>
      <c r="C149" s="19" t="s">
        <v>3779</v>
      </c>
      <c r="D149" s="20" t="s">
        <v>3780</v>
      </c>
      <c r="E149" s="21">
        <v>40979</v>
      </c>
      <c r="F149" s="21">
        <v>56642</v>
      </c>
      <c r="G149" s="21">
        <v>18232</v>
      </c>
      <c r="H149" s="21">
        <v>79908</v>
      </c>
      <c r="I149" s="21">
        <v>568073</v>
      </c>
      <c r="J149" s="21">
        <v>528260</v>
      </c>
      <c r="K149" s="21">
        <v>460651</v>
      </c>
      <c r="L149" s="21">
        <v>837539</v>
      </c>
      <c r="M149" s="21">
        <v>611162</v>
      </c>
      <c r="N149" s="21">
        <v>390172</v>
      </c>
      <c r="O149" s="21">
        <v>238071</v>
      </c>
    </row>
    <row r="150" spans="1:15" x14ac:dyDescent="0.3">
      <c r="A150" s="14">
        <f>VLOOKUP(B150,'[1]PORTFOLIO RAW'!B:B,1,FALSE)</f>
        <v>912212</v>
      </c>
      <c r="B150" s="20">
        <v>912212</v>
      </c>
      <c r="C150" s="19" t="s">
        <v>3781</v>
      </c>
      <c r="D150" s="20" t="s">
        <v>3782</v>
      </c>
      <c r="E150" s="21">
        <v>9537000</v>
      </c>
      <c r="F150" s="21">
        <v>11852000</v>
      </c>
      <c r="G150" s="21">
        <v>14541000</v>
      </c>
      <c r="H150" s="21">
        <v>16773000</v>
      </c>
      <c r="I150" s="21">
        <v>19627000</v>
      </c>
      <c r="J150" s="21">
        <v>16165000</v>
      </c>
      <c r="K150" s="21">
        <v>18180000</v>
      </c>
      <c r="L150" s="21">
        <v>18760000</v>
      </c>
      <c r="M150" s="21">
        <v>19861000</v>
      </c>
      <c r="N150" s="21">
        <v>27126000</v>
      </c>
      <c r="O150" s="21">
        <v>34581000</v>
      </c>
    </row>
    <row r="151" spans="1:15" x14ac:dyDescent="0.3">
      <c r="A151" s="14">
        <f>VLOOKUP(B151,'[1]PORTFOLIO RAW'!B:B,1,FALSE)</f>
        <v>867871</v>
      </c>
      <c r="B151" s="20">
        <v>867871</v>
      </c>
      <c r="C151" s="19" t="s">
        <v>3783</v>
      </c>
      <c r="D151" s="20" t="s">
        <v>3784</v>
      </c>
      <c r="E151" s="21">
        <v>5316000</v>
      </c>
      <c r="F151" s="21">
        <v>7431000</v>
      </c>
      <c r="G151" s="21">
        <v>6975000</v>
      </c>
      <c r="H151" s="21">
        <v>6989000</v>
      </c>
      <c r="I151" s="21">
        <v>6530000</v>
      </c>
      <c r="J151" s="21">
        <v>7287000</v>
      </c>
      <c r="K151" s="21">
        <v>6628000</v>
      </c>
      <c r="L151" s="21">
        <v>6109000</v>
      </c>
      <c r="M151" s="21">
        <v>5359000</v>
      </c>
      <c r="N151" s="21">
        <v>5052000</v>
      </c>
      <c r="O151" s="21">
        <v>4998000</v>
      </c>
    </row>
    <row r="152" spans="1:15" x14ac:dyDescent="0.3">
      <c r="A152" s="14">
        <f>VLOOKUP(B152,'[1]PORTFOLIO RAW'!B:B,1,FALSE)</f>
        <v>993062</v>
      </c>
      <c r="B152" s="20">
        <v>993062</v>
      </c>
      <c r="C152" s="19" t="s">
        <v>3785</v>
      </c>
      <c r="D152" s="20" t="s">
        <v>3786</v>
      </c>
      <c r="E152" s="21">
        <v>0</v>
      </c>
      <c r="F152" s="21">
        <v>744661</v>
      </c>
      <c r="G152" s="21">
        <v>745204</v>
      </c>
      <c r="H152" s="21">
        <v>745747</v>
      </c>
      <c r="I152" s="21">
        <v>746290</v>
      </c>
      <c r="J152" s="21">
        <v>746833</v>
      </c>
      <c r="K152" s="21">
        <v>747376</v>
      </c>
      <c r="L152" s="21">
        <v>747919</v>
      </c>
      <c r="M152" s="21">
        <v>3190416</v>
      </c>
      <c r="N152" s="21">
        <v>3057936</v>
      </c>
      <c r="O152" s="21">
        <v>2930457</v>
      </c>
    </row>
    <row r="153" spans="1:15" x14ac:dyDescent="0.3">
      <c r="A153" s="14">
        <f>VLOOKUP(B153,'[1]PORTFOLIO RAW'!B:B,1,FALSE)</f>
        <v>271980</v>
      </c>
      <c r="B153" s="20">
        <v>271980</v>
      </c>
      <c r="C153" s="19" t="s">
        <v>3787</v>
      </c>
      <c r="D153" s="20" t="s">
        <v>3788</v>
      </c>
      <c r="E153" s="21">
        <v>7928000</v>
      </c>
      <c r="F153" s="21">
        <v>5841000</v>
      </c>
      <c r="G153" s="21">
        <v>7279000</v>
      </c>
      <c r="H153" s="21">
        <v>5630000</v>
      </c>
      <c r="I153" s="21">
        <v>9780000</v>
      </c>
      <c r="J153" s="21">
        <v>11644000</v>
      </c>
      <c r="K153" s="21">
        <v>12022000</v>
      </c>
      <c r="L153" s="21">
        <v>11262000</v>
      </c>
      <c r="M153" s="21">
        <v>13113000</v>
      </c>
      <c r="N153" s="21">
        <v>10154000</v>
      </c>
      <c r="O153" s="21">
        <v>10406000</v>
      </c>
    </row>
    <row r="154" spans="1:15" x14ac:dyDescent="0.3">
      <c r="A154" s="14">
        <f>VLOOKUP(B154,'[1]PORTFOLIO RAW'!B:B,1,FALSE)</f>
        <v>905922</v>
      </c>
      <c r="B154" s="20">
        <v>905922</v>
      </c>
      <c r="C154" s="19" t="s">
        <v>3789</v>
      </c>
      <c r="D154" s="20" t="s">
        <v>3790</v>
      </c>
      <c r="E154" s="21">
        <v>5225000</v>
      </c>
      <c r="F154" s="21">
        <v>5456000</v>
      </c>
      <c r="G154" s="21">
        <v>4880000</v>
      </c>
      <c r="H154" s="21">
        <v>5904000</v>
      </c>
      <c r="I154" s="21">
        <v>6032000</v>
      </c>
      <c r="J154" s="21">
        <v>7902000</v>
      </c>
      <c r="K154" s="21">
        <v>7365000</v>
      </c>
      <c r="L154" s="21">
        <v>7376000</v>
      </c>
      <c r="M154" s="21">
        <v>7764000</v>
      </c>
      <c r="N154" s="21">
        <v>7770000</v>
      </c>
      <c r="O154" s="21">
        <v>8618000</v>
      </c>
    </row>
    <row r="155" spans="1:15" x14ac:dyDescent="0.3">
      <c r="A155" s="14">
        <f>VLOOKUP(B155,'[1]PORTFOLIO RAW'!B:B,1,FALSE)</f>
        <v>916130</v>
      </c>
      <c r="B155" s="20">
        <v>916130</v>
      </c>
      <c r="C155" s="19" t="s">
        <v>3791</v>
      </c>
      <c r="D155" s="20" t="s">
        <v>3792</v>
      </c>
      <c r="E155" s="21">
        <v>22337000</v>
      </c>
      <c r="F155" s="21">
        <v>25029000</v>
      </c>
      <c r="G155" s="21">
        <v>13640000</v>
      </c>
      <c r="H155" s="21">
        <v>13788000</v>
      </c>
      <c r="I155" s="21">
        <v>11568000</v>
      </c>
      <c r="J155" s="21">
        <v>8743000</v>
      </c>
      <c r="K155" s="21">
        <v>9527000</v>
      </c>
      <c r="L155" s="21">
        <v>8873000</v>
      </c>
      <c r="M155" s="21">
        <v>11091000</v>
      </c>
      <c r="N155" s="21">
        <v>14694000</v>
      </c>
      <c r="O155" s="21">
        <v>15344000</v>
      </c>
    </row>
    <row r="156" spans="1:15" x14ac:dyDescent="0.3">
      <c r="A156" s="14">
        <f>VLOOKUP(B156,'[1]PORTFOLIO RAW'!B:B,1,FALSE)</f>
        <v>546169</v>
      </c>
      <c r="B156" s="20">
        <v>546169</v>
      </c>
      <c r="C156" s="19" t="s">
        <v>3793</v>
      </c>
      <c r="D156" s="20" t="s">
        <v>3794</v>
      </c>
      <c r="E156" s="21">
        <v>4216415</v>
      </c>
      <c r="F156" s="21">
        <v>4556646</v>
      </c>
      <c r="G156" s="21">
        <v>4434383</v>
      </c>
      <c r="H156" s="21">
        <v>4058987</v>
      </c>
      <c r="I156" s="21">
        <v>4114385</v>
      </c>
      <c r="J156" s="21">
        <v>4195317</v>
      </c>
      <c r="K156" s="21">
        <v>4221401</v>
      </c>
      <c r="L156" s="21">
        <v>4620298</v>
      </c>
      <c r="M156" s="21">
        <v>5376310</v>
      </c>
      <c r="N156" s="21">
        <v>5066368</v>
      </c>
      <c r="O156" s="21">
        <v>5478927</v>
      </c>
    </row>
    <row r="157" spans="1:15" x14ac:dyDescent="0.3">
      <c r="A157" s="14">
        <f>VLOOKUP(B157,'[1]PORTFOLIO RAW'!B:B,1,FALSE)</f>
        <v>902354</v>
      </c>
      <c r="B157" s="20">
        <v>902354</v>
      </c>
      <c r="C157" s="19" t="s">
        <v>3795</v>
      </c>
      <c r="D157" s="20" t="s">
        <v>3796</v>
      </c>
      <c r="E157" s="21">
        <v>6496400</v>
      </c>
      <c r="F157" s="21">
        <v>6976000</v>
      </c>
      <c r="G157" s="21">
        <v>6454000</v>
      </c>
      <c r="H157" s="21">
        <v>6005000</v>
      </c>
      <c r="I157" s="21">
        <v>6679000</v>
      </c>
      <c r="J157" s="21">
        <v>6734000</v>
      </c>
      <c r="K157" s="21">
        <v>6339000</v>
      </c>
      <c r="L157" s="21">
        <v>7028000</v>
      </c>
      <c r="M157" s="21">
        <v>7839000</v>
      </c>
      <c r="N157" s="21">
        <v>7630000</v>
      </c>
      <c r="O157" s="21">
        <v>7486000</v>
      </c>
    </row>
    <row r="158" spans="1:15" x14ac:dyDescent="0.3">
      <c r="A158" s="14">
        <f>VLOOKUP(B158,'[1]PORTFOLIO RAW'!B:B,1,FALSE)</f>
        <v>325849</v>
      </c>
      <c r="B158" s="20">
        <v>325849</v>
      </c>
      <c r="C158" s="19" t="s">
        <v>3797</v>
      </c>
      <c r="D158" s="20" t="s">
        <v>3798</v>
      </c>
      <c r="E158" s="21">
        <v>2064576</v>
      </c>
      <c r="F158" s="21">
        <v>2070000</v>
      </c>
      <c r="G158" s="21">
        <v>2068000</v>
      </c>
      <c r="H158" s="21">
        <v>3998000</v>
      </c>
      <c r="I158" s="21">
        <v>4244000</v>
      </c>
      <c r="J158" s="21">
        <v>4553000</v>
      </c>
      <c r="K158" s="21">
        <v>4861000</v>
      </c>
      <c r="L158" s="21">
        <v>4761000</v>
      </c>
      <c r="M158" s="21">
        <v>4708000</v>
      </c>
      <c r="N158" s="21">
        <v>4611000</v>
      </c>
      <c r="O158" s="21">
        <v>4514000</v>
      </c>
    </row>
    <row r="159" spans="1:15" x14ac:dyDescent="0.3">
      <c r="A159" s="14">
        <f>VLOOKUP(B159,'[1]PORTFOLIO RAW'!B:B,1,FALSE)</f>
        <v>912134</v>
      </c>
      <c r="B159" s="20">
        <v>912134</v>
      </c>
      <c r="C159" s="19" t="s">
        <v>3799</v>
      </c>
      <c r="D159" s="20" t="s">
        <v>3800</v>
      </c>
      <c r="E159" s="21">
        <v>8782000</v>
      </c>
      <c r="F159" s="21">
        <v>8726000</v>
      </c>
      <c r="G159" s="21">
        <v>8676000</v>
      </c>
      <c r="H159" s="21">
        <v>8534000</v>
      </c>
      <c r="I159" s="21">
        <v>8859000</v>
      </c>
      <c r="J159" s="21">
        <v>8875000</v>
      </c>
      <c r="K159" s="21">
        <v>11310000</v>
      </c>
      <c r="L159" s="21">
        <v>11656000</v>
      </c>
      <c r="M159" s="21">
        <v>12078000</v>
      </c>
      <c r="N159" s="21">
        <v>14077000</v>
      </c>
      <c r="O159" s="21">
        <v>15589000</v>
      </c>
    </row>
    <row r="160" spans="1:15" x14ac:dyDescent="0.3">
      <c r="A160" s="14">
        <f>VLOOKUP(B160,'[1]PORTFOLIO RAW'!B:B,1,FALSE)</f>
        <v>277355</v>
      </c>
      <c r="B160" s="20">
        <v>277355</v>
      </c>
      <c r="C160" s="19" t="s">
        <v>3801</v>
      </c>
      <c r="D160" s="20" t="s">
        <v>3802</v>
      </c>
      <c r="E160" s="21">
        <v>199855</v>
      </c>
      <c r="F160" s="21">
        <v>199855</v>
      </c>
      <c r="G160" s="21">
        <v>199755</v>
      </c>
      <c r="H160" s="21">
        <v>0</v>
      </c>
      <c r="I160" s="21">
        <v>0</v>
      </c>
      <c r="J160" s="21">
        <v>0</v>
      </c>
      <c r="K160" s="21">
        <v>0</v>
      </c>
      <c r="L160" s="21">
        <v>604851</v>
      </c>
      <c r="M160" s="21">
        <v>624288</v>
      </c>
      <c r="N160" s="21">
        <v>640087</v>
      </c>
      <c r="O160" s="21">
        <v>662913</v>
      </c>
    </row>
    <row r="161" spans="1:15" x14ac:dyDescent="0.3">
      <c r="A161" s="14">
        <f>VLOOKUP(B161,'[1]PORTFOLIO RAW'!B:B,1,FALSE)</f>
        <v>906487</v>
      </c>
      <c r="B161" s="20">
        <v>906487</v>
      </c>
      <c r="C161" s="19" t="s">
        <v>3803</v>
      </c>
      <c r="D161" s="20" t="s">
        <v>3804</v>
      </c>
      <c r="E161" s="21">
        <v>1159300</v>
      </c>
      <c r="F161" s="21">
        <v>886800</v>
      </c>
      <c r="G161" s="21">
        <v>825000</v>
      </c>
      <c r="H161" s="21">
        <v>782800</v>
      </c>
      <c r="I161" s="21">
        <v>852800</v>
      </c>
      <c r="J161" s="21">
        <v>1057200</v>
      </c>
      <c r="K161" s="21">
        <v>878600</v>
      </c>
      <c r="L161" s="21">
        <v>969300</v>
      </c>
      <c r="M161" s="21">
        <v>969500</v>
      </c>
      <c r="N161" s="21">
        <v>977600</v>
      </c>
      <c r="O161" s="21">
        <v>1262700</v>
      </c>
    </row>
    <row r="162" spans="1:15" x14ac:dyDescent="0.3">
      <c r="A162" s="14">
        <f>VLOOKUP(B162,'[1]PORTFOLIO RAW'!B:B,1,FALSE)</f>
        <v>912219</v>
      </c>
      <c r="B162" s="20">
        <v>912219</v>
      </c>
      <c r="C162" s="19" t="s">
        <v>3805</v>
      </c>
      <c r="D162" s="20" t="s">
        <v>3806</v>
      </c>
      <c r="E162" s="21">
        <v>2836873</v>
      </c>
      <c r="F162" s="21">
        <v>2770718</v>
      </c>
      <c r="G162" s="21">
        <v>2978909</v>
      </c>
      <c r="H162" s="21">
        <v>4152134</v>
      </c>
      <c r="I162" s="21">
        <v>4538434</v>
      </c>
      <c r="J162" s="21">
        <v>5037525</v>
      </c>
      <c r="K162" s="21">
        <v>5065606</v>
      </c>
      <c r="L162" s="21">
        <v>6141400</v>
      </c>
      <c r="M162" s="21">
        <v>6655158</v>
      </c>
      <c r="N162" s="21">
        <v>6275540</v>
      </c>
      <c r="O162" s="21">
        <v>7972515</v>
      </c>
    </row>
    <row r="163" spans="1:15" x14ac:dyDescent="0.3">
      <c r="A163" s="14">
        <f>VLOOKUP(B163,'[1]PORTFOLIO RAW'!B:B,1,FALSE)</f>
        <v>921290</v>
      </c>
      <c r="B163" s="20">
        <v>921290</v>
      </c>
      <c r="C163" s="19" t="s">
        <v>3807</v>
      </c>
      <c r="D163" s="20" t="s">
        <v>3808</v>
      </c>
      <c r="E163" s="21">
        <v>5007200</v>
      </c>
      <c r="F163" s="21">
        <v>10462000</v>
      </c>
      <c r="G163" s="21">
        <v>6662100</v>
      </c>
      <c r="H163" s="21">
        <v>6926500</v>
      </c>
      <c r="I163" s="21">
        <v>6987000</v>
      </c>
      <c r="J163" s="21">
        <v>5531300</v>
      </c>
      <c r="K163" s="21">
        <v>5212900</v>
      </c>
      <c r="L163" s="21">
        <v>8056400</v>
      </c>
      <c r="M163" s="21">
        <v>7978500</v>
      </c>
      <c r="N163" s="21">
        <v>10305200</v>
      </c>
      <c r="O163" s="21">
        <v>13647100</v>
      </c>
    </row>
    <row r="164" spans="1:15" x14ac:dyDescent="0.3">
      <c r="A164" s="14">
        <f>VLOOKUP(B164,'[1]PORTFOLIO RAW'!B:B,1,FALSE)</f>
        <v>912402</v>
      </c>
      <c r="B164" s="20">
        <v>912402</v>
      </c>
      <c r="C164" s="19" t="s">
        <v>3809</v>
      </c>
      <c r="D164" s="20" t="s">
        <v>3810</v>
      </c>
      <c r="E164" s="21">
        <v>5168000</v>
      </c>
      <c r="F164" s="21">
        <v>5546000</v>
      </c>
      <c r="G164" s="21">
        <v>5400000</v>
      </c>
      <c r="H164" s="21">
        <v>5750000</v>
      </c>
      <c r="I164" s="21">
        <v>5691000</v>
      </c>
      <c r="J164" s="21">
        <v>5639000</v>
      </c>
      <c r="K164" s="21">
        <v>5821000</v>
      </c>
      <c r="L164" s="21">
        <v>5520000</v>
      </c>
      <c r="M164" s="21">
        <v>5582000</v>
      </c>
      <c r="N164" s="21">
        <v>5795000</v>
      </c>
      <c r="O164" s="21">
        <v>5344000</v>
      </c>
    </row>
    <row r="165" spans="1:15" x14ac:dyDescent="0.3">
      <c r="A165" s="14">
        <f>VLOOKUP(B165,'[1]PORTFOLIO RAW'!B:B,1,FALSE)</f>
        <v>277487</v>
      </c>
      <c r="B165" s="20">
        <v>277487</v>
      </c>
      <c r="C165" s="19" t="s">
        <v>3811</v>
      </c>
      <c r="D165" s="20" t="s">
        <v>3812</v>
      </c>
      <c r="E165" s="21">
        <v>11018000</v>
      </c>
      <c r="F165" s="21">
        <v>9871000</v>
      </c>
      <c r="G165" s="21">
        <v>9521000</v>
      </c>
      <c r="H165" s="21">
        <v>10846000</v>
      </c>
      <c r="I165" s="21">
        <v>11128000</v>
      </c>
      <c r="J165" s="21">
        <v>12870000</v>
      </c>
      <c r="K165" s="21">
        <v>10872000</v>
      </c>
      <c r="L165" s="21">
        <v>10787000</v>
      </c>
      <c r="M165" s="21">
        <v>14334000</v>
      </c>
      <c r="N165" s="21">
        <v>16075000</v>
      </c>
      <c r="O165" s="21">
        <v>24289000</v>
      </c>
    </row>
    <row r="166" spans="1:15" x14ac:dyDescent="0.3">
      <c r="A166" s="14">
        <f>VLOOKUP(B166,'[1]PORTFOLIO RAW'!B:B,1,FALSE)</f>
        <v>277642</v>
      </c>
      <c r="B166" s="20">
        <v>277642</v>
      </c>
      <c r="C166" s="19" t="s">
        <v>3813</v>
      </c>
      <c r="D166" s="20" t="s">
        <v>3814</v>
      </c>
      <c r="E166" s="21">
        <v>2087000</v>
      </c>
      <c r="F166" s="21">
        <v>2125000</v>
      </c>
      <c r="G166" s="21">
        <v>2904000</v>
      </c>
      <c r="H166" s="21">
        <v>3691000</v>
      </c>
      <c r="I166" s="21">
        <v>2185000</v>
      </c>
      <c r="J166" s="21">
        <v>2362000</v>
      </c>
      <c r="K166" s="21">
        <v>2699000</v>
      </c>
      <c r="L166" s="21">
        <v>2762000</v>
      </c>
      <c r="M166" s="21">
        <v>1655000</v>
      </c>
      <c r="N166" s="21">
        <v>1912000</v>
      </c>
      <c r="O166" s="21">
        <v>2011000</v>
      </c>
    </row>
    <row r="167" spans="1:15" x14ac:dyDescent="0.3">
      <c r="A167" s="14">
        <f>VLOOKUP(B167,'[1]PORTFOLIO RAW'!B:B,1,FALSE)</f>
        <v>154423</v>
      </c>
      <c r="B167" s="20">
        <v>154423</v>
      </c>
      <c r="C167" s="19" t="s">
        <v>3815</v>
      </c>
      <c r="D167" s="20" t="s">
        <v>3816</v>
      </c>
      <c r="E167" s="21">
        <v>4407000</v>
      </c>
      <c r="F167" s="21">
        <v>3805000</v>
      </c>
      <c r="G167" s="21">
        <v>5052000</v>
      </c>
      <c r="H167" s="21">
        <v>5019000</v>
      </c>
      <c r="I167" s="21">
        <v>6460000</v>
      </c>
      <c r="J167" s="21">
        <v>6308000</v>
      </c>
      <c r="K167" s="21">
        <v>6152000</v>
      </c>
      <c r="L167" s="21">
        <v>6169000</v>
      </c>
      <c r="M167" s="21">
        <v>15261000</v>
      </c>
      <c r="N167" s="21">
        <v>14282000</v>
      </c>
      <c r="O167" s="21">
        <v>14263000</v>
      </c>
    </row>
    <row r="168" spans="1:15" x14ac:dyDescent="0.3">
      <c r="A168" s="14">
        <f>VLOOKUP(B168,'[1]PORTFOLIO RAW'!B:B,1,FALSE)</f>
        <v>922418</v>
      </c>
      <c r="B168" s="20">
        <v>922418</v>
      </c>
      <c r="C168" s="19" t="s">
        <v>3817</v>
      </c>
      <c r="D168" s="20" t="s">
        <v>3818</v>
      </c>
      <c r="E168" s="21">
        <v>7321000</v>
      </c>
      <c r="F168" s="21">
        <v>8264000</v>
      </c>
      <c r="G168" s="21">
        <v>9485000</v>
      </c>
      <c r="H168" s="21">
        <v>9477000</v>
      </c>
      <c r="I168" s="21">
        <v>9001000</v>
      </c>
      <c r="J168" s="21">
        <v>9210000</v>
      </c>
      <c r="K168" s="21">
        <v>10846000</v>
      </c>
      <c r="L168" s="21">
        <v>10668000</v>
      </c>
      <c r="M168" s="21">
        <v>10583000</v>
      </c>
      <c r="N168" s="21">
        <v>10778000</v>
      </c>
      <c r="O168" s="21">
        <v>11533000</v>
      </c>
    </row>
    <row r="169" spans="1:15" x14ac:dyDescent="0.3">
      <c r="A169" s="14">
        <f>VLOOKUP(B169,'[1]PORTFOLIO RAW'!B:B,1,FALSE)</f>
        <v>755695</v>
      </c>
      <c r="B169" s="20">
        <v>755695</v>
      </c>
      <c r="C169" s="19" t="s">
        <v>3819</v>
      </c>
      <c r="D169" s="20" t="s">
        <v>3820</v>
      </c>
      <c r="E169" s="21">
        <v>8852000</v>
      </c>
      <c r="F169" s="21">
        <v>9343000</v>
      </c>
      <c r="G169" s="21">
        <v>10047000</v>
      </c>
      <c r="H169" s="21">
        <v>9364000</v>
      </c>
      <c r="I169" s="21">
        <v>9353000</v>
      </c>
      <c r="J169" s="21">
        <v>8902000</v>
      </c>
      <c r="K169" s="21">
        <v>9560000</v>
      </c>
      <c r="L169" s="21">
        <v>9088000</v>
      </c>
      <c r="M169" s="21">
        <v>8787000</v>
      </c>
      <c r="N169" s="21">
        <v>9454000</v>
      </c>
      <c r="O169" s="21">
        <v>9195000</v>
      </c>
    </row>
    <row r="170" spans="1:15" x14ac:dyDescent="0.3">
      <c r="A170" s="14">
        <f>VLOOKUP(B170,'[1]PORTFOLIO RAW'!B:B,1,FALSE)</f>
        <v>905620</v>
      </c>
      <c r="B170" s="20">
        <v>905620</v>
      </c>
      <c r="C170" s="19" t="s">
        <v>3821</v>
      </c>
      <c r="D170" s="20" t="s">
        <v>3822</v>
      </c>
      <c r="E170" s="21">
        <v>6680000</v>
      </c>
      <c r="F170" s="21">
        <v>6060000</v>
      </c>
      <c r="G170" s="21">
        <v>5080000</v>
      </c>
      <c r="H170" s="21">
        <v>6573000</v>
      </c>
      <c r="I170" s="21">
        <v>7627000</v>
      </c>
      <c r="J170" s="21">
        <v>47000</v>
      </c>
      <c r="K170" s="21">
        <v>10521000</v>
      </c>
      <c r="L170" s="21">
        <v>11367000</v>
      </c>
      <c r="M170" s="21">
        <v>12649000</v>
      </c>
      <c r="N170" s="21">
        <v>15699000</v>
      </c>
      <c r="O170" s="21">
        <v>16995000</v>
      </c>
    </row>
    <row r="171" spans="1:15" x14ac:dyDescent="0.3">
      <c r="A171" s="14">
        <f>VLOOKUP(B171,'[1]PORTFOLIO RAW'!B:B,1,FALSE)</f>
        <v>944314</v>
      </c>
      <c r="B171" s="20">
        <v>944314</v>
      </c>
      <c r="C171" s="19" t="s">
        <v>3823</v>
      </c>
      <c r="D171" s="20" t="s">
        <v>3824</v>
      </c>
      <c r="E171" s="21">
        <v>16469000</v>
      </c>
      <c r="F171" s="21">
        <v>17430000</v>
      </c>
      <c r="G171" s="21">
        <v>17913000</v>
      </c>
      <c r="H171" s="21">
        <v>17592000</v>
      </c>
      <c r="I171" s="21">
        <v>20582000</v>
      </c>
      <c r="J171" s="21">
        <v>21486000</v>
      </c>
      <c r="K171" s="21">
        <v>22776000</v>
      </c>
      <c r="L171" s="21">
        <v>25955000</v>
      </c>
      <c r="M171" s="21">
        <v>28951000</v>
      </c>
      <c r="N171" s="21">
        <v>35095000</v>
      </c>
      <c r="O171" s="21">
        <v>37324000</v>
      </c>
    </row>
    <row r="172" spans="1:15" x14ac:dyDescent="0.3">
      <c r="A172" s="14">
        <f>VLOOKUP(B172,'[1]PORTFOLIO RAW'!B:B,1,FALSE)</f>
        <v>357366</v>
      </c>
      <c r="B172" s="20">
        <v>357366</v>
      </c>
      <c r="C172" s="19" t="s">
        <v>3825</v>
      </c>
      <c r="D172" s="20" t="s">
        <v>3826</v>
      </c>
      <c r="E172" s="21">
        <v>5762958</v>
      </c>
      <c r="F172" s="21">
        <v>5975269</v>
      </c>
      <c r="G172" s="21">
        <v>4531634</v>
      </c>
      <c r="H172" s="21">
        <v>3892070</v>
      </c>
      <c r="I172" s="21">
        <v>4206074</v>
      </c>
      <c r="J172" s="21">
        <v>5261370</v>
      </c>
      <c r="K172" s="21">
        <v>4582727</v>
      </c>
      <c r="L172" s="21">
        <v>6292400</v>
      </c>
      <c r="M172" s="21">
        <v>5283742</v>
      </c>
      <c r="N172" s="21">
        <v>4965900</v>
      </c>
      <c r="O172" s="21">
        <v>5170264</v>
      </c>
    </row>
    <row r="173" spans="1:15" x14ac:dyDescent="0.3">
      <c r="A173" s="14">
        <f>VLOOKUP(B173,'[1]PORTFOLIO RAW'!B:B,1,FALSE)</f>
        <v>516007</v>
      </c>
      <c r="B173" s="20">
        <v>516007</v>
      </c>
      <c r="C173" s="19" t="s">
        <v>3827</v>
      </c>
      <c r="D173" s="20" t="s">
        <v>3828</v>
      </c>
      <c r="E173" s="21">
        <v>11182003</v>
      </c>
      <c r="F173" s="21">
        <v>13470611</v>
      </c>
      <c r="G173" s="21">
        <v>14060270</v>
      </c>
      <c r="H173" s="21">
        <v>12050437</v>
      </c>
      <c r="I173" s="21">
        <v>13472263</v>
      </c>
      <c r="J173" s="21">
        <v>14229509</v>
      </c>
      <c r="K173" s="21">
        <v>13984130</v>
      </c>
      <c r="L173" s="21">
        <v>14159202</v>
      </c>
      <c r="M173" s="21">
        <v>12696753</v>
      </c>
      <c r="N173" s="21">
        <v>12987595</v>
      </c>
      <c r="O173" s="21">
        <v>12909094</v>
      </c>
    </row>
    <row r="174" spans="1:15" x14ac:dyDescent="0.3">
      <c r="A174" s="14">
        <f>VLOOKUP(B174,'[1]PORTFOLIO RAW'!B:B,1,FALSE)</f>
        <v>510493</v>
      </c>
      <c r="B174" s="20">
        <v>510493</v>
      </c>
      <c r="C174" s="19" t="s">
        <v>3829</v>
      </c>
      <c r="D174" s="20" t="s">
        <v>3830</v>
      </c>
      <c r="E174" s="21">
        <v>723108</v>
      </c>
      <c r="F174" s="21">
        <v>1239200</v>
      </c>
      <c r="G174" s="21">
        <v>991100</v>
      </c>
      <c r="H174" s="21">
        <v>880300</v>
      </c>
      <c r="I174" s="21">
        <v>1252100</v>
      </c>
      <c r="J174" s="21">
        <v>1171800</v>
      </c>
      <c r="K174" s="21">
        <v>1233100</v>
      </c>
      <c r="L174" s="21">
        <v>1284900</v>
      </c>
      <c r="M174" s="21">
        <v>1395700</v>
      </c>
      <c r="N174" s="21">
        <v>1447200</v>
      </c>
      <c r="O174" s="21">
        <v>5027100</v>
      </c>
    </row>
    <row r="175" spans="1:15" x14ac:dyDescent="0.3">
      <c r="A175" s="14">
        <f>VLOOKUP(B175,'[1]PORTFOLIO RAW'!B:B,1,FALSE)</f>
        <v>921910</v>
      </c>
      <c r="B175" s="20">
        <v>921910</v>
      </c>
      <c r="C175" s="19" t="s">
        <v>3831</v>
      </c>
      <c r="D175" s="20" t="s">
        <v>3832</v>
      </c>
      <c r="E175" s="21">
        <v>9301100</v>
      </c>
      <c r="F175" s="21">
        <v>10217800</v>
      </c>
      <c r="G175" s="21">
        <v>10578400</v>
      </c>
      <c r="H175" s="21">
        <v>11505300</v>
      </c>
      <c r="I175" s="21">
        <v>12500400</v>
      </c>
      <c r="J175" s="21">
        <v>13632500</v>
      </c>
      <c r="K175" s="21">
        <v>14129800</v>
      </c>
      <c r="L175" s="21">
        <v>14989700</v>
      </c>
      <c r="M175" s="21">
        <v>24122100</v>
      </c>
      <c r="N175" s="21">
        <v>25955700</v>
      </c>
      <c r="O175" s="21">
        <v>29536400</v>
      </c>
    </row>
    <row r="176" spans="1:15" x14ac:dyDescent="0.3">
      <c r="A176" s="14">
        <f>VLOOKUP(B176,'[1]PORTFOLIO RAW'!B:B,1,FALSE)</f>
        <v>311759</v>
      </c>
      <c r="B176" s="20">
        <v>311759</v>
      </c>
      <c r="C176" s="19" t="s">
        <v>3833</v>
      </c>
      <c r="D176" s="20" t="s">
        <v>3834</v>
      </c>
      <c r="E176" s="21">
        <v>1178910</v>
      </c>
      <c r="F176" s="21">
        <v>1179089</v>
      </c>
      <c r="G176" s="21">
        <v>1017984</v>
      </c>
      <c r="H176" s="21">
        <v>868060</v>
      </c>
      <c r="I176" s="21">
        <v>818109</v>
      </c>
      <c r="J176" s="21">
        <v>818161</v>
      </c>
      <c r="K176" s="21">
        <v>488319</v>
      </c>
      <c r="L176" s="21">
        <v>638364</v>
      </c>
      <c r="M176" s="21">
        <v>638368</v>
      </c>
      <c r="N176" s="21">
        <v>633176</v>
      </c>
      <c r="O176" s="21">
        <v>633395</v>
      </c>
    </row>
    <row r="177" spans="1:15" x14ac:dyDescent="0.3">
      <c r="A177" s="14">
        <f>VLOOKUP(B177,'[1]PORTFOLIO RAW'!B:B,1,FALSE)</f>
        <v>912588</v>
      </c>
      <c r="B177" s="20">
        <v>912588</v>
      </c>
      <c r="C177" s="19" t="s">
        <v>3835</v>
      </c>
      <c r="D177" s="20" t="s">
        <v>3836</v>
      </c>
      <c r="E177" s="21">
        <v>5625000</v>
      </c>
      <c r="F177" s="21">
        <v>5952000</v>
      </c>
      <c r="G177" s="21">
        <v>5837000</v>
      </c>
      <c r="H177" s="21">
        <v>5477000</v>
      </c>
      <c r="I177" s="21">
        <v>5753000</v>
      </c>
      <c r="J177" s="21">
        <v>5411000</v>
      </c>
      <c r="K177" s="21">
        <v>4759000</v>
      </c>
      <c r="L177" s="21">
        <v>3992000</v>
      </c>
      <c r="M177" s="21">
        <v>4017000</v>
      </c>
      <c r="N177" s="21">
        <v>3649000</v>
      </c>
      <c r="O177" s="21">
        <v>3954000</v>
      </c>
    </row>
    <row r="178" spans="1:15" x14ac:dyDescent="0.3">
      <c r="A178" s="14">
        <f>VLOOKUP(B178,'[1]PORTFOLIO RAW'!B:B,1,FALSE)</f>
        <v>904780</v>
      </c>
      <c r="B178" s="20">
        <v>904780</v>
      </c>
      <c r="C178" s="19" t="s">
        <v>3837</v>
      </c>
      <c r="D178" s="20" t="s">
        <v>3838</v>
      </c>
      <c r="E178" s="21">
        <v>3864000</v>
      </c>
      <c r="F178" s="21">
        <v>3602000</v>
      </c>
      <c r="G178" s="21">
        <v>3592000</v>
      </c>
      <c r="H178" s="21">
        <v>3034000</v>
      </c>
      <c r="I178" s="21">
        <v>2928000</v>
      </c>
      <c r="J178" s="21">
        <v>2918000</v>
      </c>
      <c r="K178" s="21">
        <v>2955000</v>
      </c>
      <c r="L178" s="21">
        <v>3387000</v>
      </c>
      <c r="M178" s="21">
        <v>4414000</v>
      </c>
      <c r="N178" s="21">
        <v>4807000</v>
      </c>
      <c r="O178" s="21">
        <v>5487000</v>
      </c>
    </row>
    <row r="179" spans="1:15" x14ac:dyDescent="0.3">
      <c r="A179" s="14">
        <f>VLOOKUP(B179,'[1]PORTFOLIO RAW'!B:B,1,FALSE)</f>
        <v>905624</v>
      </c>
      <c r="B179" s="20">
        <v>905624</v>
      </c>
      <c r="C179" s="19" t="s">
        <v>3839</v>
      </c>
      <c r="D179" s="20" t="s">
        <v>3840</v>
      </c>
      <c r="E179" s="21">
        <v>4088000</v>
      </c>
      <c r="F179" s="21">
        <v>3986000</v>
      </c>
      <c r="G179" s="21">
        <v>3968000</v>
      </c>
      <c r="H179" s="21">
        <v>4098000</v>
      </c>
      <c r="I179" s="21">
        <v>4025000</v>
      </c>
      <c r="J179" s="21">
        <v>3628000</v>
      </c>
      <c r="K179" s="21">
        <v>3427000</v>
      </c>
      <c r="L179" s="21">
        <v>3424000</v>
      </c>
      <c r="M179" s="21">
        <v>3423000</v>
      </c>
      <c r="N179" s="21">
        <v>2997000</v>
      </c>
      <c r="O179" s="21">
        <v>3085000</v>
      </c>
    </row>
    <row r="180" spans="1:15" x14ac:dyDescent="0.3">
      <c r="A180" s="14">
        <f>VLOOKUP(B180,'[1]PORTFOLIO RAW'!B:B,1,FALSE)</f>
        <v>130062</v>
      </c>
      <c r="B180" s="20">
        <v>130062</v>
      </c>
      <c r="C180" s="19" t="s">
        <v>3841</v>
      </c>
      <c r="D180" s="20" t="s">
        <v>3842</v>
      </c>
      <c r="E180" s="21">
        <v>1131283</v>
      </c>
      <c r="F180" s="21">
        <v>1360044</v>
      </c>
      <c r="G180" s="21">
        <v>1251348</v>
      </c>
      <c r="H180" s="21">
        <v>1032882</v>
      </c>
      <c r="I180" s="21">
        <v>1060100</v>
      </c>
      <c r="J180" s="21">
        <v>1047900</v>
      </c>
      <c r="K180" s="21">
        <v>1033477</v>
      </c>
      <c r="L180" s="21">
        <v>1585578</v>
      </c>
      <c r="M180" s="21">
        <v>1583130</v>
      </c>
      <c r="N180" s="21">
        <v>1686189</v>
      </c>
      <c r="O180" s="21">
        <v>3027200</v>
      </c>
    </row>
    <row r="181" spans="1:15" x14ac:dyDescent="0.3">
      <c r="A181" s="14">
        <f>VLOOKUP(B181,'[1]PORTFOLIO RAW'!B:B,1,FALSE)</f>
        <v>286738</v>
      </c>
      <c r="B181" s="20">
        <v>286738</v>
      </c>
      <c r="C181" s="19" t="s">
        <v>3843</v>
      </c>
      <c r="D181" s="20" t="s">
        <v>3844</v>
      </c>
      <c r="E181" s="21">
        <v>20501000</v>
      </c>
      <c r="F181" s="21">
        <v>21276000</v>
      </c>
      <c r="G181" s="21">
        <v>22620000</v>
      </c>
      <c r="H181" s="21">
        <v>36380000</v>
      </c>
      <c r="I181" s="21">
        <v>32217000</v>
      </c>
      <c r="J181" s="21">
        <v>26550000</v>
      </c>
      <c r="K181" s="21">
        <v>26217000</v>
      </c>
      <c r="L181" s="21">
        <v>23775000</v>
      </c>
      <c r="M181" s="21">
        <v>25456000</v>
      </c>
      <c r="N181" s="21">
        <v>23984000</v>
      </c>
      <c r="O181" s="21">
        <v>20428000</v>
      </c>
    </row>
    <row r="182" spans="1:15" x14ac:dyDescent="0.3">
      <c r="A182" s="14">
        <f>VLOOKUP(B182,'[1]PORTFOLIO RAW'!B:B,1,FALSE)</f>
        <v>771830</v>
      </c>
      <c r="B182" s="20">
        <v>771830</v>
      </c>
      <c r="C182" s="19" t="s">
        <v>3845</v>
      </c>
      <c r="D182" s="20" t="s">
        <v>3846</v>
      </c>
      <c r="E182" s="21">
        <v>0</v>
      </c>
      <c r="F182" s="21">
        <v>0</v>
      </c>
      <c r="G182" s="21">
        <v>0</v>
      </c>
      <c r="H182" s="21">
        <v>300000</v>
      </c>
      <c r="I182" s="21">
        <v>300000</v>
      </c>
      <c r="J182" s="21">
        <v>309088</v>
      </c>
      <c r="K182" s="21">
        <v>505588</v>
      </c>
      <c r="L182" s="21">
        <v>1001026</v>
      </c>
      <c r="M182" s="21">
        <v>1001024</v>
      </c>
      <c r="N182" s="21">
        <v>1239807</v>
      </c>
      <c r="O182" s="21">
        <v>1487678</v>
      </c>
    </row>
    <row r="183" spans="1:15" x14ac:dyDescent="0.3">
      <c r="A183" s="14">
        <f>VLOOKUP(B183,'[1]PORTFOLIO RAW'!B:B,1,FALSE)</f>
        <v>312367</v>
      </c>
      <c r="B183" s="20">
        <v>312367</v>
      </c>
      <c r="C183" s="19" t="s">
        <v>3847</v>
      </c>
      <c r="D183" s="20" t="s">
        <v>3848</v>
      </c>
      <c r="E183" s="21">
        <v>0</v>
      </c>
      <c r="F183" s="21">
        <v>0</v>
      </c>
      <c r="G183" s="21">
        <v>0</v>
      </c>
      <c r="H183" s="21">
        <v>0</v>
      </c>
      <c r="I183" s="21">
        <v>0</v>
      </c>
      <c r="J183" s="21">
        <v>0</v>
      </c>
      <c r="K183" s="21">
        <v>4693000</v>
      </c>
      <c r="L183" s="21">
        <v>4324000</v>
      </c>
      <c r="M183" s="21">
        <v>4079000</v>
      </c>
      <c r="N183" s="21">
        <v>4887000</v>
      </c>
      <c r="O183" s="21">
        <v>4390000</v>
      </c>
    </row>
    <row r="184" spans="1:15" x14ac:dyDescent="0.3">
      <c r="A184" s="14">
        <f>VLOOKUP(B184,'[1]PORTFOLIO RAW'!B:B,1,FALSE)</f>
        <v>912635</v>
      </c>
      <c r="B184" s="20">
        <v>912635</v>
      </c>
      <c r="C184" s="19" t="s">
        <v>3849</v>
      </c>
      <c r="D184" s="20" t="s">
        <v>3850</v>
      </c>
      <c r="E184" s="21">
        <v>10481900</v>
      </c>
      <c r="F184" s="21">
        <v>11754600</v>
      </c>
      <c r="G184" s="21">
        <v>11175000</v>
      </c>
      <c r="H184" s="21">
        <v>10057000</v>
      </c>
      <c r="I184" s="21">
        <v>10014000</v>
      </c>
      <c r="J184" s="21">
        <v>9828000</v>
      </c>
      <c r="K184" s="21">
        <v>13402000</v>
      </c>
      <c r="L184" s="21">
        <v>12955000</v>
      </c>
      <c r="M184" s="21">
        <v>27464000</v>
      </c>
      <c r="N184" s="21">
        <v>27531000</v>
      </c>
      <c r="O184" s="21">
        <v>27002000</v>
      </c>
    </row>
    <row r="185" spans="1:15" x14ac:dyDescent="0.3">
      <c r="A185" s="14">
        <f>VLOOKUP(B185,'[1]PORTFOLIO RAW'!B:B,1,FALSE)</f>
        <v>152533</v>
      </c>
      <c r="B185" s="20">
        <v>152533</v>
      </c>
      <c r="C185" s="19" t="s">
        <v>3851</v>
      </c>
      <c r="D185" s="20" t="s">
        <v>3852</v>
      </c>
      <c r="E185" s="21">
        <v>1667000</v>
      </c>
      <c r="F185" s="21">
        <v>1721300</v>
      </c>
      <c r="G185" s="21">
        <v>1394400</v>
      </c>
      <c r="H185" s="21">
        <v>2188400</v>
      </c>
      <c r="I185" s="21">
        <v>2221000</v>
      </c>
      <c r="J185" s="21">
        <v>2655000</v>
      </c>
      <c r="K185" s="21">
        <v>3000400</v>
      </c>
      <c r="L185" s="21">
        <v>3029800</v>
      </c>
      <c r="M185" s="21">
        <v>6417000</v>
      </c>
      <c r="N185" s="21">
        <v>5849500</v>
      </c>
      <c r="O185" s="21">
        <v>6762100</v>
      </c>
    </row>
    <row r="186" spans="1:15" x14ac:dyDescent="0.3">
      <c r="A186" s="14">
        <f>VLOOKUP(B186,'[1]PORTFOLIO RAW'!B:B,1,FALSE)</f>
        <v>719643</v>
      </c>
      <c r="B186" s="20">
        <v>719643</v>
      </c>
      <c r="C186" s="19" t="s">
        <v>3853</v>
      </c>
      <c r="D186" s="20" t="s">
        <v>3854</v>
      </c>
      <c r="E186" s="21">
        <v>0</v>
      </c>
      <c r="F186" s="21">
        <v>0</v>
      </c>
      <c r="G186" s="21">
        <v>5746000</v>
      </c>
      <c r="H186" s="21">
        <v>5939000</v>
      </c>
      <c r="I186" s="21">
        <v>11921000</v>
      </c>
      <c r="J186" s="21">
        <v>11944000</v>
      </c>
      <c r="K186" s="21">
        <v>15600000</v>
      </c>
      <c r="L186" s="21">
        <v>22645000</v>
      </c>
      <c r="M186" s="21">
        <v>35292000</v>
      </c>
      <c r="N186" s="21">
        <v>53687000</v>
      </c>
      <c r="O186" s="21">
        <v>88707000</v>
      </c>
    </row>
    <row r="187" spans="1:15" x14ac:dyDescent="0.3">
      <c r="A187" s="14">
        <f>VLOOKUP(B187,'[1]PORTFOLIO RAW'!B:B,1,FALSE)</f>
        <v>999506</v>
      </c>
      <c r="B187" s="20">
        <v>999506</v>
      </c>
      <c r="C187" s="19" t="s">
        <v>3855</v>
      </c>
      <c r="D187" s="20" t="s">
        <v>3856</v>
      </c>
      <c r="E187" s="21">
        <v>2544000</v>
      </c>
      <c r="F187" s="21">
        <v>2824000</v>
      </c>
      <c r="G187" s="21">
        <v>3098000</v>
      </c>
      <c r="H187" s="21">
        <v>2360000</v>
      </c>
      <c r="I187" s="21">
        <v>2001000</v>
      </c>
      <c r="J187" s="21">
        <v>3262000</v>
      </c>
      <c r="K187" s="21">
        <v>6037000</v>
      </c>
      <c r="L187" s="21">
        <v>6650000</v>
      </c>
      <c r="M187" s="21">
        <v>7390000</v>
      </c>
      <c r="N187" s="21">
        <v>9910000</v>
      </c>
      <c r="O187" s="21">
        <v>11155000</v>
      </c>
    </row>
    <row r="188" spans="1:15" x14ac:dyDescent="0.3">
      <c r="A188" s="14">
        <f>VLOOKUP(B188,'[1]PORTFOLIO RAW'!B:B,1,FALSE)</f>
        <v>328228</v>
      </c>
      <c r="B188" s="20">
        <v>328228</v>
      </c>
      <c r="C188" s="19" t="s">
        <v>3857</v>
      </c>
      <c r="D188" s="20" t="s">
        <v>3858</v>
      </c>
      <c r="E188" s="21">
        <v>0</v>
      </c>
      <c r="F188" s="21">
        <v>1150128</v>
      </c>
      <c r="G188" s="21">
        <v>1149184</v>
      </c>
      <c r="H188" s="21">
        <v>340672</v>
      </c>
      <c r="I188" s="21">
        <v>347334</v>
      </c>
      <c r="J188" s="21">
        <v>355050</v>
      </c>
      <c r="K188" s="21">
        <v>983385</v>
      </c>
      <c r="L188" s="21">
        <v>1020758</v>
      </c>
      <c r="M188" s="21">
        <v>1826858</v>
      </c>
      <c r="N188" s="21">
        <v>2483037</v>
      </c>
      <c r="O188" s="21">
        <v>2950476</v>
      </c>
    </row>
    <row r="189" spans="1:15" x14ac:dyDescent="0.3">
      <c r="A189" s="14">
        <f>VLOOKUP(B189,'[1]PORTFOLIO RAW'!B:B,1,FALSE)</f>
        <v>902172</v>
      </c>
      <c r="B189" s="20">
        <v>902172</v>
      </c>
      <c r="C189" s="19" t="s">
        <v>3859</v>
      </c>
      <c r="D189" s="20" t="s">
        <v>3860</v>
      </c>
      <c r="E189" s="21">
        <v>4991000</v>
      </c>
      <c r="F189" s="21">
        <v>6776000</v>
      </c>
      <c r="G189" s="21">
        <v>5830000</v>
      </c>
      <c r="H189" s="21">
        <v>5452000</v>
      </c>
      <c r="I189" s="21">
        <v>5166000</v>
      </c>
      <c r="J189" s="21">
        <v>6072000</v>
      </c>
      <c r="K189" s="21">
        <v>6090000</v>
      </c>
      <c r="L189" s="21">
        <v>6896000</v>
      </c>
      <c r="M189" s="21">
        <v>10843000</v>
      </c>
      <c r="N189" s="21">
        <v>11695000</v>
      </c>
      <c r="O189" s="21">
        <v>14009000</v>
      </c>
    </row>
    <row r="190" spans="1:15" x14ac:dyDescent="0.3">
      <c r="A190" s="14">
        <f>VLOOKUP(B190,'[1]PORTFOLIO RAW'!B:B,1,FALSE)</f>
        <v>325475</v>
      </c>
      <c r="B190" s="20">
        <v>325475</v>
      </c>
      <c r="C190" s="19" t="s">
        <v>3861</v>
      </c>
      <c r="D190" s="20" t="s">
        <v>3862</v>
      </c>
      <c r="E190" s="21">
        <v>2306453</v>
      </c>
      <c r="F190" s="21">
        <v>1967398</v>
      </c>
      <c r="G190" s="21">
        <v>1872379</v>
      </c>
      <c r="H190" s="21">
        <v>1653582</v>
      </c>
      <c r="I190" s="21">
        <v>1586439</v>
      </c>
      <c r="J190" s="21">
        <v>1382942</v>
      </c>
      <c r="K190" s="21">
        <v>2260008</v>
      </c>
      <c r="L190" s="21">
        <v>2253440</v>
      </c>
      <c r="M190" s="21">
        <v>3199931</v>
      </c>
      <c r="N190" s="21">
        <v>2511485</v>
      </c>
      <c r="O190" s="21">
        <v>2763578</v>
      </c>
    </row>
    <row r="191" spans="1:15" x14ac:dyDescent="0.3">
      <c r="A191" s="14">
        <f>VLOOKUP(B191,'[1]PORTFOLIO RAW'!B:B,1,FALSE)</f>
        <v>905010</v>
      </c>
      <c r="B191" s="20">
        <v>905010</v>
      </c>
      <c r="C191" s="19" t="s">
        <v>3863</v>
      </c>
      <c r="D191" s="20" t="s">
        <v>3864</v>
      </c>
      <c r="E191" s="21">
        <v>8068255</v>
      </c>
      <c r="F191" s="21">
        <v>8745710</v>
      </c>
      <c r="G191" s="21">
        <v>8891442</v>
      </c>
      <c r="H191" s="21">
        <v>9784959</v>
      </c>
      <c r="I191" s="21">
        <v>10127435</v>
      </c>
      <c r="J191" s="21">
        <v>11004060</v>
      </c>
      <c r="K191" s="21">
        <v>11950517</v>
      </c>
      <c r="L191" s="21">
        <v>12776860</v>
      </c>
      <c r="M191" s="21">
        <v>13993740</v>
      </c>
      <c r="N191" s="21">
        <v>14842247</v>
      </c>
      <c r="O191" s="21">
        <v>15791000</v>
      </c>
    </row>
    <row r="192" spans="1:15" x14ac:dyDescent="0.3">
      <c r="A192" s="14">
        <f>VLOOKUP(B192,'[1]PORTFOLIO RAW'!B:B,1,FALSE)</f>
        <v>902230</v>
      </c>
      <c r="B192" s="20">
        <v>902230</v>
      </c>
      <c r="C192" s="19" t="s">
        <v>3865</v>
      </c>
      <c r="D192" s="20" t="s">
        <v>3866</v>
      </c>
      <c r="E192" s="21">
        <v>168530000</v>
      </c>
      <c r="F192" s="21">
        <v>154688000</v>
      </c>
      <c r="G192" s="21">
        <v>133087000</v>
      </c>
      <c r="H192" s="21">
        <v>104189000</v>
      </c>
      <c r="I192" s="21">
        <v>99689000</v>
      </c>
      <c r="J192" s="21">
        <v>105058000</v>
      </c>
      <c r="K192" s="21">
        <v>114727000</v>
      </c>
      <c r="L192" s="21">
        <v>119276000</v>
      </c>
      <c r="M192" s="21">
        <v>132965000</v>
      </c>
      <c r="N192" s="21">
        <v>142970000</v>
      </c>
      <c r="O192" s="21">
        <v>154287000</v>
      </c>
    </row>
    <row r="193" spans="1:15" x14ac:dyDescent="0.3">
      <c r="A193" s="14">
        <f>VLOOKUP(B193,'[1]PORTFOLIO RAW'!B:B,1,FALSE)</f>
        <v>884383</v>
      </c>
      <c r="B193" s="20">
        <v>884383</v>
      </c>
      <c r="C193" s="19" t="s">
        <v>3867</v>
      </c>
      <c r="D193" s="20" t="s">
        <v>3868</v>
      </c>
      <c r="E193" s="21">
        <v>890700</v>
      </c>
      <c r="F193" s="21">
        <v>873900</v>
      </c>
      <c r="G193" s="21">
        <v>883000</v>
      </c>
      <c r="H193" s="21">
        <v>887000</v>
      </c>
      <c r="I193" s="21">
        <v>510000</v>
      </c>
      <c r="J193" s="21">
        <v>3149000</v>
      </c>
      <c r="K193" s="21">
        <v>3150000</v>
      </c>
      <c r="L193" s="21">
        <v>3166000</v>
      </c>
      <c r="M193" s="21">
        <v>3930000</v>
      </c>
      <c r="N193" s="21">
        <v>3214000</v>
      </c>
      <c r="O193" s="21">
        <v>2712000</v>
      </c>
    </row>
    <row r="194" spans="1:15" x14ac:dyDescent="0.3">
      <c r="A194" s="14">
        <f>VLOOKUP(B194,'[1]PORTFOLIO RAW'!B:B,1,FALSE)</f>
        <v>867422</v>
      </c>
      <c r="B194" s="20">
        <v>867422</v>
      </c>
      <c r="C194" s="19" t="s">
        <v>3869</v>
      </c>
      <c r="D194" s="20" t="s">
        <v>3870</v>
      </c>
      <c r="E194" s="21">
        <v>85110</v>
      </c>
      <c r="F194" s="21">
        <v>172600</v>
      </c>
      <c r="G194" s="21">
        <v>1265000</v>
      </c>
      <c r="H194" s="21">
        <v>1101500</v>
      </c>
      <c r="I194" s="21">
        <v>1265000</v>
      </c>
      <c r="J194" s="21">
        <v>1264900</v>
      </c>
      <c r="K194" s="21">
        <v>2252400</v>
      </c>
      <c r="L194" s="21">
        <v>995500</v>
      </c>
      <c r="M194" s="21">
        <v>1487500</v>
      </c>
      <c r="N194" s="21">
        <v>2339000</v>
      </c>
      <c r="O194" s="21">
        <v>1993000</v>
      </c>
    </row>
    <row r="195" spans="1:15" x14ac:dyDescent="0.3">
      <c r="A195" s="14">
        <f>VLOOKUP(B195,'[1]PORTFOLIO RAW'!B:B,1,FALSE)</f>
        <v>906933</v>
      </c>
      <c r="B195" s="20">
        <v>906933</v>
      </c>
      <c r="C195" s="19" t="s">
        <v>3871</v>
      </c>
      <c r="D195" s="20" t="s">
        <v>3872</v>
      </c>
      <c r="E195" s="21">
        <v>2184900</v>
      </c>
      <c r="F195" s="21">
        <v>2879300</v>
      </c>
      <c r="G195" s="21">
        <v>2508800</v>
      </c>
      <c r="H195" s="21">
        <v>2368900</v>
      </c>
      <c r="I195" s="21">
        <v>2176800</v>
      </c>
      <c r="J195" s="21">
        <v>1918400</v>
      </c>
      <c r="K195" s="21">
        <v>1836400</v>
      </c>
      <c r="L195" s="21">
        <v>2481900</v>
      </c>
      <c r="M195" s="21">
        <v>3076400</v>
      </c>
      <c r="N195" s="21">
        <v>11892800</v>
      </c>
      <c r="O195" s="21">
        <v>10552400</v>
      </c>
    </row>
    <row r="196" spans="1:15" x14ac:dyDescent="0.3">
      <c r="A196" s="14">
        <f>VLOOKUP(B196,'[1]PORTFOLIO RAW'!B:B,1,FALSE)</f>
        <v>912160</v>
      </c>
      <c r="B196" s="20">
        <v>912160</v>
      </c>
      <c r="C196" s="19" t="s">
        <v>3873</v>
      </c>
      <c r="D196" s="20" t="s">
        <v>3874</v>
      </c>
      <c r="E196" s="21">
        <v>2938000</v>
      </c>
      <c r="F196" s="21">
        <v>3542000</v>
      </c>
      <c r="G196" s="21">
        <v>4809000</v>
      </c>
      <c r="H196" s="21">
        <v>4441000</v>
      </c>
      <c r="I196" s="21">
        <v>4313000</v>
      </c>
      <c r="J196" s="21">
        <v>6298000</v>
      </c>
      <c r="K196" s="21">
        <v>6751000</v>
      </c>
      <c r="L196" s="21">
        <v>6656000</v>
      </c>
      <c r="M196" s="21">
        <v>6254000</v>
      </c>
      <c r="N196" s="21">
        <v>4626000</v>
      </c>
      <c r="O196" s="21">
        <v>4087000</v>
      </c>
    </row>
    <row r="197" spans="1:15" x14ac:dyDescent="0.3">
      <c r="A197" s="14">
        <f>VLOOKUP(B197,'[1]PORTFOLIO RAW'!B:B,1,FALSE)</f>
        <v>993249</v>
      </c>
      <c r="B197" s="20">
        <v>993249</v>
      </c>
      <c r="C197" s="19" t="s">
        <v>3875</v>
      </c>
      <c r="D197" s="20" t="s">
        <v>3876</v>
      </c>
      <c r="E197" s="21">
        <v>541200</v>
      </c>
      <c r="F197" s="21">
        <v>625100</v>
      </c>
      <c r="G197" s="21">
        <v>812100</v>
      </c>
      <c r="H197" s="21">
        <v>591800</v>
      </c>
      <c r="I197" s="21">
        <v>663000</v>
      </c>
      <c r="J197" s="21">
        <v>385000</v>
      </c>
      <c r="K197" s="21">
        <v>1469000</v>
      </c>
      <c r="L197" s="21">
        <v>1447000</v>
      </c>
      <c r="M197" s="21">
        <v>1265000</v>
      </c>
      <c r="N197" s="21">
        <v>2070000</v>
      </c>
      <c r="O197" s="21">
        <v>4172000</v>
      </c>
    </row>
    <row r="198" spans="1:15" x14ac:dyDescent="0.3">
      <c r="A198" s="14">
        <f>VLOOKUP(B198,'[1]PORTFOLIO RAW'!B:B,1,FALSE)</f>
        <v>906557</v>
      </c>
      <c r="B198" s="20">
        <v>906557</v>
      </c>
      <c r="C198" s="19" t="s">
        <v>3877</v>
      </c>
      <c r="D198" s="20" t="s">
        <v>3878</v>
      </c>
      <c r="E198" s="21">
        <v>1876087</v>
      </c>
      <c r="F198" s="21">
        <v>2266000</v>
      </c>
      <c r="G198" s="21">
        <v>2037000</v>
      </c>
      <c r="H198" s="21">
        <v>2272000</v>
      </c>
      <c r="I198" s="21">
        <v>4469000</v>
      </c>
      <c r="J198" s="21">
        <v>4108000</v>
      </c>
      <c r="K198" s="21">
        <v>4824000</v>
      </c>
      <c r="L198" s="21">
        <v>6171000</v>
      </c>
      <c r="M198" s="21">
        <v>8029000</v>
      </c>
      <c r="N198" s="21">
        <v>7074000</v>
      </c>
      <c r="O198" s="21">
        <v>6807000</v>
      </c>
    </row>
    <row r="199" spans="1:15" x14ac:dyDescent="0.3">
      <c r="A199" s="14">
        <f>VLOOKUP(B199,'[1]PORTFOLIO RAW'!B:B,1,FALSE)</f>
        <v>906560</v>
      </c>
      <c r="B199" s="20">
        <v>906560</v>
      </c>
      <c r="C199" s="19" t="s">
        <v>3879</v>
      </c>
      <c r="D199" s="20" t="s">
        <v>3880</v>
      </c>
      <c r="E199" s="21">
        <v>2497000</v>
      </c>
      <c r="F199" s="21">
        <v>2513000</v>
      </c>
      <c r="G199" s="21">
        <v>2613000</v>
      </c>
      <c r="H199" s="21">
        <v>2781000</v>
      </c>
      <c r="I199" s="21">
        <v>3647000</v>
      </c>
      <c r="J199" s="21">
        <v>3131000</v>
      </c>
      <c r="K199" s="21">
        <v>3113000</v>
      </c>
      <c r="L199" s="21">
        <v>3131000</v>
      </c>
      <c r="M199" s="21">
        <v>2805000</v>
      </c>
      <c r="N199" s="21">
        <v>2774000</v>
      </c>
      <c r="O199" s="21">
        <v>2737000</v>
      </c>
    </row>
    <row r="200" spans="1:15" x14ac:dyDescent="0.3">
      <c r="A200" s="14">
        <f>VLOOKUP(B200,'[1]PORTFOLIO RAW'!B:B,1,FALSE)</f>
        <v>901899</v>
      </c>
      <c r="B200" s="20">
        <v>901899</v>
      </c>
      <c r="C200" s="19" t="s">
        <v>3881</v>
      </c>
      <c r="D200" s="20" t="s">
        <v>3882</v>
      </c>
      <c r="E200" s="21">
        <v>6368000</v>
      </c>
      <c r="F200" s="21">
        <v>6667000</v>
      </c>
      <c r="G200" s="21">
        <v>7153000</v>
      </c>
      <c r="H200" s="21">
        <v>7025000</v>
      </c>
      <c r="I200" s="21">
        <v>7540000</v>
      </c>
      <c r="J200" s="21">
        <v>8682000</v>
      </c>
      <c r="K200" s="21">
        <v>9448000</v>
      </c>
      <c r="L200" s="21">
        <v>9026000</v>
      </c>
      <c r="M200" s="21">
        <v>10093000</v>
      </c>
      <c r="N200" s="21">
        <v>10212000</v>
      </c>
      <c r="O200" s="21">
        <v>9836000</v>
      </c>
    </row>
    <row r="201" spans="1:15" x14ac:dyDescent="0.3">
      <c r="A201" s="14">
        <f>VLOOKUP(B201,'[1]PORTFOLIO RAW'!B:B,1,FALSE)</f>
        <v>906176</v>
      </c>
      <c r="B201" s="20">
        <v>906176</v>
      </c>
      <c r="C201" s="19" t="s">
        <v>3883</v>
      </c>
      <c r="D201" s="20" t="s">
        <v>3884</v>
      </c>
      <c r="E201" s="21">
        <v>6689300</v>
      </c>
      <c r="F201" s="21">
        <v>7576700</v>
      </c>
      <c r="G201" s="21">
        <v>6787400</v>
      </c>
      <c r="H201" s="21">
        <v>7291700</v>
      </c>
      <c r="I201" s="21">
        <v>7897100</v>
      </c>
      <c r="J201" s="21">
        <v>8062800</v>
      </c>
      <c r="K201" s="21">
        <v>9087200</v>
      </c>
      <c r="L201" s="21">
        <v>9999400</v>
      </c>
      <c r="M201" s="21">
        <v>6949600</v>
      </c>
      <c r="N201" s="21">
        <v>7909300</v>
      </c>
      <c r="O201" s="21">
        <v>9002200</v>
      </c>
    </row>
    <row r="202" spans="1:15" x14ac:dyDescent="0.3">
      <c r="A202" s="14">
        <f>VLOOKUP(B202,'[1]PORTFOLIO RAW'!B:B,1,FALSE)</f>
        <v>905861</v>
      </c>
      <c r="B202" s="20">
        <v>905861</v>
      </c>
      <c r="C202" s="19" t="s">
        <v>3885</v>
      </c>
      <c r="D202" s="20" t="s">
        <v>3886</v>
      </c>
      <c r="E202" s="21">
        <v>8950800</v>
      </c>
      <c r="F202" s="21">
        <v>8672000</v>
      </c>
      <c r="G202" s="21">
        <v>14432000</v>
      </c>
      <c r="H202" s="21">
        <v>9896100</v>
      </c>
      <c r="I202" s="21">
        <v>7482500</v>
      </c>
      <c r="J202" s="21">
        <v>6008200</v>
      </c>
      <c r="K202" s="21">
        <v>7423900</v>
      </c>
      <c r="L202" s="21">
        <v>6892500</v>
      </c>
      <c r="M202" s="21">
        <v>8099200</v>
      </c>
      <c r="N202" s="21">
        <v>8892900</v>
      </c>
      <c r="O202" s="21">
        <v>12395500</v>
      </c>
    </row>
    <row r="203" spans="1:15" x14ac:dyDescent="0.3">
      <c r="A203" s="14">
        <f>VLOOKUP(B203,'[1]PORTFOLIO RAW'!B:B,1,FALSE)</f>
        <v>905809</v>
      </c>
      <c r="B203" s="20">
        <v>905809</v>
      </c>
      <c r="C203" s="19" t="s">
        <v>3887</v>
      </c>
      <c r="D203" s="20" t="s">
        <v>3888</v>
      </c>
      <c r="E203" s="21">
        <v>4405000</v>
      </c>
      <c r="F203" s="21">
        <v>3944000</v>
      </c>
      <c r="G203" s="21">
        <v>4294000</v>
      </c>
      <c r="H203" s="21">
        <v>4829000</v>
      </c>
      <c r="I203" s="21">
        <v>3948000</v>
      </c>
      <c r="J203" s="21">
        <v>3935000</v>
      </c>
      <c r="K203" s="21">
        <v>5930000</v>
      </c>
      <c r="L203" s="21">
        <v>5928000</v>
      </c>
      <c r="M203" s="21">
        <v>6526000</v>
      </c>
      <c r="N203" s="21">
        <v>7070000</v>
      </c>
      <c r="O203" s="21">
        <v>15266000</v>
      </c>
    </row>
    <row r="204" spans="1:15" x14ac:dyDescent="0.3">
      <c r="A204" s="14">
        <f>VLOOKUP(B204,'[1]PORTFOLIO RAW'!B:B,1,FALSE)</f>
        <v>906195</v>
      </c>
      <c r="B204" s="20">
        <v>906195</v>
      </c>
      <c r="C204" s="19" t="s">
        <v>3889</v>
      </c>
      <c r="D204" s="20" t="s">
        <v>3890</v>
      </c>
      <c r="E204" s="21">
        <v>152648000</v>
      </c>
      <c r="F204" s="21">
        <v>375232000</v>
      </c>
      <c r="G204" s="21">
        <v>242827000</v>
      </c>
      <c r="H204" s="21">
        <v>212384000</v>
      </c>
      <c r="I204" s="21">
        <v>174445000</v>
      </c>
      <c r="J204" s="21">
        <v>184554000</v>
      </c>
      <c r="K204" s="21">
        <v>206881000</v>
      </c>
      <c r="L204" s="21">
        <v>247461000</v>
      </c>
      <c r="M204" s="21">
        <v>297064000</v>
      </c>
      <c r="N204" s="21">
        <v>351858000</v>
      </c>
      <c r="O204" s="21">
        <v>328276000</v>
      </c>
    </row>
    <row r="205" spans="1:15" x14ac:dyDescent="0.3">
      <c r="A205" s="14">
        <f>VLOOKUP(B205,'[1]PORTFOLIO RAW'!B:B,1,FALSE)</f>
        <v>921482</v>
      </c>
      <c r="B205" s="20">
        <v>921482</v>
      </c>
      <c r="C205" s="19" t="s">
        <v>3891</v>
      </c>
      <c r="D205" s="20" t="s">
        <v>3892</v>
      </c>
      <c r="E205" s="21">
        <v>2273168</v>
      </c>
      <c r="F205" s="21">
        <v>3337322</v>
      </c>
      <c r="G205" s="21">
        <v>3161648</v>
      </c>
      <c r="H205" s="21">
        <v>4356528</v>
      </c>
      <c r="I205" s="21">
        <v>4335626</v>
      </c>
      <c r="J205" s="21">
        <v>3713912</v>
      </c>
      <c r="K205" s="21">
        <v>4409402</v>
      </c>
      <c r="L205" s="21">
        <v>4612059</v>
      </c>
      <c r="M205" s="21">
        <v>4436491</v>
      </c>
      <c r="N205" s="21">
        <v>4388968</v>
      </c>
      <c r="O205" s="21">
        <v>3970529</v>
      </c>
    </row>
    <row r="206" spans="1:15" x14ac:dyDescent="0.3">
      <c r="A206" s="14">
        <f>VLOOKUP(B206,'[1]PORTFOLIO RAW'!B:B,1,FALSE)</f>
        <v>134843</v>
      </c>
      <c r="B206" s="20">
        <v>134843</v>
      </c>
      <c r="C206" s="19" t="s">
        <v>3893</v>
      </c>
      <c r="D206" s="20" t="s">
        <v>3894</v>
      </c>
      <c r="E206" s="21">
        <v>109240302</v>
      </c>
      <c r="F206" s="21">
        <v>120505428</v>
      </c>
      <c r="G206" s="21">
        <v>123384368</v>
      </c>
      <c r="H206" s="21">
        <v>41796000</v>
      </c>
      <c r="I206" s="21">
        <v>39561000</v>
      </c>
      <c r="J206" s="21">
        <v>49910000</v>
      </c>
      <c r="K206" s="21">
        <v>40654000</v>
      </c>
      <c r="L206" s="21">
        <v>48457000</v>
      </c>
      <c r="M206" s="21">
        <v>59148000</v>
      </c>
      <c r="N206" s="21">
        <v>60460000</v>
      </c>
      <c r="O206" s="21">
        <v>60281000</v>
      </c>
    </row>
    <row r="207" spans="1:15" x14ac:dyDescent="0.3">
      <c r="A207" s="14">
        <f>VLOOKUP(B207,'[1]PORTFOLIO RAW'!B:B,1,FALSE)</f>
        <v>905102</v>
      </c>
      <c r="B207" s="20">
        <v>905102</v>
      </c>
      <c r="C207" s="19" t="s">
        <v>3895</v>
      </c>
      <c r="D207" s="20" t="s">
        <v>3896</v>
      </c>
      <c r="E207" s="21">
        <v>1813000</v>
      </c>
      <c r="F207" s="21">
        <v>2772000</v>
      </c>
      <c r="G207" s="21">
        <v>2821000</v>
      </c>
      <c r="H207" s="21">
        <v>5111000</v>
      </c>
      <c r="I207" s="21">
        <v>5871000</v>
      </c>
      <c r="J207" s="21">
        <v>7623000</v>
      </c>
      <c r="K207" s="21">
        <v>6939000</v>
      </c>
      <c r="L207" s="21">
        <v>6838000</v>
      </c>
      <c r="M207" s="21">
        <v>8333000</v>
      </c>
      <c r="N207" s="21">
        <v>9819000</v>
      </c>
      <c r="O207" s="21">
        <v>9828000</v>
      </c>
    </row>
    <row r="208" spans="1:15" x14ac:dyDescent="0.3">
      <c r="A208" s="14">
        <f>VLOOKUP(B208,'[1]PORTFOLIO RAW'!B:B,1,FALSE)</f>
        <v>719618</v>
      </c>
      <c r="B208" s="20">
        <v>719618</v>
      </c>
      <c r="C208" s="19" t="s">
        <v>3897</v>
      </c>
      <c r="D208" s="20" t="s">
        <v>3898</v>
      </c>
      <c r="E208" s="21">
        <v>7593000</v>
      </c>
      <c r="F208" s="21">
        <v>11236000</v>
      </c>
      <c r="G208" s="21">
        <v>10238000</v>
      </c>
      <c r="H208" s="21">
        <v>14655000</v>
      </c>
      <c r="I208" s="21">
        <v>15922000</v>
      </c>
      <c r="J208" s="21">
        <v>16474000</v>
      </c>
      <c r="K208" s="21">
        <v>18494000</v>
      </c>
      <c r="L208" s="21">
        <v>24175000</v>
      </c>
      <c r="M208" s="21">
        <v>40977000</v>
      </c>
      <c r="N208" s="21">
        <v>42864000</v>
      </c>
      <c r="O208" s="21">
        <v>56929000</v>
      </c>
    </row>
    <row r="209" spans="1:15" x14ac:dyDescent="0.3">
      <c r="A209" s="14">
        <f>VLOOKUP(B209,'[1]PORTFOLIO RAW'!B:B,1,FALSE)</f>
        <v>921757</v>
      </c>
      <c r="B209" s="20">
        <v>921757</v>
      </c>
      <c r="C209" s="19" t="s">
        <v>3899</v>
      </c>
      <c r="D209" s="20" t="s">
        <v>3900</v>
      </c>
      <c r="E209" s="21">
        <v>7875800</v>
      </c>
      <c r="F209" s="21">
        <v>7484800</v>
      </c>
      <c r="G209" s="21">
        <v>6072800</v>
      </c>
      <c r="H209" s="21">
        <v>5276000</v>
      </c>
      <c r="I209" s="21">
        <v>6655400</v>
      </c>
      <c r="J209" s="21">
        <v>7880100</v>
      </c>
      <c r="K209" s="21">
        <v>8424200</v>
      </c>
      <c r="L209" s="21">
        <v>8230600</v>
      </c>
      <c r="M209" s="21">
        <v>8591500</v>
      </c>
      <c r="N209" s="21">
        <v>8475200</v>
      </c>
      <c r="O209" s="21">
        <v>8879400</v>
      </c>
    </row>
    <row r="210" spans="1:15" x14ac:dyDescent="0.3">
      <c r="A210" s="14">
        <f>VLOOKUP(B210,'[1]PORTFOLIO RAW'!B:B,1,FALSE)</f>
        <v>902317</v>
      </c>
      <c r="B210" s="20">
        <v>902317</v>
      </c>
      <c r="C210" s="19" t="s">
        <v>3901</v>
      </c>
      <c r="D210" s="20" t="s">
        <v>3902</v>
      </c>
      <c r="E210" s="21">
        <v>13687000</v>
      </c>
      <c r="F210" s="21">
        <v>13151000</v>
      </c>
      <c r="G210" s="21">
        <v>12681000</v>
      </c>
      <c r="H210" s="21">
        <v>12915000</v>
      </c>
      <c r="I210" s="21">
        <v>13492000</v>
      </c>
      <c r="J210" s="21">
        <v>19690000</v>
      </c>
      <c r="K210" s="21">
        <v>20121000</v>
      </c>
      <c r="L210" s="21">
        <v>22272000</v>
      </c>
      <c r="M210" s="21">
        <v>26319000</v>
      </c>
      <c r="N210" s="21">
        <v>35913000</v>
      </c>
      <c r="O210" s="21">
        <v>35582000</v>
      </c>
    </row>
    <row r="211" spans="1:15" x14ac:dyDescent="0.3">
      <c r="A211" s="14">
        <f>VLOOKUP(B211,'[1]PORTFOLIO RAW'!B:B,1,FALSE)</f>
        <v>905150</v>
      </c>
      <c r="B211" s="20">
        <v>905150</v>
      </c>
      <c r="C211" s="19" t="s">
        <v>3903</v>
      </c>
      <c r="D211" s="20" t="s">
        <v>3904</v>
      </c>
      <c r="E211" s="21">
        <v>1285300</v>
      </c>
      <c r="F211" s="21">
        <v>2071316</v>
      </c>
      <c r="G211" s="21">
        <v>2321172</v>
      </c>
      <c r="H211" s="21">
        <v>1776906</v>
      </c>
      <c r="I211" s="21">
        <v>1766357</v>
      </c>
      <c r="J211" s="21">
        <v>1729535</v>
      </c>
      <c r="K211" s="21">
        <v>2829786</v>
      </c>
      <c r="L211" s="21">
        <v>2324764</v>
      </c>
      <c r="M211" s="21">
        <v>2947102</v>
      </c>
      <c r="N211" s="21">
        <v>3036840</v>
      </c>
      <c r="O211" s="21">
        <v>5870360</v>
      </c>
    </row>
    <row r="212" spans="1:15" x14ac:dyDescent="0.3">
      <c r="A212" s="14">
        <f>VLOOKUP(B212,'[1]PORTFOLIO RAW'!B:B,1,FALSE)</f>
        <v>945297</v>
      </c>
      <c r="B212" s="20">
        <v>945297</v>
      </c>
      <c r="C212" s="19" t="s">
        <v>3905</v>
      </c>
      <c r="D212" s="20" t="s">
        <v>3906</v>
      </c>
      <c r="E212" s="21">
        <v>0</v>
      </c>
      <c r="F212" s="21">
        <v>0</v>
      </c>
      <c r="G212" s="21">
        <v>0</v>
      </c>
      <c r="H212" s="21">
        <v>0</v>
      </c>
      <c r="I212" s="21">
        <v>0</v>
      </c>
      <c r="J212" s="21">
        <v>0</v>
      </c>
      <c r="K212" s="21">
        <v>0</v>
      </c>
      <c r="L212" s="21">
        <v>0</v>
      </c>
      <c r="M212" s="21">
        <v>0</v>
      </c>
      <c r="N212" s="21">
        <v>0</v>
      </c>
      <c r="O212" s="21">
        <v>0</v>
      </c>
    </row>
    <row r="213" spans="1:15" x14ac:dyDescent="0.3">
      <c r="A213" s="14">
        <f>VLOOKUP(B213,'[1]PORTFOLIO RAW'!B:B,1,FALSE)</f>
        <v>902107</v>
      </c>
      <c r="B213" s="20">
        <v>902107</v>
      </c>
      <c r="C213" s="19" t="s">
        <v>3907</v>
      </c>
      <c r="D213" s="20" t="s">
        <v>3908</v>
      </c>
      <c r="E213" s="21">
        <v>7660000</v>
      </c>
      <c r="F213" s="21">
        <v>8517000</v>
      </c>
      <c r="G213" s="21">
        <v>7782000</v>
      </c>
      <c r="H213" s="21">
        <v>13357000</v>
      </c>
      <c r="I213" s="21">
        <v>18571000</v>
      </c>
      <c r="J213" s="21">
        <v>20128000</v>
      </c>
      <c r="K213" s="21">
        <v>21608000</v>
      </c>
      <c r="L213" s="21">
        <v>21857000</v>
      </c>
      <c r="M213" s="21">
        <v>19964000</v>
      </c>
      <c r="N213" s="21">
        <v>19249000</v>
      </c>
      <c r="O213" s="21">
        <v>21275000</v>
      </c>
    </row>
    <row r="214" spans="1:15" x14ac:dyDescent="0.3">
      <c r="A214" s="14">
        <f>VLOOKUP(B214,'[1]PORTFOLIO RAW'!B:B,1,FALSE)</f>
        <v>905677</v>
      </c>
      <c r="B214" s="20">
        <v>905677</v>
      </c>
      <c r="C214" s="19" t="s">
        <v>3909</v>
      </c>
      <c r="D214" s="20" t="s">
        <v>3910</v>
      </c>
      <c r="E214" s="21">
        <v>4203000</v>
      </c>
      <c r="F214" s="21">
        <v>8227000</v>
      </c>
      <c r="G214" s="21">
        <v>7864000</v>
      </c>
      <c r="H214" s="21">
        <v>24897000</v>
      </c>
      <c r="I214" s="21">
        <v>26773000</v>
      </c>
      <c r="J214" s="21">
        <v>28359000</v>
      </c>
      <c r="K214" s="21">
        <v>29639000</v>
      </c>
      <c r="L214" s="21">
        <v>28897000</v>
      </c>
      <c r="M214" s="21">
        <v>33284000</v>
      </c>
      <c r="N214" s="21">
        <v>36945000</v>
      </c>
      <c r="O214" s="21">
        <v>39281000</v>
      </c>
    </row>
    <row r="215" spans="1:15" x14ac:dyDescent="0.3">
      <c r="A215" s="14">
        <f>VLOOKUP(B215,'[1]PORTFOLIO RAW'!B:B,1,FALSE)</f>
        <v>904030</v>
      </c>
      <c r="B215" s="20">
        <v>904030</v>
      </c>
      <c r="C215" s="19" t="s">
        <v>3911</v>
      </c>
      <c r="D215" s="20" t="s">
        <v>3912</v>
      </c>
      <c r="E215" s="21">
        <v>13139000</v>
      </c>
      <c r="F215" s="21">
        <v>17283000</v>
      </c>
      <c r="G215" s="21">
        <v>48662000</v>
      </c>
      <c r="H215" s="21">
        <v>44033000</v>
      </c>
      <c r="I215" s="21">
        <v>38949000</v>
      </c>
      <c r="J215" s="21">
        <v>37460000</v>
      </c>
      <c r="K215" s="21">
        <v>36489000</v>
      </c>
      <c r="L215" s="21">
        <v>36682000</v>
      </c>
      <c r="M215" s="21">
        <v>38978000</v>
      </c>
      <c r="N215" s="21">
        <v>42086000</v>
      </c>
      <c r="O215" s="21">
        <v>43491000</v>
      </c>
    </row>
    <row r="216" spans="1:15" x14ac:dyDescent="0.3">
      <c r="A216" s="14">
        <f>VLOOKUP(B216,'[1]PORTFOLIO RAW'!B:B,1,FALSE)</f>
        <v>901666</v>
      </c>
      <c r="B216" s="20">
        <v>901666</v>
      </c>
      <c r="C216" s="19" t="s">
        <v>3913</v>
      </c>
      <c r="D216" s="20" t="s">
        <v>3914</v>
      </c>
      <c r="E216" s="21">
        <v>21687000</v>
      </c>
      <c r="F216" s="21">
        <v>27455000</v>
      </c>
      <c r="G216" s="21">
        <v>28653000</v>
      </c>
      <c r="H216" s="21">
        <v>23592000</v>
      </c>
      <c r="I216" s="21">
        <v>23355000</v>
      </c>
      <c r="J216" s="21">
        <v>22497000</v>
      </c>
      <c r="K216" s="21">
        <v>21662000</v>
      </c>
      <c r="L216" s="21">
        <v>22565000</v>
      </c>
      <c r="M216" s="21">
        <v>24880000</v>
      </c>
      <c r="N216" s="21">
        <v>27275000</v>
      </c>
      <c r="O216" s="21">
        <v>19703000</v>
      </c>
    </row>
    <row r="217" spans="1:15" x14ac:dyDescent="0.3">
      <c r="A217" s="14">
        <f>VLOOKUP(B217,'[1]PORTFOLIO RAW'!B:B,1,FALSE)</f>
        <v>895705</v>
      </c>
      <c r="B217" s="20">
        <v>895705</v>
      </c>
      <c r="C217" s="19" t="s">
        <v>3915</v>
      </c>
      <c r="D217" s="20" t="s">
        <v>3916</v>
      </c>
      <c r="E217" s="21">
        <v>2755491</v>
      </c>
      <c r="F217" s="21">
        <v>2964047</v>
      </c>
      <c r="G217" s="21">
        <v>2761011</v>
      </c>
      <c r="H217" s="21">
        <v>2601670</v>
      </c>
      <c r="I217" s="21">
        <v>2528905</v>
      </c>
      <c r="J217" s="21">
        <v>3721193</v>
      </c>
      <c r="K217" s="21">
        <v>2653059</v>
      </c>
      <c r="L217" s="21">
        <v>2665000</v>
      </c>
      <c r="M217" s="21">
        <v>3655000</v>
      </c>
      <c r="N217" s="21">
        <v>3213000</v>
      </c>
      <c r="O217" s="21">
        <v>2732000</v>
      </c>
    </row>
    <row r="218" spans="1:15" x14ac:dyDescent="0.3">
      <c r="A218" s="14">
        <f>VLOOKUP(B218,'[1]PORTFOLIO RAW'!B:B,1,FALSE)</f>
        <v>904853</v>
      </c>
      <c r="B218" s="20">
        <v>904853</v>
      </c>
      <c r="C218" s="19" t="s">
        <v>3917</v>
      </c>
      <c r="D218" s="20" t="s">
        <v>3918</v>
      </c>
      <c r="E218" s="21">
        <v>11046000</v>
      </c>
      <c r="F218" s="21">
        <v>7474000</v>
      </c>
      <c r="G218" s="21">
        <v>11960000</v>
      </c>
      <c r="H218" s="21">
        <v>12194000</v>
      </c>
      <c r="I218" s="21">
        <v>13689000</v>
      </c>
      <c r="J218" s="21">
        <v>14196000</v>
      </c>
      <c r="K218" s="21">
        <v>14517000</v>
      </c>
      <c r="L218" s="21">
        <v>14693000</v>
      </c>
      <c r="M218" s="21">
        <v>12919000</v>
      </c>
      <c r="N218" s="21">
        <v>13881000</v>
      </c>
      <c r="O218" s="21">
        <v>13894000</v>
      </c>
    </row>
    <row r="219" spans="1:15" x14ac:dyDescent="0.3">
      <c r="A219" s="14">
        <f>VLOOKUP(B219,'[1]PORTFOLIO RAW'!B:B,1,FALSE)</f>
        <v>944175</v>
      </c>
      <c r="B219" s="20">
        <v>944175</v>
      </c>
      <c r="C219" s="19" t="s">
        <v>3919</v>
      </c>
      <c r="D219" s="20" t="s">
        <v>3920</v>
      </c>
      <c r="E219" s="21">
        <v>30931000</v>
      </c>
      <c r="F219" s="21">
        <v>52240000</v>
      </c>
      <c r="G219" s="21">
        <v>39261000</v>
      </c>
      <c r="H219" s="21">
        <v>39488000</v>
      </c>
      <c r="I219" s="21">
        <v>36704000</v>
      </c>
      <c r="J219" s="21">
        <v>40907000</v>
      </c>
      <c r="K219" s="21">
        <v>46105000</v>
      </c>
      <c r="L219" s="21">
        <v>56768000</v>
      </c>
      <c r="M219" s="21">
        <v>54532000</v>
      </c>
      <c r="N219" s="21">
        <v>52706000</v>
      </c>
      <c r="O219" s="21">
        <v>59088000</v>
      </c>
    </row>
    <row r="220" spans="1:15" x14ac:dyDescent="0.3">
      <c r="A220" s="14">
        <f>VLOOKUP(B220,'[1]PORTFOLIO RAW'!B:B,1,FALSE)</f>
        <v>901897</v>
      </c>
      <c r="B220" s="20">
        <v>901897</v>
      </c>
      <c r="C220" s="19" t="s">
        <v>3921</v>
      </c>
      <c r="D220" s="20" t="s">
        <v>3922</v>
      </c>
      <c r="E220" s="21">
        <v>3020000</v>
      </c>
      <c r="F220" s="21">
        <v>3912000</v>
      </c>
      <c r="G220" s="21">
        <v>3346000</v>
      </c>
      <c r="H220" s="21">
        <v>4071000</v>
      </c>
      <c r="I220" s="21">
        <v>3682000</v>
      </c>
      <c r="J220" s="21">
        <v>4010000</v>
      </c>
      <c r="K220" s="21">
        <v>3406000</v>
      </c>
      <c r="L220" s="21">
        <v>4025000</v>
      </c>
      <c r="M220" s="21">
        <v>4325000</v>
      </c>
      <c r="N220" s="21">
        <v>4416000</v>
      </c>
      <c r="O220" s="21">
        <v>4146000</v>
      </c>
    </row>
    <row r="221" spans="1:15" x14ac:dyDescent="0.3">
      <c r="A221" s="14">
        <f>VLOOKUP(B221,'[1]PORTFOLIO RAW'!B:B,1,FALSE)</f>
        <v>312385</v>
      </c>
      <c r="B221" s="20">
        <v>312385</v>
      </c>
      <c r="C221" s="19" t="s">
        <v>3923</v>
      </c>
      <c r="D221" s="20" t="s">
        <v>3924</v>
      </c>
      <c r="E221" s="21">
        <v>2221715</v>
      </c>
      <c r="F221" s="21">
        <v>2346364</v>
      </c>
      <c r="G221" s="21">
        <v>2303000</v>
      </c>
      <c r="H221" s="21">
        <v>2336000</v>
      </c>
      <c r="I221" s="21">
        <v>2322000</v>
      </c>
      <c r="J221" s="21">
        <v>1565000</v>
      </c>
      <c r="K221" s="21">
        <v>5194000</v>
      </c>
      <c r="L221" s="21">
        <v>5100000</v>
      </c>
      <c r="M221" s="21">
        <v>6157000</v>
      </c>
      <c r="N221" s="21">
        <v>5535000</v>
      </c>
      <c r="O221" s="21">
        <v>6659000</v>
      </c>
    </row>
    <row r="222" spans="1:15" x14ac:dyDescent="0.3">
      <c r="A222" s="14">
        <f>VLOOKUP(B222,'[1]PORTFOLIO RAW'!B:B,1,FALSE)</f>
        <v>729104</v>
      </c>
      <c r="B222" s="20">
        <v>729104</v>
      </c>
      <c r="C222" s="19" t="s">
        <v>3925</v>
      </c>
      <c r="D222" s="20" t="s">
        <v>3926</v>
      </c>
      <c r="E222" s="21">
        <v>0</v>
      </c>
      <c r="F222" s="21">
        <v>0</v>
      </c>
      <c r="G222" s="21">
        <v>0</v>
      </c>
      <c r="H222" s="21">
        <v>0</v>
      </c>
      <c r="I222" s="21">
        <v>0</v>
      </c>
      <c r="J222" s="21">
        <v>0</v>
      </c>
      <c r="K222" s="21">
        <v>0</v>
      </c>
      <c r="L222" s="21">
        <v>0</v>
      </c>
      <c r="M222" s="21">
        <v>0</v>
      </c>
      <c r="N222" s="21">
        <v>0</v>
      </c>
      <c r="O222" s="21">
        <v>0</v>
      </c>
    </row>
    <row r="223" spans="1:15" x14ac:dyDescent="0.3">
      <c r="A223" s="14">
        <f>VLOOKUP(B223,'[1]PORTFOLIO RAW'!B:B,1,FALSE)</f>
        <v>877181</v>
      </c>
      <c r="B223" s="20">
        <v>877181</v>
      </c>
      <c r="C223" s="19" t="s">
        <v>3927</v>
      </c>
      <c r="D223" s="20" t="s">
        <v>3928</v>
      </c>
      <c r="E223" s="21">
        <v>3540800</v>
      </c>
      <c r="F223" s="21">
        <v>3083200</v>
      </c>
      <c r="G223" s="21">
        <v>3107300</v>
      </c>
      <c r="H223" s="21">
        <v>2990200</v>
      </c>
      <c r="I223" s="21">
        <v>4024900</v>
      </c>
      <c r="J223" s="21">
        <v>3363600</v>
      </c>
      <c r="K223" s="21">
        <v>3344000</v>
      </c>
      <c r="L223" s="21">
        <v>3774000</v>
      </c>
      <c r="M223" s="21">
        <v>3660000</v>
      </c>
      <c r="N223" s="21">
        <v>3740000</v>
      </c>
      <c r="O223" s="21">
        <v>3861000</v>
      </c>
    </row>
    <row r="224" spans="1:15" x14ac:dyDescent="0.3">
      <c r="A224" s="14">
        <f>VLOOKUP(B224,'[1]PORTFOLIO RAW'!B:B,1,FALSE)</f>
        <v>912228</v>
      </c>
      <c r="B224" s="20">
        <v>912228</v>
      </c>
      <c r="C224" s="19" t="s">
        <v>3929</v>
      </c>
      <c r="D224" s="20" t="s">
        <v>3930</v>
      </c>
      <c r="E224" s="21">
        <v>35415000</v>
      </c>
      <c r="F224" s="21">
        <v>36665000</v>
      </c>
      <c r="G224" s="21">
        <v>36972000</v>
      </c>
      <c r="H224" s="21">
        <v>29832000</v>
      </c>
      <c r="I224" s="21">
        <v>32014000</v>
      </c>
      <c r="J224" s="21">
        <v>29778000</v>
      </c>
      <c r="K224" s="21">
        <v>31543000</v>
      </c>
      <c r="L224" s="21">
        <v>35417000</v>
      </c>
      <c r="M224" s="21">
        <v>30350000</v>
      </c>
      <c r="N224" s="21">
        <v>30598000</v>
      </c>
      <c r="O224" s="21">
        <v>31592000</v>
      </c>
    </row>
    <row r="225" spans="1:15" x14ac:dyDescent="0.3">
      <c r="A225" s="14">
        <f>VLOOKUP(B225,'[1]PORTFOLIO RAW'!B:B,1,FALSE)</f>
        <v>936324</v>
      </c>
      <c r="B225" s="20">
        <v>936324</v>
      </c>
      <c r="C225" s="19" t="s">
        <v>3931</v>
      </c>
      <c r="D225" s="20" t="s">
        <v>3932</v>
      </c>
      <c r="E225" s="21">
        <v>2173900</v>
      </c>
      <c r="F225" s="21">
        <v>2175500</v>
      </c>
      <c r="G225" s="21">
        <v>2177200</v>
      </c>
      <c r="H225" s="21">
        <v>1958200</v>
      </c>
      <c r="I225" s="21">
        <v>2442100</v>
      </c>
      <c r="J225" s="21">
        <v>2063100</v>
      </c>
      <c r="K225" s="21">
        <v>1860900</v>
      </c>
      <c r="L225" s="21">
        <v>2164700</v>
      </c>
      <c r="M225" s="21">
        <v>2707900</v>
      </c>
      <c r="N225" s="21">
        <v>3148200</v>
      </c>
      <c r="O225" s="21">
        <v>3306300</v>
      </c>
    </row>
    <row r="226" spans="1:15" x14ac:dyDescent="0.3">
      <c r="A226" s="14">
        <f>VLOOKUP(B226,'[1]PORTFOLIO RAW'!B:B,1,FALSE)</f>
        <v>902321</v>
      </c>
      <c r="B226" s="20">
        <v>902321</v>
      </c>
      <c r="C226" s="19" t="s">
        <v>3933</v>
      </c>
      <c r="D226" s="20" t="s">
        <v>3934</v>
      </c>
      <c r="E226" s="21">
        <v>9850000</v>
      </c>
      <c r="F226" s="21">
        <v>9057000</v>
      </c>
      <c r="G226" s="21">
        <v>8696000</v>
      </c>
      <c r="H226" s="21">
        <v>9004000</v>
      </c>
      <c r="I226" s="21">
        <v>8094000</v>
      </c>
      <c r="J226" s="21">
        <v>8202000</v>
      </c>
      <c r="K226" s="21">
        <v>8714000</v>
      </c>
      <c r="L226" s="21">
        <v>9144000</v>
      </c>
      <c r="M226" s="21">
        <v>9932000</v>
      </c>
      <c r="N226" s="21">
        <v>11783000</v>
      </c>
      <c r="O226" s="21">
        <v>13610000</v>
      </c>
    </row>
    <row r="227" spans="1:15" x14ac:dyDescent="0.3">
      <c r="A227" s="14">
        <f>VLOOKUP(B227,'[1]PORTFOLIO RAW'!B:B,1,FALSE)</f>
        <v>912518</v>
      </c>
      <c r="B227" s="20">
        <v>912518</v>
      </c>
      <c r="C227" s="19" t="s">
        <v>3935</v>
      </c>
      <c r="D227" s="20" t="s">
        <v>3936</v>
      </c>
      <c r="E227" s="21">
        <v>4104542</v>
      </c>
      <c r="F227" s="21">
        <v>3504097</v>
      </c>
      <c r="G227" s="21">
        <v>4404344</v>
      </c>
      <c r="H227" s="21">
        <v>3455262</v>
      </c>
      <c r="I227" s="21">
        <v>3136724</v>
      </c>
      <c r="J227" s="21">
        <v>2690461</v>
      </c>
      <c r="K227" s="21">
        <v>2199659</v>
      </c>
      <c r="L227" s="21">
        <v>1958802</v>
      </c>
      <c r="M227" s="21">
        <v>2387982</v>
      </c>
      <c r="N227" s="21">
        <v>3470739</v>
      </c>
      <c r="O227" s="21">
        <v>3444771</v>
      </c>
    </row>
    <row r="228" spans="1:15" x14ac:dyDescent="0.3">
      <c r="A228" s="14">
        <f>VLOOKUP(B228,'[1]PORTFOLIO RAW'!B:B,1,FALSE)</f>
        <v>546370</v>
      </c>
      <c r="B228" s="20">
        <v>546370</v>
      </c>
      <c r="C228" s="19" t="s">
        <v>3937</v>
      </c>
      <c r="D228" s="20" t="s">
        <v>3938</v>
      </c>
      <c r="E228" s="21">
        <v>91000</v>
      </c>
      <c r="F228" s="21">
        <v>143000</v>
      </c>
      <c r="G228" s="21">
        <v>189000</v>
      </c>
      <c r="H228" s="21">
        <v>1309000</v>
      </c>
      <c r="I228" s="21">
        <v>1165000</v>
      </c>
      <c r="J228" s="21">
        <v>1124000</v>
      </c>
      <c r="K228" s="21">
        <v>17000</v>
      </c>
      <c r="L228" s="21">
        <v>0</v>
      </c>
      <c r="M228" s="21">
        <v>10969000</v>
      </c>
      <c r="N228" s="21">
        <v>11757000</v>
      </c>
      <c r="O228" s="21">
        <v>21937000</v>
      </c>
    </row>
    <row r="229" spans="1:15" x14ac:dyDescent="0.3">
      <c r="A229" s="14">
        <f>VLOOKUP(B229,'[1]PORTFOLIO RAW'!B:B,1,FALSE)</f>
        <v>312451</v>
      </c>
      <c r="B229" s="20">
        <v>312451</v>
      </c>
      <c r="C229" s="19" t="s">
        <v>3939</v>
      </c>
      <c r="D229" s="20" t="s">
        <v>3940</v>
      </c>
      <c r="E229" s="21">
        <v>2007975</v>
      </c>
      <c r="F229" s="21">
        <v>2135571</v>
      </c>
      <c r="G229" s="21">
        <v>1886380</v>
      </c>
      <c r="H229" s="21">
        <v>2094469</v>
      </c>
      <c r="I229" s="21">
        <v>1982440</v>
      </c>
      <c r="J229" s="21">
        <v>1941891</v>
      </c>
      <c r="K229" s="21">
        <v>1854697</v>
      </c>
      <c r="L229" s="21">
        <v>2021357</v>
      </c>
      <c r="M229" s="21">
        <v>1872478</v>
      </c>
      <c r="N229" s="21">
        <v>1642420</v>
      </c>
      <c r="O229" s="21">
        <v>3594977</v>
      </c>
    </row>
    <row r="230" spans="1:15" x14ac:dyDescent="0.3">
      <c r="A230" s="14">
        <f>VLOOKUP(B230,'[1]PORTFOLIO RAW'!B:B,1,FALSE)</f>
        <v>992656</v>
      </c>
      <c r="B230" s="20">
        <v>992656</v>
      </c>
      <c r="C230" s="19" t="s">
        <v>3941</v>
      </c>
      <c r="D230" s="20" t="s">
        <v>3942</v>
      </c>
      <c r="E230" s="21">
        <v>3502676</v>
      </c>
      <c r="F230" s="21">
        <v>3274047</v>
      </c>
      <c r="G230" s="21">
        <v>3426589</v>
      </c>
      <c r="H230" s="21">
        <v>3567504</v>
      </c>
      <c r="I230" s="21">
        <v>3918370</v>
      </c>
      <c r="J230" s="21">
        <v>3409333</v>
      </c>
      <c r="K230" s="21">
        <v>3523703</v>
      </c>
      <c r="L230" s="21">
        <v>3583105</v>
      </c>
      <c r="M230" s="21">
        <v>3570795</v>
      </c>
      <c r="N230" s="21">
        <v>3401478</v>
      </c>
      <c r="O230" s="21">
        <v>3671663</v>
      </c>
    </row>
    <row r="231" spans="1:15" x14ac:dyDescent="0.3">
      <c r="A231" s="14">
        <f>VLOOKUP(B231,'[1]PORTFOLIO RAW'!B:B,1,FALSE)</f>
        <v>951046</v>
      </c>
      <c r="B231" s="20">
        <v>951046</v>
      </c>
      <c r="C231" s="19" t="s">
        <v>3943</v>
      </c>
      <c r="D231" s="20" t="s">
        <v>3944</v>
      </c>
      <c r="E231" s="21">
        <v>75810000</v>
      </c>
      <c r="F231" s="21">
        <v>72342000</v>
      </c>
      <c r="G231" s="21">
        <v>63892000</v>
      </c>
      <c r="H231" s="21">
        <v>64094000</v>
      </c>
      <c r="I231" s="21">
        <v>62421000</v>
      </c>
      <c r="J231" s="21">
        <v>51818000</v>
      </c>
      <c r="K231" s="21">
        <v>47657000</v>
      </c>
      <c r="L231" s="21">
        <v>62153000</v>
      </c>
      <c r="M231" s="21">
        <v>59955000</v>
      </c>
      <c r="N231" s="21">
        <v>47286000</v>
      </c>
      <c r="O231" s="21">
        <v>48910000</v>
      </c>
    </row>
    <row r="232" spans="1:15" x14ac:dyDescent="0.3">
      <c r="A232" s="14">
        <f>VLOOKUP(B232,'[1]PORTFOLIO RAW'!B:B,1,FALSE)</f>
        <v>702365</v>
      </c>
      <c r="B232" s="20">
        <v>702365</v>
      </c>
      <c r="C232" s="19" t="s">
        <v>3945</v>
      </c>
      <c r="D232" s="20" t="s">
        <v>3946</v>
      </c>
      <c r="E232" s="21">
        <v>150000</v>
      </c>
      <c r="F232" s="21">
        <v>150000</v>
      </c>
      <c r="G232" s="21">
        <v>150000</v>
      </c>
      <c r="H232" s="21">
        <v>150000</v>
      </c>
      <c r="I232" s="21">
        <v>150000</v>
      </c>
      <c r="J232" s="21">
        <v>150000</v>
      </c>
      <c r="K232" s="21">
        <v>150000</v>
      </c>
      <c r="L232" s="21">
        <v>398375</v>
      </c>
      <c r="M232" s="21">
        <v>396025</v>
      </c>
      <c r="N232" s="21">
        <v>396493</v>
      </c>
      <c r="O232" s="21">
        <v>396967</v>
      </c>
    </row>
    <row r="233" spans="1:15" x14ac:dyDescent="0.3">
      <c r="A233" s="14">
        <f>VLOOKUP(B233,'[1]PORTFOLIO RAW'!B:B,1,FALSE)</f>
        <v>546965</v>
      </c>
      <c r="B233" s="20">
        <v>546965</v>
      </c>
      <c r="C233" s="19" t="s">
        <v>3947</v>
      </c>
      <c r="D233" s="20" t="s">
        <v>3948</v>
      </c>
      <c r="E233" s="21">
        <v>1058592</v>
      </c>
      <c r="F233" s="21">
        <v>1267516</v>
      </c>
      <c r="G233" s="21">
        <v>1153758</v>
      </c>
      <c r="H233" s="21">
        <v>1341045</v>
      </c>
      <c r="I233" s="21">
        <v>1085016</v>
      </c>
      <c r="J233" s="21">
        <v>2022122</v>
      </c>
      <c r="K233" s="21">
        <v>2471383</v>
      </c>
      <c r="L233" s="21">
        <v>2220243</v>
      </c>
      <c r="M233" s="21">
        <v>3275640</v>
      </c>
      <c r="N233" s="21">
        <v>6212522</v>
      </c>
      <c r="O233" s="21">
        <v>5158695</v>
      </c>
    </row>
    <row r="234" spans="1:15" x14ac:dyDescent="0.3">
      <c r="A234" s="14">
        <f>VLOOKUP(B234,'[1]PORTFOLIO RAW'!B:B,1,FALSE)</f>
        <v>902233</v>
      </c>
      <c r="B234" s="20">
        <v>902233</v>
      </c>
      <c r="C234" s="19" t="s">
        <v>3949</v>
      </c>
      <c r="D234" s="20" t="s">
        <v>3950</v>
      </c>
      <c r="E234" s="21">
        <v>927100</v>
      </c>
      <c r="F234" s="21">
        <v>1004500</v>
      </c>
      <c r="G234" s="21">
        <v>904700</v>
      </c>
      <c r="H234" s="21">
        <v>904900</v>
      </c>
      <c r="I234" s="21">
        <v>905000</v>
      </c>
      <c r="J234" s="21">
        <v>1062000</v>
      </c>
      <c r="K234" s="21">
        <v>1141000</v>
      </c>
      <c r="L234" s="21">
        <v>1287500</v>
      </c>
      <c r="M234" s="21">
        <v>1572600</v>
      </c>
      <c r="N234" s="21">
        <v>2036600</v>
      </c>
      <c r="O234" s="21">
        <v>1843800</v>
      </c>
    </row>
    <row r="235" spans="1:15" x14ac:dyDescent="0.3">
      <c r="A235" s="14">
        <f>VLOOKUP(B235,'[1]PORTFOLIO RAW'!B:B,1,FALSE)</f>
        <v>322549</v>
      </c>
      <c r="B235" s="20">
        <v>322549</v>
      </c>
      <c r="C235" s="19" t="s">
        <v>3951</v>
      </c>
      <c r="D235" s="20" t="s">
        <v>3952</v>
      </c>
      <c r="E235" s="21">
        <v>5698272</v>
      </c>
      <c r="F235" s="21">
        <v>7011403</v>
      </c>
      <c r="G235" s="21">
        <v>7718247</v>
      </c>
      <c r="H235" s="21">
        <v>8521944</v>
      </c>
      <c r="I235" s="21">
        <v>7632636</v>
      </c>
      <c r="J235" s="21">
        <v>8489947</v>
      </c>
      <c r="K235" s="21">
        <v>8074804</v>
      </c>
      <c r="L235" s="21">
        <v>8319166</v>
      </c>
      <c r="M235" s="21">
        <v>8707506</v>
      </c>
      <c r="N235" s="21">
        <v>9109579</v>
      </c>
      <c r="O235" s="21">
        <v>7273791</v>
      </c>
    </row>
    <row r="236" spans="1:15" x14ac:dyDescent="0.3">
      <c r="A236" s="14">
        <f>VLOOKUP(B236,'[1]PORTFOLIO RAW'!B:B,1,FALSE)</f>
        <v>912633</v>
      </c>
      <c r="B236" s="20">
        <v>912633</v>
      </c>
      <c r="C236" s="19" t="s">
        <v>3953</v>
      </c>
      <c r="D236" s="20" t="s">
        <v>3954</v>
      </c>
      <c r="E236" s="21">
        <v>2268000</v>
      </c>
      <c r="F236" s="21">
        <v>2309000</v>
      </c>
      <c r="G236" s="21">
        <v>2322000</v>
      </c>
      <c r="H236" s="21">
        <v>3610000</v>
      </c>
      <c r="I236" s="21">
        <v>4605000</v>
      </c>
      <c r="J236" s="21">
        <v>4731000</v>
      </c>
      <c r="K236" s="21">
        <v>4734000</v>
      </c>
      <c r="L236" s="21">
        <v>5330000</v>
      </c>
      <c r="M236" s="21">
        <v>5330000</v>
      </c>
      <c r="N236" s="21">
        <v>5335000</v>
      </c>
      <c r="O236" s="21">
        <v>5050000</v>
      </c>
    </row>
    <row r="237" spans="1:15" x14ac:dyDescent="0.3">
      <c r="A237" s="14">
        <f>VLOOKUP(B237,'[1]PORTFOLIO RAW'!B:B,1,FALSE)</f>
        <v>933974</v>
      </c>
      <c r="B237" s="20">
        <v>933974</v>
      </c>
      <c r="C237" s="19" t="s">
        <v>3955</v>
      </c>
      <c r="D237" s="20" t="s">
        <v>3956</v>
      </c>
      <c r="E237" s="21">
        <v>6242000</v>
      </c>
      <c r="F237" s="21">
        <v>6181000</v>
      </c>
      <c r="G237" s="21">
        <v>6527000</v>
      </c>
      <c r="H237" s="21">
        <v>6611000</v>
      </c>
      <c r="I237" s="21">
        <v>6605000</v>
      </c>
      <c r="J237" s="21">
        <v>6350000</v>
      </c>
      <c r="K237" s="21">
        <v>6346000</v>
      </c>
      <c r="L237" s="21">
        <v>6349000</v>
      </c>
      <c r="M237" s="21">
        <v>6344000</v>
      </c>
      <c r="N237" s="21">
        <v>6437000</v>
      </c>
      <c r="O237" s="21">
        <v>6571000</v>
      </c>
    </row>
    <row r="238" spans="1:15" x14ac:dyDescent="0.3">
      <c r="A238" s="14" t="str">
        <f>VLOOKUP(B238,'[1]PORTFOLIO RAW'!B:B,1,FALSE)</f>
        <v>14015T</v>
      </c>
      <c r="B238" s="20" t="s">
        <v>251</v>
      </c>
      <c r="C238" s="19" t="s">
        <v>3957</v>
      </c>
      <c r="D238" s="20" t="s">
        <v>3958</v>
      </c>
      <c r="E238" s="21">
        <v>4275397</v>
      </c>
      <c r="F238" s="21">
        <v>2514500</v>
      </c>
      <c r="G238" s="21">
        <v>3253300</v>
      </c>
      <c r="H238" s="21">
        <v>5240000</v>
      </c>
      <c r="I238" s="21">
        <v>4809800</v>
      </c>
      <c r="J238" s="21">
        <v>4385500</v>
      </c>
      <c r="K238" s="21">
        <v>4468600</v>
      </c>
      <c r="L238" s="21">
        <v>5067700</v>
      </c>
      <c r="M238" s="21">
        <v>11513100</v>
      </c>
      <c r="N238" s="21">
        <v>10478000</v>
      </c>
      <c r="O238" s="21">
        <v>8763000</v>
      </c>
    </row>
    <row r="239" spans="1:15" x14ac:dyDescent="0.3">
      <c r="A239" s="14">
        <f>VLOOKUP(B239,'[1]PORTFOLIO RAW'!B:B,1,FALSE)</f>
        <v>905019</v>
      </c>
      <c r="B239" s="20">
        <v>905019</v>
      </c>
      <c r="C239" s="19" t="s">
        <v>3959</v>
      </c>
      <c r="D239" s="20" t="s">
        <v>3960</v>
      </c>
      <c r="E239" s="21">
        <v>5739400</v>
      </c>
      <c r="F239" s="21">
        <v>6240400</v>
      </c>
      <c r="G239" s="21">
        <v>17660700</v>
      </c>
      <c r="H239" s="21">
        <v>17882000</v>
      </c>
      <c r="I239" s="21">
        <v>17515000</v>
      </c>
      <c r="J239" s="21">
        <v>20569000</v>
      </c>
      <c r="K239" s="21">
        <v>25060000</v>
      </c>
      <c r="L239" s="21">
        <v>21403000</v>
      </c>
      <c r="M239" s="21">
        <v>26514000</v>
      </c>
      <c r="N239" s="21">
        <v>24842000</v>
      </c>
      <c r="O239" s="21">
        <v>24410000</v>
      </c>
    </row>
    <row r="240" spans="1:15" x14ac:dyDescent="0.3">
      <c r="A240" s="14">
        <f>VLOOKUP(B240,'[1]PORTFOLIO RAW'!B:B,1,FALSE)</f>
        <v>912090</v>
      </c>
      <c r="B240" s="20">
        <v>912090</v>
      </c>
      <c r="C240" s="19" t="s">
        <v>3961</v>
      </c>
      <c r="D240" s="20" t="s">
        <v>3962</v>
      </c>
      <c r="E240" s="21">
        <v>5466101</v>
      </c>
      <c r="F240" s="21">
        <v>5290888</v>
      </c>
      <c r="G240" s="21">
        <v>5480000</v>
      </c>
      <c r="H240" s="21">
        <v>8099000</v>
      </c>
      <c r="I240" s="21">
        <v>9925000</v>
      </c>
      <c r="J240" s="21">
        <v>11630000</v>
      </c>
      <c r="K240" s="21">
        <v>13176000</v>
      </c>
      <c r="L240" s="21">
        <v>13330000</v>
      </c>
      <c r="M240" s="21">
        <v>18999000</v>
      </c>
      <c r="N240" s="21">
        <v>19616000</v>
      </c>
      <c r="O240" s="21">
        <v>18199000</v>
      </c>
    </row>
    <row r="241" spans="1:15" x14ac:dyDescent="0.3">
      <c r="A241" s="14">
        <f>VLOOKUP(B241,'[1]PORTFOLIO RAW'!B:B,1,FALSE)</f>
        <v>755741</v>
      </c>
      <c r="B241" s="20">
        <v>755741</v>
      </c>
      <c r="C241" s="19" t="s">
        <v>3963</v>
      </c>
      <c r="D241" s="20" t="s">
        <v>3964</v>
      </c>
      <c r="E241" s="21">
        <v>899000</v>
      </c>
      <c r="F241" s="21">
        <v>883000</v>
      </c>
      <c r="G241" s="21">
        <v>1512000</v>
      </c>
      <c r="H241" s="21">
        <v>2006000</v>
      </c>
      <c r="I241" s="21">
        <v>2001000</v>
      </c>
      <c r="J241" s="21">
        <v>1632000</v>
      </c>
      <c r="K241" s="21">
        <v>1903000</v>
      </c>
      <c r="L241" s="21">
        <v>1899000</v>
      </c>
      <c r="M241" s="21">
        <v>2890000</v>
      </c>
      <c r="N241" s="21">
        <v>2876000</v>
      </c>
      <c r="O241" s="21">
        <v>19753000</v>
      </c>
    </row>
    <row r="242" spans="1:15" x14ac:dyDescent="0.3">
      <c r="A242" s="14" t="str">
        <f>VLOOKUP(B242,'[1]PORTFOLIO RAW'!B:B,1,FALSE)</f>
        <v>14361V</v>
      </c>
      <c r="B242" s="20" t="s">
        <v>242</v>
      </c>
      <c r="C242" s="19" t="s">
        <v>3965</v>
      </c>
      <c r="D242" s="20" t="s">
        <v>3966</v>
      </c>
      <c r="E242" s="21">
        <v>104300</v>
      </c>
      <c r="F242" s="21">
        <v>460100</v>
      </c>
      <c r="G242" s="21">
        <v>1127600</v>
      </c>
      <c r="H242" s="21">
        <v>1142100</v>
      </c>
      <c r="I242" s="21">
        <v>1719300</v>
      </c>
      <c r="J242" s="21">
        <v>1820900</v>
      </c>
      <c r="K242" s="21">
        <v>1672800</v>
      </c>
      <c r="L242" s="21">
        <v>1425500</v>
      </c>
      <c r="M242" s="21">
        <v>11556300</v>
      </c>
      <c r="N242" s="21">
        <v>11241400</v>
      </c>
      <c r="O242" s="21">
        <v>10142500</v>
      </c>
    </row>
    <row r="243" spans="1:15" x14ac:dyDescent="0.3">
      <c r="A243" s="14">
        <f>VLOOKUP(B243,'[1]PORTFOLIO RAW'!B:B,1,FALSE)</f>
        <v>154680</v>
      </c>
      <c r="B243" s="20">
        <v>154680</v>
      </c>
      <c r="C243" s="19" t="s">
        <v>3967</v>
      </c>
      <c r="D243" s="20" t="s">
        <v>3968</v>
      </c>
      <c r="E243" s="21">
        <v>1227774</v>
      </c>
      <c r="F243" s="21">
        <v>1189131</v>
      </c>
      <c r="G243" s="21">
        <v>1178001</v>
      </c>
      <c r="H243" s="21">
        <v>1343580</v>
      </c>
      <c r="I243" s="21">
        <v>1364952</v>
      </c>
      <c r="J243" s="21">
        <v>1446770</v>
      </c>
      <c r="K243" s="21">
        <v>1462981</v>
      </c>
      <c r="L243" s="21">
        <v>2056532</v>
      </c>
      <c r="M243" s="21">
        <v>3597774</v>
      </c>
      <c r="N243" s="21">
        <v>4481393</v>
      </c>
      <c r="O243" s="21">
        <v>3822396</v>
      </c>
    </row>
    <row r="244" spans="1:15" x14ac:dyDescent="0.3">
      <c r="A244" s="14" t="str">
        <f>VLOOKUP(B244,'[1]PORTFOLIO RAW'!B:B,1,FALSE)</f>
        <v>14698C</v>
      </c>
      <c r="B244" s="20" t="s">
        <v>237</v>
      </c>
      <c r="C244" s="19" t="s">
        <v>3969</v>
      </c>
      <c r="D244" s="20" t="s">
        <v>3970</v>
      </c>
      <c r="E244" s="21">
        <v>1689600</v>
      </c>
      <c r="F244" s="21">
        <v>1791400</v>
      </c>
      <c r="G244" s="21">
        <v>1686200</v>
      </c>
      <c r="H244" s="21">
        <v>1691600</v>
      </c>
      <c r="I244" s="21">
        <v>1670000</v>
      </c>
      <c r="J244" s="21">
        <v>2712100</v>
      </c>
      <c r="K244" s="21">
        <v>2752300</v>
      </c>
      <c r="L244" s="21">
        <v>2559200</v>
      </c>
      <c r="M244" s="21">
        <v>3514700</v>
      </c>
      <c r="N244" s="21">
        <v>3177100</v>
      </c>
      <c r="O244" s="21">
        <v>3217900</v>
      </c>
    </row>
    <row r="245" spans="1:15" x14ac:dyDescent="0.3">
      <c r="A245" s="14">
        <f>VLOOKUP(B245,'[1]PORTFOLIO RAW'!B:B,1,FALSE)</f>
        <v>905361</v>
      </c>
      <c r="B245" s="20">
        <v>905361</v>
      </c>
      <c r="C245" s="19" t="s">
        <v>3971</v>
      </c>
      <c r="D245" s="20" t="s">
        <v>3972</v>
      </c>
      <c r="E245" s="21">
        <v>965448</v>
      </c>
      <c r="F245" s="21">
        <v>833735</v>
      </c>
      <c r="G245" s="21">
        <v>817611</v>
      </c>
      <c r="H245" s="21">
        <v>1044793</v>
      </c>
      <c r="I245" s="21">
        <v>993367</v>
      </c>
      <c r="J245" s="21">
        <v>1704889</v>
      </c>
      <c r="K245" s="21">
        <v>1721872</v>
      </c>
      <c r="L245" s="21">
        <v>1805416</v>
      </c>
      <c r="M245" s="21">
        <v>1962812</v>
      </c>
      <c r="N245" s="21">
        <v>1952540</v>
      </c>
      <c r="O245" s="21">
        <v>10520655</v>
      </c>
    </row>
    <row r="246" spans="1:15" x14ac:dyDescent="0.3">
      <c r="A246" s="14">
        <f>VLOOKUP(B246,'[1]PORTFOLIO RAW'!B:B,1,FALSE)</f>
        <v>357834</v>
      </c>
      <c r="B246" s="20">
        <v>357834</v>
      </c>
      <c r="C246" s="19" t="s">
        <v>3973</v>
      </c>
      <c r="D246" s="20" t="s">
        <v>3974</v>
      </c>
      <c r="E246" s="21">
        <v>17218674</v>
      </c>
      <c r="F246" s="21">
        <v>18042532</v>
      </c>
      <c r="G246" s="21">
        <v>18630302</v>
      </c>
      <c r="H246" s="21">
        <v>17473760</v>
      </c>
      <c r="I246" s="21">
        <v>18446440</v>
      </c>
      <c r="J246" s="21">
        <v>23113007</v>
      </c>
      <c r="K246" s="21">
        <v>23588531</v>
      </c>
      <c r="L246" s="21">
        <v>20852993</v>
      </c>
      <c r="M246" s="21">
        <v>22502173</v>
      </c>
      <c r="N246" s="21">
        <v>22977104</v>
      </c>
      <c r="O246" s="21">
        <v>24632463</v>
      </c>
    </row>
    <row r="247" spans="1:15" x14ac:dyDescent="0.3">
      <c r="A247" s="14">
        <f>VLOOKUP(B247,'[1]PORTFOLIO RAW'!B:B,1,FALSE)</f>
        <v>906400</v>
      </c>
      <c r="B247" s="20">
        <v>906400</v>
      </c>
      <c r="C247" s="19" t="s">
        <v>3975</v>
      </c>
      <c r="D247" s="20" t="s">
        <v>3976</v>
      </c>
      <c r="E247" s="21">
        <v>517900</v>
      </c>
      <c r="F247" s="21">
        <v>539200</v>
      </c>
      <c r="G247" s="21">
        <v>1091500</v>
      </c>
      <c r="H247" s="21">
        <v>1193800</v>
      </c>
      <c r="I247" s="21">
        <v>1006600</v>
      </c>
      <c r="J247" s="21">
        <v>1015200</v>
      </c>
      <c r="K247" s="21">
        <v>972000</v>
      </c>
      <c r="L247" s="21">
        <v>919300</v>
      </c>
      <c r="M247" s="21">
        <v>880100</v>
      </c>
      <c r="N247" s="21">
        <v>1010200</v>
      </c>
      <c r="O247" s="21">
        <v>1186800</v>
      </c>
    </row>
    <row r="248" spans="1:15" x14ac:dyDescent="0.3">
      <c r="A248" s="14" t="str">
        <f>VLOOKUP(B248,'[1]PORTFOLIO RAW'!B:B,1,FALSE)</f>
        <v>14861V</v>
      </c>
      <c r="B248" s="20" t="s">
        <v>228</v>
      </c>
      <c r="C248" s="19" t="s">
        <v>3977</v>
      </c>
      <c r="D248" s="20" t="s">
        <v>3978</v>
      </c>
      <c r="E248" s="21">
        <v>47511000</v>
      </c>
      <c r="F248" s="21">
        <v>42913000</v>
      </c>
      <c r="G248" s="21">
        <v>33355000</v>
      </c>
      <c r="H248" s="21">
        <v>33691000</v>
      </c>
      <c r="I248" s="21">
        <v>36149000</v>
      </c>
      <c r="J248" s="21">
        <v>33031000</v>
      </c>
      <c r="K248" s="21">
        <v>37422000</v>
      </c>
      <c r="L248" s="21">
        <v>39135000</v>
      </c>
      <c r="M248" s="21">
        <v>37422000</v>
      </c>
      <c r="N248" s="21">
        <v>28930000</v>
      </c>
      <c r="O248" s="21">
        <v>28470000</v>
      </c>
    </row>
    <row r="249" spans="1:15" x14ac:dyDescent="0.3">
      <c r="A249" s="14" t="str">
        <f>VLOOKUP(B249,'[1]PORTFOLIO RAW'!B:B,1,FALSE)</f>
        <v>14806F</v>
      </c>
      <c r="B249" s="20" t="s">
        <v>225</v>
      </c>
      <c r="C249" s="19" t="s">
        <v>3979</v>
      </c>
      <c r="D249" s="20" t="s">
        <v>3980</v>
      </c>
      <c r="E249" s="21">
        <v>535672</v>
      </c>
      <c r="F249" s="21">
        <v>476752</v>
      </c>
      <c r="G249" s="21">
        <v>213799</v>
      </c>
      <c r="H249" s="21">
        <v>311380</v>
      </c>
      <c r="I249" s="21">
        <v>432165</v>
      </c>
      <c r="J249" s="21">
        <v>613810</v>
      </c>
      <c r="K249" s="21">
        <v>1053584</v>
      </c>
      <c r="L249" s="21">
        <v>1636893</v>
      </c>
      <c r="M249" s="21">
        <v>1213759</v>
      </c>
      <c r="N249" s="21">
        <v>1043255</v>
      </c>
      <c r="O249" s="21">
        <v>1044677</v>
      </c>
    </row>
    <row r="250" spans="1:15" x14ac:dyDescent="0.3">
      <c r="A250" s="14">
        <f>VLOOKUP(B250,'[1]PORTFOLIO RAW'!B:B,1,FALSE)</f>
        <v>902324</v>
      </c>
      <c r="B250" s="20">
        <v>902324</v>
      </c>
      <c r="C250" s="19" t="s">
        <v>3981</v>
      </c>
      <c r="D250" s="20" t="s">
        <v>3982</v>
      </c>
      <c r="E250" s="21">
        <v>9746000</v>
      </c>
      <c r="F250" s="21">
        <v>13491000</v>
      </c>
      <c r="G250" s="21">
        <v>11123000</v>
      </c>
      <c r="H250" s="21">
        <v>12534000</v>
      </c>
      <c r="I250" s="21">
        <v>14397000</v>
      </c>
      <c r="J250" s="21">
        <v>9622000</v>
      </c>
      <c r="K250" s="21">
        <v>10635000</v>
      </c>
      <c r="L250" s="21">
        <v>12029000</v>
      </c>
      <c r="M250" s="21">
        <v>11954000</v>
      </c>
      <c r="N250" s="21">
        <v>12463000</v>
      </c>
      <c r="O250" s="21">
        <v>14516000</v>
      </c>
    </row>
    <row r="251" spans="1:15" x14ac:dyDescent="0.3">
      <c r="A251" s="14">
        <f>VLOOKUP(B251,'[1]PORTFOLIO RAW'!B:B,1,FALSE)</f>
        <v>902325</v>
      </c>
      <c r="B251" s="20">
        <v>902325</v>
      </c>
      <c r="C251" s="19" t="s">
        <v>3983</v>
      </c>
      <c r="D251" s="20" t="s">
        <v>3984</v>
      </c>
      <c r="E251" s="21">
        <v>16593000</v>
      </c>
      <c r="F251" s="21">
        <v>18386000</v>
      </c>
      <c r="G251" s="21">
        <v>19883000</v>
      </c>
      <c r="H251" s="21">
        <v>20752000</v>
      </c>
      <c r="I251" s="21">
        <v>21223000</v>
      </c>
      <c r="J251" s="21">
        <v>22584000</v>
      </c>
      <c r="K251" s="21">
        <v>23295000</v>
      </c>
      <c r="L251" s="21">
        <v>24977000</v>
      </c>
      <c r="M251" s="21">
        <v>28738000</v>
      </c>
      <c r="N251" s="21">
        <v>47324000</v>
      </c>
      <c r="O251" s="21">
        <v>50793000</v>
      </c>
    </row>
    <row r="252" spans="1:15" x14ac:dyDescent="0.3">
      <c r="A252" s="14">
        <f>VLOOKUP(B252,'[1]PORTFOLIO RAW'!B:B,1,FALSE)</f>
        <v>992305</v>
      </c>
      <c r="B252" s="20">
        <v>992305</v>
      </c>
      <c r="C252" s="19" t="s">
        <v>3985</v>
      </c>
      <c r="D252" s="20" t="s">
        <v>3986</v>
      </c>
      <c r="E252" s="21">
        <v>29327000</v>
      </c>
      <c r="F252" s="21">
        <v>28820000</v>
      </c>
      <c r="G252" s="21">
        <v>29482000</v>
      </c>
      <c r="H252" s="21">
        <v>27403000</v>
      </c>
      <c r="I252" s="21">
        <v>25369000</v>
      </c>
      <c r="J252" s="21">
        <v>21978000</v>
      </c>
      <c r="K252" s="21">
        <v>27774000</v>
      </c>
      <c r="L252" s="21">
        <v>28144000</v>
      </c>
      <c r="M252" s="21">
        <v>32686000</v>
      </c>
      <c r="N252" s="21">
        <v>23371000</v>
      </c>
      <c r="O252" s="21">
        <v>28586000</v>
      </c>
    </row>
    <row r="253" spans="1:15" x14ac:dyDescent="0.3">
      <c r="A253" s="14">
        <f>VLOOKUP(B253,'[1]PORTFOLIO RAW'!B:B,1,FALSE)</f>
        <v>905647</v>
      </c>
      <c r="B253" s="20">
        <v>905647</v>
      </c>
      <c r="C253" s="19" t="s">
        <v>3987</v>
      </c>
      <c r="D253" s="20" t="s">
        <v>3988</v>
      </c>
      <c r="E253" s="21">
        <v>2091000</v>
      </c>
      <c r="F253" s="21">
        <v>3661000</v>
      </c>
      <c r="G253" s="21">
        <v>3515000</v>
      </c>
      <c r="H253" s="21">
        <v>3380000</v>
      </c>
      <c r="I253" s="21">
        <v>3751000</v>
      </c>
      <c r="J253" s="21">
        <v>3154000</v>
      </c>
      <c r="K253" s="21">
        <v>3110000</v>
      </c>
      <c r="L253" s="21">
        <v>2885000</v>
      </c>
      <c r="M253" s="21">
        <v>3343000</v>
      </c>
      <c r="N253" s="21">
        <v>3512000</v>
      </c>
      <c r="O253" s="21">
        <v>3753000</v>
      </c>
    </row>
    <row r="254" spans="1:15" x14ac:dyDescent="0.3">
      <c r="A254" s="14">
        <f>VLOOKUP(B254,'[1]PORTFOLIO RAW'!B:B,1,FALSE)</f>
        <v>945388</v>
      </c>
      <c r="B254" s="20">
        <v>945388</v>
      </c>
      <c r="C254" s="19" t="s">
        <v>3989</v>
      </c>
      <c r="D254" s="20" t="s">
        <v>3990</v>
      </c>
      <c r="E254" s="21">
        <v>64115000</v>
      </c>
      <c r="F254" s="21">
        <v>74991000</v>
      </c>
      <c r="G254" s="21">
        <v>72081000</v>
      </c>
      <c r="H254" s="21">
        <v>66167000</v>
      </c>
      <c r="I254" s="21">
        <v>64753000</v>
      </c>
      <c r="J254" s="21">
        <v>69844000</v>
      </c>
      <c r="K254" s="21">
        <v>74788000</v>
      </c>
      <c r="L254" s="21">
        <v>82067000</v>
      </c>
      <c r="M254" s="21">
        <v>126151000</v>
      </c>
      <c r="N254" s="21">
        <v>123513000</v>
      </c>
      <c r="O254" s="21">
        <v>164346000</v>
      </c>
    </row>
    <row r="255" spans="1:15" x14ac:dyDescent="0.3">
      <c r="A255" s="14">
        <f>VLOOKUP(B255,'[1]PORTFOLIO RAW'!B:B,1,FALSE)</f>
        <v>905024</v>
      </c>
      <c r="B255" s="20">
        <v>905024</v>
      </c>
      <c r="C255" s="19" t="s">
        <v>3991</v>
      </c>
      <c r="D255" s="20" t="s">
        <v>3992</v>
      </c>
      <c r="E255" s="21">
        <v>7232000</v>
      </c>
      <c r="F255" s="21">
        <v>8901000</v>
      </c>
      <c r="G255" s="21">
        <v>10514000</v>
      </c>
      <c r="H255" s="21">
        <v>11476000</v>
      </c>
      <c r="I255" s="21">
        <v>10152000</v>
      </c>
      <c r="J255" s="21">
        <v>12192000</v>
      </c>
      <c r="K255" s="21">
        <v>20431000</v>
      </c>
      <c r="L255" s="21">
        <v>27818000</v>
      </c>
      <c r="M255" s="21">
        <v>38592000</v>
      </c>
      <c r="N255" s="21">
        <v>46126000</v>
      </c>
      <c r="O255" s="21">
        <v>38763000</v>
      </c>
    </row>
    <row r="256" spans="1:15" x14ac:dyDescent="0.3">
      <c r="A256" s="14">
        <f>VLOOKUP(B256,'[1]PORTFOLIO RAW'!B:B,1,FALSE)</f>
        <v>951052</v>
      </c>
      <c r="B256" s="20">
        <v>951052</v>
      </c>
      <c r="C256" s="19" t="s">
        <v>3993</v>
      </c>
      <c r="D256" s="20" t="s">
        <v>3994</v>
      </c>
      <c r="E256" s="21">
        <v>24264000</v>
      </c>
      <c r="F256" s="21">
        <v>34252000</v>
      </c>
      <c r="G256" s="21">
        <v>44112000</v>
      </c>
      <c r="H256" s="21">
        <v>32591000</v>
      </c>
      <c r="I256" s="21">
        <v>22125000</v>
      </c>
      <c r="J256" s="21">
        <v>20336000</v>
      </c>
      <c r="K256" s="21">
        <v>21451000</v>
      </c>
      <c r="L256" s="21">
        <v>23369000</v>
      </c>
      <c r="M256" s="21">
        <v>17787000</v>
      </c>
      <c r="N256" s="21">
        <v>17415000</v>
      </c>
      <c r="O256" s="21">
        <v>15606000</v>
      </c>
    </row>
    <row r="257" spans="1:15" x14ac:dyDescent="0.3">
      <c r="A257" s="14">
        <f>VLOOKUP(B257,'[1]PORTFOLIO RAW'!B:B,1,FALSE)</f>
        <v>326143</v>
      </c>
      <c r="B257" s="20">
        <v>326143</v>
      </c>
      <c r="C257" s="19" t="s">
        <v>3995</v>
      </c>
      <c r="D257" s="20" t="s">
        <v>3996</v>
      </c>
      <c r="E257" s="21">
        <v>1264244</v>
      </c>
      <c r="F257" s="21">
        <v>1270000</v>
      </c>
      <c r="G257" s="21">
        <v>557300</v>
      </c>
      <c r="H257" s="21">
        <v>552000</v>
      </c>
      <c r="I257" s="21">
        <v>550900</v>
      </c>
      <c r="J257" s="21">
        <v>549600</v>
      </c>
      <c r="K257" s="21">
        <v>1348200</v>
      </c>
      <c r="L257" s="21">
        <v>2048300</v>
      </c>
      <c r="M257" s="21">
        <v>2347500</v>
      </c>
      <c r="N257" s="21">
        <v>3602200</v>
      </c>
      <c r="O257" s="21">
        <v>3991700</v>
      </c>
    </row>
    <row r="258" spans="1:15" x14ac:dyDescent="0.3">
      <c r="A258" s="14">
        <f>VLOOKUP(B258,'[1]PORTFOLIO RAW'!B:B,1,FALSE)</f>
        <v>905792</v>
      </c>
      <c r="B258" s="20">
        <v>905792</v>
      </c>
      <c r="C258" s="19" t="s">
        <v>3997</v>
      </c>
      <c r="D258" s="20" t="s">
        <v>3998</v>
      </c>
      <c r="E258" s="21">
        <v>1069928</v>
      </c>
      <c r="F258" s="21">
        <v>643811</v>
      </c>
      <c r="G258" s="21">
        <v>518889</v>
      </c>
      <c r="H258" s="21">
        <v>568417</v>
      </c>
      <c r="I258" s="21">
        <v>398314</v>
      </c>
      <c r="J258" s="21">
        <v>468828</v>
      </c>
      <c r="K258" s="21">
        <v>839053</v>
      </c>
      <c r="L258" s="21">
        <v>64364</v>
      </c>
      <c r="M258" s="21">
        <v>319016</v>
      </c>
      <c r="N258" s="21">
        <v>390749</v>
      </c>
      <c r="O258" s="21">
        <v>1431322</v>
      </c>
    </row>
    <row r="259" spans="1:15" x14ac:dyDescent="0.3">
      <c r="A259" s="14">
        <f>VLOOKUP(B259,'[1]PORTFOLIO RAW'!B:B,1,FALSE)</f>
        <v>981722</v>
      </c>
      <c r="B259" s="20">
        <v>981722</v>
      </c>
      <c r="C259" s="19" t="s">
        <v>3999</v>
      </c>
      <c r="D259" s="20" t="s">
        <v>4000</v>
      </c>
      <c r="E259" s="21">
        <v>16800</v>
      </c>
      <c r="F259" s="21">
        <v>20500</v>
      </c>
      <c r="G259" s="21">
        <v>18000</v>
      </c>
      <c r="H259" s="21">
        <v>1021800</v>
      </c>
      <c r="I259" s="21">
        <v>1768000</v>
      </c>
      <c r="J259" s="21">
        <v>1762000</v>
      </c>
      <c r="K259" s="21">
        <v>2764000</v>
      </c>
      <c r="L259" s="21">
        <v>3973000</v>
      </c>
      <c r="M259" s="21">
        <v>4022000</v>
      </c>
      <c r="N259" s="21">
        <v>6914000</v>
      </c>
      <c r="O259" s="21">
        <v>7222000</v>
      </c>
    </row>
    <row r="260" spans="1:15" x14ac:dyDescent="0.3">
      <c r="A260" s="14">
        <f>VLOOKUP(B260,'[1]PORTFOLIO RAW'!B:B,1,FALSE)</f>
        <v>922725</v>
      </c>
      <c r="B260" s="20">
        <v>922725</v>
      </c>
      <c r="C260" s="19" t="s">
        <v>4001</v>
      </c>
      <c r="D260" s="20" t="s">
        <v>4002</v>
      </c>
      <c r="E260" s="21">
        <v>35157328</v>
      </c>
      <c r="F260" s="21">
        <v>36292131</v>
      </c>
      <c r="G260" s="21">
        <v>22854884</v>
      </c>
      <c r="H260" s="21">
        <v>19469000</v>
      </c>
      <c r="I260" s="21">
        <v>22374000</v>
      </c>
      <c r="J260" s="21">
        <v>14851000</v>
      </c>
      <c r="K260" s="21">
        <v>19439000</v>
      </c>
      <c r="L260" s="21">
        <v>22208000</v>
      </c>
      <c r="M260" s="21">
        <v>13089000</v>
      </c>
      <c r="N260" s="21">
        <v>18299000</v>
      </c>
      <c r="O260" s="21">
        <v>15801000</v>
      </c>
    </row>
    <row r="261" spans="1:15" x14ac:dyDescent="0.3">
      <c r="A261" s="14">
        <f>VLOOKUP(B261,'[1]PORTFOLIO RAW'!B:B,1,FALSE)</f>
        <v>541900</v>
      </c>
      <c r="B261" s="20">
        <v>541900</v>
      </c>
      <c r="C261" s="19" t="s">
        <v>4003</v>
      </c>
      <c r="D261" s="20" t="s">
        <v>4004</v>
      </c>
      <c r="E261" s="21">
        <v>2100000</v>
      </c>
      <c r="F261" s="21">
        <v>2300000</v>
      </c>
      <c r="G261" s="21">
        <v>2100000</v>
      </c>
      <c r="H261" s="21">
        <v>1871000</v>
      </c>
      <c r="I261" s="21">
        <v>2583000</v>
      </c>
      <c r="J261" s="21">
        <v>2039000</v>
      </c>
      <c r="K261" s="21">
        <v>3091000</v>
      </c>
      <c r="L261" s="21">
        <v>2095000</v>
      </c>
      <c r="M261" s="21">
        <v>2096000</v>
      </c>
      <c r="N261" s="21">
        <v>2207000</v>
      </c>
      <c r="O261" s="21">
        <v>8186000</v>
      </c>
    </row>
    <row r="262" spans="1:15" x14ac:dyDescent="0.3">
      <c r="A262" s="14">
        <f>VLOOKUP(B262,'[1]PORTFOLIO RAW'!B:B,1,FALSE)</f>
        <v>325059</v>
      </c>
      <c r="B262" s="20">
        <v>325059</v>
      </c>
      <c r="C262" s="19" t="s">
        <v>4005</v>
      </c>
      <c r="D262" s="20" t="s">
        <v>4006</v>
      </c>
      <c r="E262" s="21">
        <v>0</v>
      </c>
      <c r="F262" s="21">
        <v>0</v>
      </c>
      <c r="G262" s="21">
        <v>0</v>
      </c>
      <c r="H262" s="21">
        <v>0</v>
      </c>
      <c r="I262" s="21">
        <v>0</v>
      </c>
      <c r="J262" s="21">
        <v>135000</v>
      </c>
      <c r="K262" s="21">
        <v>105000</v>
      </c>
      <c r="L262" s="21">
        <v>75000</v>
      </c>
      <c r="M262" s="21">
        <v>205000</v>
      </c>
      <c r="N262" s="21">
        <v>205000</v>
      </c>
      <c r="O262" s="21">
        <v>143987</v>
      </c>
    </row>
    <row r="263" spans="1:15" x14ac:dyDescent="0.3">
      <c r="A263" s="14">
        <f>VLOOKUP(B263,'[1]PORTFOLIO RAW'!B:B,1,FALSE)</f>
        <v>916079</v>
      </c>
      <c r="B263" s="20">
        <v>916079</v>
      </c>
      <c r="C263" s="19" t="s">
        <v>4007</v>
      </c>
      <c r="D263" s="20" t="s">
        <v>4008</v>
      </c>
      <c r="E263" s="21">
        <v>1780695</v>
      </c>
      <c r="F263" s="21">
        <v>1980331</v>
      </c>
      <c r="G263" s="21">
        <v>2476649</v>
      </c>
      <c r="H263" s="21">
        <v>2480632</v>
      </c>
      <c r="I263" s="21">
        <v>2668523</v>
      </c>
      <c r="J263" s="21">
        <v>3018338</v>
      </c>
      <c r="K263" s="21">
        <v>2888919</v>
      </c>
      <c r="L263" s="21">
        <v>2759919</v>
      </c>
      <c r="M263" s="21">
        <v>7321877</v>
      </c>
      <c r="N263" s="21">
        <v>7435402</v>
      </c>
      <c r="O263" s="21">
        <v>8194890</v>
      </c>
    </row>
    <row r="264" spans="1:15" x14ac:dyDescent="0.3">
      <c r="A264" s="14">
        <f>VLOOKUP(B264,'[1]PORTFOLIO RAW'!B:B,1,FALSE)</f>
        <v>905061</v>
      </c>
      <c r="B264" s="20">
        <v>905061</v>
      </c>
      <c r="C264" s="19" t="s">
        <v>4009</v>
      </c>
      <c r="D264" s="20" t="s">
        <v>4010</v>
      </c>
      <c r="E264" s="21">
        <v>0</v>
      </c>
      <c r="F264" s="21">
        <v>0</v>
      </c>
      <c r="G264" s="21">
        <v>0</v>
      </c>
      <c r="H264" s="21">
        <v>0</v>
      </c>
      <c r="I264" s="21">
        <v>5592000</v>
      </c>
      <c r="J264" s="21">
        <v>5686000</v>
      </c>
      <c r="K264" s="21">
        <v>5158000</v>
      </c>
      <c r="L264" s="21">
        <v>4642000</v>
      </c>
      <c r="M264" s="21">
        <v>4120000</v>
      </c>
      <c r="N264" s="21">
        <v>3609000</v>
      </c>
      <c r="O264" s="21">
        <v>4077000</v>
      </c>
    </row>
    <row r="265" spans="1:15" x14ac:dyDescent="0.3">
      <c r="A265" s="14">
        <f>VLOOKUP(B265,'[1]PORTFOLIO RAW'!B:B,1,FALSE)</f>
        <v>906394</v>
      </c>
      <c r="B265" s="20">
        <v>906394</v>
      </c>
      <c r="C265" s="19" t="s">
        <v>4011</v>
      </c>
      <c r="D265" s="20" t="s">
        <v>4012</v>
      </c>
      <c r="E265" s="21">
        <v>2195200</v>
      </c>
      <c r="F265" s="21">
        <v>2058300</v>
      </c>
      <c r="G265" s="21">
        <v>2183400</v>
      </c>
      <c r="H265" s="21">
        <v>2137100</v>
      </c>
      <c r="I265" s="21">
        <v>7028000</v>
      </c>
      <c r="J265" s="21">
        <v>7124300</v>
      </c>
      <c r="K265" s="21">
        <v>10487500</v>
      </c>
      <c r="L265" s="21">
        <v>14564000</v>
      </c>
      <c r="M265" s="21">
        <v>12526700</v>
      </c>
      <c r="N265" s="21">
        <v>16627900</v>
      </c>
      <c r="O265" s="21">
        <v>21008000</v>
      </c>
    </row>
    <row r="266" spans="1:15" x14ac:dyDescent="0.3">
      <c r="A266" s="14">
        <f>VLOOKUP(B266,'[1]PORTFOLIO RAW'!B:B,1,FALSE)</f>
        <v>745110</v>
      </c>
      <c r="B266" s="20">
        <v>745110</v>
      </c>
      <c r="C266" s="19" t="s">
        <v>4013</v>
      </c>
      <c r="D266" s="20" t="s">
        <v>4014</v>
      </c>
      <c r="E266" s="21">
        <v>453137</v>
      </c>
      <c r="F266" s="21">
        <v>708804</v>
      </c>
      <c r="G266" s="21">
        <v>754049</v>
      </c>
      <c r="H266" s="21">
        <v>688240</v>
      </c>
      <c r="I266" s="21">
        <v>712147</v>
      </c>
      <c r="J266" s="21">
        <v>959272</v>
      </c>
      <c r="K266" s="21">
        <v>1107323</v>
      </c>
      <c r="L266" s="21">
        <v>1116548</v>
      </c>
      <c r="M266" s="21">
        <v>1103900</v>
      </c>
      <c r="N266" s="21">
        <v>1107100</v>
      </c>
      <c r="O266" s="21">
        <v>1003500</v>
      </c>
    </row>
    <row r="267" spans="1:15" x14ac:dyDescent="0.3">
      <c r="A267" s="14">
        <f>VLOOKUP(B267,'[1]PORTFOLIO RAW'!B:B,1,FALSE)</f>
        <v>944738</v>
      </c>
      <c r="B267" s="20">
        <v>944738</v>
      </c>
      <c r="C267" s="19" t="s">
        <v>4015</v>
      </c>
      <c r="D267" s="20" t="s">
        <v>4016</v>
      </c>
      <c r="E267" s="21">
        <v>268321</v>
      </c>
      <c r="F267" s="21">
        <v>224789</v>
      </c>
      <c r="G267" s="21">
        <v>218400</v>
      </c>
      <c r="H267" s="21">
        <v>278025</v>
      </c>
      <c r="I267" s="21">
        <v>259207</v>
      </c>
      <c r="J267" s="21">
        <v>232638</v>
      </c>
      <c r="K267" s="21">
        <v>1493040</v>
      </c>
      <c r="L267" s="21">
        <v>1456017</v>
      </c>
      <c r="M267" s="21">
        <v>1437466</v>
      </c>
      <c r="N267" s="21">
        <v>3364003</v>
      </c>
      <c r="O267" s="21">
        <v>3193814</v>
      </c>
    </row>
    <row r="268" spans="1:15" x14ac:dyDescent="0.3">
      <c r="A268" s="14">
        <f>VLOOKUP(B268,'[1]PORTFOLIO RAW'!B:B,1,FALSE)</f>
        <v>867138</v>
      </c>
      <c r="B268" s="20">
        <v>867138</v>
      </c>
      <c r="C268" s="19" t="s">
        <v>4017</v>
      </c>
      <c r="D268" s="20" t="s">
        <v>4018</v>
      </c>
      <c r="E268" s="21">
        <v>3707318</v>
      </c>
      <c r="F268" s="21">
        <v>3695146</v>
      </c>
      <c r="G268" s="21">
        <v>3632224</v>
      </c>
      <c r="H268" s="21">
        <v>4308742</v>
      </c>
      <c r="I268" s="21">
        <v>4504969</v>
      </c>
      <c r="J268" s="21">
        <v>8554325</v>
      </c>
      <c r="K268" s="21">
        <v>8415928</v>
      </c>
      <c r="L268" s="21">
        <v>8503434</v>
      </c>
      <c r="M268" s="21">
        <v>9130345</v>
      </c>
      <c r="N268" s="21">
        <v>9112368</v>
      </c>
      <c r="O268" s="21">
        <v>9336231</v>
      </c>
    </row>
    <row r="269" spans="1:15" x14ac:dyDescent="0.3">
      <c r="A269" s="14">
        <f>VLOOKUP(B269,'[1]PORTFOLIO RAW'!B:B,1,FALSE)</f>
        <v>906643</v>
      </c>
      <c r="B269" s="20">
        <v>906643</v>
      </c>
      <c r="C269" s="19" t="s">
        <v>4019</v>
      </c>
      <c r="D269" s="20" t="s">
        <v>4020</v>
      </c>
      <c r="E269" s="21">
        <v>2779000</v>
      </c>
      <c r="F269" s="21">
        <v>2896000</v>
      </c>
      <c r="G269" s="21">
        <v>3552000</v>
      </c>
      <c r="H269" s="21">
        <v>2536000</v>
      </c>
      <c r="I269" s="21">
        <v>2182000</v>
      </c>
      <c r="J269" s="21">
        <v>2432000</v>
      </c>
      <c r="K269" s="21">
        <v>2408000</v>
      </c>
      <c r="L269" s="21">
        <v>8178000</v>
      </c>
      <c r="M269" s="21">
        <v>6725000</v>
      </c>
      <c r="N269" s="21">
        <v>6279000</v>
      </c>
      <c r="O269" s="21">
        <v>10203000</v>
      </c>
    </row>
    <row r="270" spans="1:15" x14ac:dyDescent="0.3">
      <c r="A270" s="14">
        <f>VLOOKUP(B270,'[1]PORTFOLIO RAW'!B:B,1,FALSE)</f>
        <v>544682</v>
      </c>
      <c r="B270" s="20">
        <v>544682</v>
      </c>
      <c r="C270" s="19" t="s">
        <v>4021</v>
      </c>
      <c r="D270" s="20" t="s">
        <v>4022</v>
      </c>
      <c r="E270" s="21">
        <v>7215000</v>
      </c>
      <c r="F270" s="21">
        <v>7185000</v>
      </c>
      <c r="G270" s="21">
        <v>8532000</v>
      </c>
      <c r="H270" s="21">
        <v>7896000</v>
      </c>
      <c r="I270" s="21">
        <v>4815000</v>
      </c>
      <c r="J270" s="21">
        <v>6896000</v>
      </c>
      <c r="K270" s="21">
        <v>6597000</v>
      </c>
      <c r="L270" s="21">
        <v>6391000</v>
      </c>
      <c r="M270" s="21">
        <v>7277000</v>
      </c>
      <c r="N270" s="21">
        <v>7275000</v>
      </c>
      <c r="O270" s="21">
        <v>5494000</v>
      </c>
    </row>
    <row r="271" spans="1:15" x14ac:dyDescent="0.3">
      <c r="A271" s="14">
        <f>VLOOKUP(B271,'[1]PORTFOLIO RAW'!B:B,1,FALSE)</f>
        <v>905105</v>
      </c>
      <c r="B271" s="20">
        <v>905105</v>
      </c>
      <c r="C271" s="19" t="s">
        <v>4023</v>
      </c>
      <c r="D271" s="20" t="s">
        <v>4024</v>
      </c>
      <c r="E271" s="21">
        <v>7682000</v>
      </c>
      <c r="F271" s="21">
        <v>8927000</v>
      </c>
      <c r="G271" s="21">
        <v>9848000</v>
      </c>
      <c r="H271" s="21">
        <v>9242000</v>
      </c>
      <c r="I271" s="21">
        <v>8906000</v>
      </c>
      <c r="J271" s="21">
        <v>8997000</v>
      </c>
      <c r="K271" s="21">
        <v>9577000</v>
      </c>
      <c r="L271" s="21">
        <v>11480000</v>
      </c>
      <c r="M271" s="21">
        <v>14201000</v>
      </c>
      <c r="N271" s="21">
        <v>15007000</v>
      </c>
      <c r="O271" s="21">
        <v>16944000</v>
      </c>
    </row>
    <row r="272" spans="1:15" x14ac:dyDescent="0.3">
      <c r="A272" s="14">
        <f>VLOOKUP(B272,'[1]PORTFOLIO RAW'!B:B,1,FALSE)</f>
        <v>905122</v>
      </c>
      <c r="B272" s="20">
        <v>905122</v>
      </c>
      <c r="C272" s="19" t="s">
        <v>4025</v>
      </c>
      <c r="D272" s="20" t="s">
        <v>4026</v>
      </c>
      <c r="E272" s="21">
        <v>9148000</v>
      </c>
      <c r="F272" s="21">
        <v>11476000</v>
      </c>
      <c r="G272" s="21">
        <v>9744000</v>
      </c>
      <c r="H272" s="21">
        <v>10289000</v>
      </c>
      <c r="I272" s="21">
        <v>10260000</v>
      </c>
      <c r="J272" s="21">
        <v>23221000</v>
      </c>
      <c r="K272" s="21">
        <v>20241000</v>
      </c>
      <c r="L272" s="21">
        <v>19794000</v>
      </c>
      <c r="M272" s="21">
        <v>20425000</v>
      </c>
      <c r="N272" s="21">
        <v>23901000</v>
      </c>
      <c r="O272" s="21">
        <v>27485000</v>
      </c>
    </row>
    <row r="273" spans="1:15" x14ac:dyDescent="0.3">
      <c r="A273" s="14">
        <f>VLOOKUP(B273,'[1]PORTFOLIO RAW'!B:B,1,FALSE)</f>
        <v>702635</v>
      </c>
      <c r="B273" s="20">
        <v>702635</v>
      </c>
      <c r="C273" s="19" t="s">
        <v>4027</v>
      </c>
      <c r="D273" s="20" t="s">
        <v>4028</v>
      </c>
      <c r="E273" s="21">
        <v>11009000</v>
      </c>
      <c r="F273" s="21">
        <v>12794000</v>
      </c>
      <c r="G273" s="21">
        <v>11173000</v>
      </c>
      <c r="H273" s="21">
        <v>11142000</v>
      </c>
      <c r="I273" s="21">
        <v>11638000</v>
      </c>
      <c r="J273" s="21">
        <v>16754000</v>
      </c>
      <c r="K273" s="21">
        <v>16860000</v>
      </c>
      <c r="L273" s="21">
        <v>17406000</v>
      </c>
      <c r="M273" s="21">
        <v>32094000</v>
      </c>
      <c r="N273" s="21">
        <v>32970000</v>
      </c>
      <c r="O273" s="21">
        <v>31692000</v>
      </c>
    </row>
    <row r="274" spans="1:15" x14ac:dyDescent="0.3">
      <c r="A274" s="14">
        <f>VLOOKUP(B274,'[1]PORTFOLIO RAW'!B:B,1,FALSE)</f>
        <v>906220</v>
      </c>
      <c r="B274" s="20">
        <v>906220</v>
      </c>
      <c r="C274" s="19" t="s">
        <v>4029</v>
      </c>
      <c r="D274" s="20" t="s">
        <v>4030</v>
      </c>
      <c r="E274" s="21">
        <v>90356</v>
      </c>
      <c r="F274" s="21">
        <v>40386</v>
      </c>
      <c r="G274" s="21">
        <v>36844</v>
      </c>
      <c r="H274" s="21">
        <v>43394</v>
      </c>
      <c r="I274" s="21">
        <v>197526</v>
      </c>
      <c r="J274" s="21">
        <v>161250</v>
      </c>
      <c r="K274" s="21">
        <v>506250</v>
      </c>
      <c r="L274" s="21">
        <v>437500</v>
      </c>
      <c r="M274" s="21">
        <v>495946</v>
      </c>
      <c r="N274" s="21">
        <v>667100</v>
      </c>
      <c r="O274" s="21">
        <v>350000</v>
      </c>
    </row>
    <row r="275" spans="1:15" x14ac:dyDescent="0.3">
      <c r="A275" s="14">
        <f>VLOOKUP(B275,'[1]PORTFOLIO RAW'!B:B,1,FALSE)</f>
        <v>901892</v>
      </c>
      <c r="B275" s="20">
        <v>901892</v>
      </c>
      <c r="C275" s="19" t="s">
        <v>4031</v>
      </c>
      <c r="D275" s="20" t="s">
        <v>4032</v>
      </c>
      <c r="E275" s="21">
        <v>1280158</v>
      </c>
      <c r="F275" s="21">
        <v>1198448</v>
      </c>
      <c r="G275" s="21">
        <v>1187126</v>
      </c>
      <c r="H275" s="21">
        <v>975195</v>
      </c>
      <c r="I275" s="21">
        <v>2116211</v>
      </c>
      <c r="J275" s="21">
        <v>1844598</v>
      </c>
      <c r="K275" s="21">
        <v>1450806</v>
      </c>
      <c r="L275" s="21">
        <v>1449378</v>
      </c>
      <c r="M275" s="21">
        <v>1864689</v>
      </c>
      <c r="N275" s="21">
        <v>2318898</v>
      </c>
      <c r="O275" s="21">
        <v>2923338</v>
      </c>
    </row>
    <row r="276" spans="1:15" x14ac:dyDescent="0.3">
      <c r="A276" s="14">
        <f>VLOOKUP(B276,'[1]PORTFOLIO RAW'!B:B,1,FALSE)</f>
        <v>545310</v>
      </c>
      <c r="B276" s="20">
        <v>545310</v>
      </c>
      <c r="C276" s="19" t="s">
        <v>4033</v>
      </c>
      <c r="D276" s="20" t="s">
        <v>4034</v>
      </c>
      <c r="E276" s="21">
        <v>19997</v>
      </c>
      <c r="F276" s="21">
        <v>287500</v>
      </c>
      <c r="G276" s="21">
        <v>153836</v>
      </c>
      <c r="H276" s="21">
        <v>536991</v>
      </c>
      <c r="I276" s="21">
        <v>455950</v>
      </c>
      <c r="J276" s="21">
        <v>696908</v>
      </c>
      <c r="K276" s="21">
        <v>506584</v>
      </c>
      <c r="L276" s="21">
        <v>824947</v>
      </c>
      <c r="M276" s="21">
        <v>826526</v>
      </c>
      <c r="N276" s="21">
        <v>840761</v>
      </c>
      <c r="O276" s="21">
        <v>606433</v>
      </c>
    </row>
    <row r="277" spans="1:15" x14ac:dyDescent="0.3">
      <c r="A277" s="14">
        <f>VLOOKUP(B277,'[1]PORTFOLIO RAW'!B:B,1,FALSE)</f>
        <v>905816</v>
      </c>
      <c r="B277" s="20">
        <v>905816</v>
      </c>
      <c r="C277" s="19" t="s">
        <v>4035</v>
      </c>
      <c r="D277" s="20" t="s">
        <v>4036</v>
      </c>
      <c r="E277" s="21">
        <v>3656509</v>
      </c>
      <c r="F277" s="21">
        <v>3547773</v>
      </c>
      <c r="G277" s="21">
        <v>2738013</v>
      </c>
      <c r="H277" s="21">
        <v>2718262</v>
      </c>
      <c r="I277" s="21">
        <v>2815439</v>
      </c>
      <c r="J277" s="21">
        <v>2677003</v>
      </c>
      <c r="K277" s="21">
        <v>2522413</v>
      </c>
      <c r="L277" s="21">
        <v>2005584</v>
      </c>
      <c r="M277" s="21">
        <v>1980464</v>
      </c>
      <c r="N277" s="21">
        <v>1982889</v>
      </c>
      <c r="O277" s="21">
        <v>2854865</v>
      </c>
    </row>
    <row r="278" spans="1:15" x14ac:dyDescent="0.3">
      <c r="A278" s="14">
        <f>VLOOKUP(B278,'[1]PORTFOLIO RAW'!B:B,1,FALSE)</f>
        <v>912146</v>
      </c>
      <c r="B278" s="20">
        <v>912146</v>
      </c>
      <c r="C278" s="19" t="s">
        <v>4037</v>
      </c>
      <c r="D278" s="20" t="s">
        <v>4038</v>
      </c>
      <c r="E278" s="21">
        <v>13022166</v>
      </c>
      <c r="F278" s="21">
        <v>12655874</v>
      </c>
      <c r="G278" s="21">
        <v>10946368</v>
      </c>
      <c r="H278" s="21">
        <v>10893639</v>
      </c>
      <c r="I278" s="21">
        <v>10562002</v>
      </c>
      <c r="J278" s="21">
        <v>11536190</v>
      </c>
      <c r="K278" s="21">
        <v>9978718</v>
      </c>
      <c r="L278" s="21">
        <v>10898859</v>
      </c>
      <c r="M278" s="21">
        <v>11091010</v>
      </c>
      <c r="N278" s="21">
        <v>10611685</v>
      </c>
      <c r="O278" s="21">
        <v>10185001</v>
      </c>
    </row>
    <row r="279" spans="1:15" x14ac:dyDescent="0.3">
      <c r="A279" s="14">
        <f>VLOOKUP(B279,'[1]PORTFOLIO RAW'!B:B,1,FALSE)</f>
        <v>916548</v>
      </c>
      <c r="B279" s="20">
        <v>916548</v>
      </c>
      <c r="C279" s="19" t="s">
        <v>4039</v>
      </c>
      <c r="D279" s="20" t="s">
        <v>4040</v>
      </c>
      <c r="E279" s="21">
        <v>44671000</v>
      </c>
      <c r="F279" s="21">
        <v>42218000</v>
      </c>
      <c r="G279" s="21">
        <v>41320000</v>
      </c>
      <c r="H279" s="21">
        <v>49597000</v>
      </c>
      <c r="I279" s="21">
        <v>53246000</v>
      </c>
      <c r="J279" s="21">
        <v>54136000</v>
      </c>
      <c r="K279" s="21">
        <v>56641000</v>
      </c>
      <c r="L279" s="21">
        <v>50381000</v>
      </c>
      <c r="M279" s="21">
        <v>50034000</v>
      </c>
      <c r="N279" s="21">
        <v>42729000</v>
      </c>
      <c r="O279" s="21">
        <v>42446000</v>
      </c>
    </row>
    <row r="280" spans="1:15" x14ac:dyDescent="0.3">
      <c r="A280" s="14">
        <f>VLOOKUP(B280,'[1]PORTFOLIO RAW'!B:B,1,FALSE)</f>
        <v>519514</v>
      </c>
      <c r="B280" s="20">
        <v>519514</v>
      </c>
      <c r="C280" s="19" t="s">
        <v>4041</v>
      </c>
      <c r="D280" s="20" t="s">
        <v>4042</v>
      </c>
      <c r="E280" s="21">
        <v>8337000</v>
      </c>
      <c r="F280" s="21">
        <v>8326000</v>
      </c>
      <c r="G280" s="21">
        <v>8873000</v>
      </c>
      <c r="H280" s="21">
        <v>8907000</v>
      </c>
      <c r="I280" s="21">
        <v>9756000</v>
      </c>
      <c r="J280" s="21">
        <v>9916000</v>
      </c>
      <c r="K280" s="21">
        <v>10226000</v>
      </c>
      <c r="L280" s="21">
        <v>9435000</v>
      </c>
      <c r="M280" s="21">
        <v>8981000</v>
      </c>
      <c r="N280" s="21">
        <v>9310000</v>
      </c>
      <c r="O280" s="21">
        <v>9491000</v>
      </c>
    </row>
    <row r="281" spans="1:15" x14ac:dyDescent="0.3">
      <c r="A281" s="14">
        <f>VLOOKUP(B281,'[1]PORTFOLIO RAW'!B:B,1,FALSE)</f>
        <v>867390</v>
      </c>
      <c r="B281" s="20">
        <v>867390</v>
      </c>
      <c r="C281" s="19" t="s">
        <v>4043</v>
      </c>
      <c r="D281" s="20" t="s">
        <v>4044</v>
      </c>
      <c r="E281" s="21">
        <v>884176</v>
      </c>
      <c r="F281" s="21">
        <v>536120</v>
      </c>
      <c r="G281" s="21">
        <v>631772</v>
      </c>
      <c r="H281" s="21">
        <v>766055</v>
      </c>
      <c r="I281" s="21">
        <v>990832</v>
      </c>
      <c r="J281" s="21">
        <v>1177781</v>
      </c>
      <c r="K281" s="21">
        <v>1323346</v>
      </c>
      <c r="L281" s="21">
        <v>1465243</v>
      </c>
      <c r="M281" s="21">
        <v>1668336</v>
      </c>
      <c r="N281" s="21">
        <v>1827263</v>
      </c>
      <c r="O281" s="21">
        <v>1997774</v>
      </c>
    </row>
    <row r="282" spans="1:15" x14ac:dyDescent="0.3">
      <c r="A282" s="14">
        <f>VLOOKUP(B282,'[1]PORTFOLIO RAW'!B:B,1,FALSE)</f>
        <v>906785</v>
      </c>
      <c r="B282" s="20">
        <v>906785</v>
      </c>
      <c r="C282" s="19" t="s">
        <v>4045</v>
      </c>
      <c r="D282" s="20" t="s">
        <v>4046</v>
      </c>
      <c r="E282" s="21">
        <v>22000</v>
      </c>
      <c r="F282" s="21">
        <v>509000</v>
      </c>
      <c r="G282" s="21">
        <v>482000</v>
      </c>
      <c r="H282" s="21">
        <v>400000</v>
      </c>
      <c r="I282" s="21">
        <v>294000</v>
      </c>
      <c r="J282" s="21">
        <v>2185000</v>
      </c>
      <c r="K282" s="21">
        <v>1955000</v>
      </c>
      <c r="L282" s="21">
        <v>2438000</v>
      </c>
      <c r="M282" s="21">
        <v>2567000</v>
      </c>
      <c r="N282" s="21">
        <v>16994000</v>
      </c>
      <c r="O282" s="21">
        <v>13151000</v>
      </c>
    </row>
    <row r="283" spans="1:15" x14ac:dyDescent="0.3">
      <c r="A283" s="14">
        <f>VLOOKUP(B283,'[1]PORTFOLIO RAW'!B:B,1,FALSE)</f>
        <v>905818</v>
      </c>
      <c r="B283" s="20">
        <v>905818</v>
      </c>
      <c r="C283" s="19" t="s">
        <v>4047</v>
      </c>
      <c r="D283" s="20" t="s">
        <v>4048</v>
      </c>
      <c r="E283" s="21">
        <v>7395000</v>
      </c>
      <c r="F283" s="21">
        <v>6017000</v>
      </c>
      <c r="G283" s="21">
        <v>5690000</v>
      </c>
      <c r="H283" s="21">
        <v>5060000</v>
      </c>
      <c r="I283" s="21">
        <v>4478000</v>
      </c>
      <c r="J283" s="21">
        <v>4291000</v>
      </c>
      <c r="K283" s="21">
        <v>5409000</v>
      </c>
      <c r="L283" s="21">
        <v>5402000</v>
      </c>
      <c r="M283" s="21">
        <v>5402000</v>
      </c>
      <c r="N283" s="21">
        <v>7122000</v>
      </c>
      <c r="O283" s="21">
        <v>6503000</v>
      </c>
    </row>
    <row r="284" spans="1:15" x14ac:dyDescent="0.3">
      <c r="A284" s="14">
        <f>VLOOKUP(B284,'[1]PORTFOLIO RAW'!B:B,1,FALSE)</f>
        <v>904869</v>
      </c>
      <c r="B284" s="20">
        <v>904869</v>
      </c>
      <c r="C284" s="19" t="s">
        <v>4049</v>
      </c>
      <c r="D284" s="20" t="s">
        <v>4050</v>
      </c>
      <c r="E284" s="21">
        <v>2093000</v>
      </c>
      <c r="F284" s="21">
        <v>2597000</v>
      </c>
      <c r="G284" s="21">
        <v>2903000</v>
      </c>
      <c r="H284" s="21">
        <v>2509000</v>
      </c>
      <c r="I284" s="21">
        <v>2491000</v>
      </c>
      <c r="J284" s="21">
        <v>2461000</v>
      </c>
      <c r="K284" s="21">
        <v>2463000</v>
      </c>
      <c r="L284" s="21">
        <v>4347000</v>
      </c>
      <c r="M284" s="21">
        <v>3998000</v>
      </c>
      <c r="N284" s="21">
        <v>4470000</v>
      </c>
      <c r="O284" s="21">
        <v>5218000</v>
      </c>
    </row>
    <row r="285" spans="1:15" x14ac:dyDescent="0.3">
      <c r="A285" s="14" t="str">
        <f>VLOOKUP(B285,'[1]PORTFOLIO RAW'!B:B,1,FALSE)</f>
        <v>26406N</v>
      </c>
      <c r="B285" s="20" t="s">
        <v>152</v>
      </c>
      <c r="C285" s="19" t="s">
        <v>4051</v>
      </c>
      <c r="D285" s="20" t="s">
        <v>4052</v>
      </c>
      <c r="E285" s="21">
        <v>3548379</v>
      </c>
      <c r="F285" s="21">
        <v>4299177</v>
      </c>
      <c r="G285" s="21">
        <v>3569103</v>
      </c>
      <c r="H285" s="21">
        <v>3267529</v>
      </c>
      <c r="I285" s="21">
        <v>3334998</v>
      </c>
      <c r="J285" s="21">
        <v>5782820</v>
      </c>
      <c r="K285" s="21">
        <v>6587568</v>
      </c>
      <c r="L285" s="21">
        <v>7345262</v>
      </c>
      <c r="M285" s="21">
        <v>9212765</v>
      </c>
      <c r="N285" s="21">
        <v>10125352</v>
      </c>
      <c r="O285" s="21">
        <v>9645226</v>
      </c>
    </row>
    <row r="286" spans="1:15" x14ac:dyDescent="0.3">
      <c r="A286" s="14" t="str">
        <f>VLOOKUP(B286,'[1]PORTFOLIO RAW'!B:B,1,FALSE)</f>
        <v>26393N</v>
      </c>
      <c r="B286" s="20" t="s">
        <v>149</v>
      </c>
      <c r="C286" s="19" t="s">
        <v>4053</v>
      </c>
      <c r="D286" s="20" t="s">
        <v>4054</v>
      </c>
      <c r="E286" s="21">
        <v>3026461</v>
      </c>
      <c r="F286" s="21">
        <v>3672762</v>
      </c>
      <c r="G286" s="21">
        <v>2314500</v>
      </c>
      <c r="H286" s="21">
        <v>2525300</v>
      </c>
      <c r="I286" s="21">
        <v>2106800</v>
      </c>
      <c r="J286" s="21">
        <v>2856500</v>
      </c>
      <c r="K286" s="21">
        <v>2857100</v>
      </c>
      <c r="L286" s="21">
        <v>2107900</v>
      </c>
      <c r="M286" s="21">
        <v>2241400</v>
      </c>
      <c r="N286" s="21">
        <v>2231200</v>
      </c>
      <c r="O286" s="21">
        <v>2233100</v>
      </c>
    </row>
    <row r="287" spans="1:15" x14ac:dyDescent="0.3">
      <c r="A287" s="14">
        <f>VLOOKUP(B287,'[1]PORTFOLIO RAW'!B:B,1,FALSE)</f>
        <v>922407</v>
      </c>
      <c r="B287" s="20">
        <v>922407</v>
      </c>
      <c r="C287" s="19" t="s">
        <v>4055</v>
      </c>
      <c r="D287" s="20" t="s">
        <v>4056</v>
      </c>
      <c r="E287" s="21">
        <v>7900000</v>
      </c>
      <c r="F287" s="21">
        <v>7879000</v>
      </c>
      <c r="G287" s="21">
        <v>8276000</v>
      </c>
      <c r="H287" s="21">
        <v>9108000</v>
      </c>
      <c r="I287" s="21">
        <v>8722000</v>
      </c>
      <c r="J287" s="21">
        <v>10736000</v>
      </c>
      <c r="K287" s="21">
        <v>11579000</v>
      </c>
      <c r="L287" s="21">
        <v>21690000</v>
      </c>
      <c r="M287" s="21">
        <v>24487000</v>
      </c>
      <c r="N287" s="21">
        <v>23502000</v>
      </c>
      <c r="O287" s="21">
        <v>20935000</v>
      </c>
    </row>
    <row r="288" spans="1:15" x14ac:dyDescent="0.3">
      <c r="A288" s="14">
        <f>VLOOKUP(B288,'[1]PORTFOLIO RAW'!B:B,1,FALSE)</f>
        <v>906979</v>
      </c>
      <c r="B288" s="20">
        <v>906979</v>
      </c>
      <c r="C288" s="19" t="s">
        <v>4057</v>
      </c>
      <c r="D288" s="20" t="s">
        <v>4058</v>
      </c>
      <c r="E288" s="21">
        <v>1655900</v>
      </c>
      <c r="F288" s="21">
        <v>1970800</v>
      </c>
      <c r="G288" s="21">
        <v>2696000</v>
      </c>
      <c r="H288" s="21">
        <v>2752100</v>
      </c>
      <c r="I288" s="21">
        <v>2807300</v>
      </c>
      <c r="J288" s="21">
        <v>3355600</v>
      </c>
      <c r="K288" s="21">
        <v>3617700</v>
      </c>
      <c r="L288" s="21">
        <v>3933000</v>
      </c>
      <c r="M288" s="21">
        <v>3997400</v>
      </c>
      <c r="N288" s="21">
        <v>4570300</v>
      </c>
      <c r="O288" s="21">
        <v>5286500</v>
      </c>
    </row>
    <row r="289" spans="1:15" x14ac:dyDescent="0.3">
      <c r="A289" s="14">
        <f>VLOOKUP(B289,'[1]PORTFOLIO RAW'!B:B,1,FALSE)</f>
        <v>877723</v>
      </c>
      <c r="B289" s="20">
        <v>877723</v>
      </c>
      <c r="C289" s="19" t="s">
        <v>4059</v>
      </c>
      <c r="D289" s="20" t="s">
        <v>4060</v>
      </c>
      <c r="E289" s="21">
        <v>185477</v>
      </c>
      <c r="F289" s="21">
        <v>327831</v>
      </c>
      <c r="G289" s="21">
        <v>337047</v>
      </c>
      <c r="H289" s="21">
        <v>150571</v>
      </c>
      <c r="I289" s="21">
        <v>4043785</v>
      </c>
      <c r="J289" s="21">
        <v>5052706</v>
      </c>
      <c r="K289" s="21">
        <v>6209036</v>
      </c>
      <c r="L289" s="21">
        <v>7583410</v>
      </c>
      <c r="M289" s="21">
        <v>9109252</v>
      </c>
      <c r="N289" s="21">
        <v>10657832</v>
      </c>
      <c r="O289" s="21">
        <v>12169704</v>
      </c>
    </row>
    <row r="290" spans="1:15" x14ac:dyDescent="0.3">
      <c r="A290" s="14">
        <f>VLOOKUP(B290,'[1]PORTFOLIO RAW'!B:B,1,FALSE)</f>
        <v>543542</v>
      </c>
      <c r="B290" s="20">
        <v>543542</v>
      </c>
      <c r="C290" s="19" t="s">
        <v>4061</v>
      </c>
      <c r="D290" s="20" t="s">
        <v>4062</v>
      </c>
      <c r="E290" s="21">
        <v>999597</v>
      </c>
      <c r="F290" s="21">
        <v>999851</v>
      </c>
      <c r="G290" s="21">
        <v>690125</v>
      </c>
      <c r="H290" s="21">
        <v>354798</v>
      </c>
      <c r="I290" s="21">
        <v>890980</v>
      </c>
      <c r="J290" s="21">
        <v>906569</v>
      </c>
      <c r="K290" s="21">
        <v>960066</v>
      </c>
      <c r="L290" s="21">
        <v>1558871</v>
      </c>
      <c r="M290" s="21">
        <v>1570892</v>
      </c>
      <c r="N290" s="21">
        <v>1582941</v>
      </c>
      <c r="O290" s="21">
        <v>1451575</v>
      </c>
    </row>
    <row r="291" spans="1:15" x14ac:dyDescent="0.3">
      <c r="A291" s="14" t="str">
        <f>VLOOKUP(B291,'[1]PORTFOLIO RAW'!B:B,1,FALSE)</f>
        <v>26276P</v>
      </c>
      <c r="B291" s="20" t="s">
        <v>138</v>
      </c>
      <c r="C291" s="19" t="s">
        <v>4063</v>
      </c>
      <c r="D291" s="20" t="s">
        <v>4064</v>
      </c>
      <c r="E291" s="21">
        <v>487159</v>
      </c>
      <c r="F291" s="21">
        <v>591223</v>
      </c>
      <c r="G291" s="21">
        <v>392793</v>
      </c>
      <c r="H291" s="21">
        <v>350000</v>
      </c>
      <c r="I291" s="21">
        <v>405000</v>
      </c>
      <c r="J291" s="21">
        <v>750000</v>
      </c>
      <c r="K291" s="21">
        <v>924000</v>
      </c>
      <c r="L291" s="21">
        <v>1500000</v>
      </c>
      <c r="M291" s="21">
        <v>1485620</v>
      </c>
      <c r="N291" s="21">
        <v>1487939</v>
      </c>
      <c r="O291" s="21">
        <v>1486920</v>
      </c>
    </row>
    <row r="292" spans="1:15" x14ac:dyDescent="0.3">
      <c r="A292" s="14">
        <f>VLOOKUP(B292,'[1]PORTFOLIO RAW'!B:B,1,FALSE)</f>
        <v>921855</v>
      </c>
      <c r="B292" s="20">
        <v>921855</v>
      </c>
      <c r="C292" s="19" t="s">
        <v>4065</v>
      </c>
      <c r="D292" s="20" t="s">
        <v>4066</v>
      </c>
      <c r="E292" s="21">
        <v>855468</v>
      </c>
      <c r="F292" s="21">
        <v>778809</v>
      </c>
      <c r="G292" s="21">
        <v>792524</v>
      </c>
      <c r="H292" s="21">
        <v>790244</v>
      </c>
      <c r="I292" s="21">
        <v>787593</v>
      </c>
      <c r="J292" s="21">
        <v>774552</v>
      </c>
      <c r="K292" s="21">
        <v>1274200</v>
      </c>
      <c r="L292" s="21">
        <v>1623900</v>
      </c>
      <c r="M292" s="21">
        <v>1709268</v>
      </c>
      <c r="N292" s="21">
        <v>2403831</v>
      </c>
      <c r="O292" s="21">
        <v>2452524</v>
      </c>
    </row>
    <row r="293" spans="1:15" x14ac:dyDescent="0.3">
      <c r="A293" s="14">
        <f>VLOOKUP(B293,'[1]PORTFOLIO RAW'!B:B,1,FALSE)</f>
        <v>951584</v>
      </c>
      <c r="B293" s="20">
        <v>951584</v>
      </c>
      <c r="C293" s="19" t="s">
        <v>4067</v>
      </c>
      <c r="D293" s="20" t="s">
        <v>4068</v>
      </c>
      <c r="E293" s="21">
        <v>10056547</v>
      </c>
      <c r="F293" s="21">
        <v>6578168</v>
      </c>
      <c r="G293" s="21">
        <v>2983634</v>
      </c>
      <c r="H293" s="21">
        <v>2873822</v>
      </c>
      <c r="I293" s="21">
        <v>2677319</v>
      </c>
      <c r="J293" s="21">
        <v>2689735</v>
      </c>
      <c r="K293" s="21">
        <v>2613923</v>
      </c>
      <c r="L293" s="21">
        <v>1336505</v>
      </c>
      <c r="M293" s="21">
        <v>1164335</v>
      </c>
      <c r="N293" s="21">
        <v>1362119</v>
      </c>
      <c r="O293" s="21">
        <v>5359000</v>
      </c>
    </row>
    <row r="294" spans="1:15" x14ac:dyDescent="0.3">
      <c r="A294" s="14">
        <f>VLOOKUP(B294,'[1]PORTFOLIO RAW'!B:B,1,FALSE)</f>
        <v>951051</v>
      </c>
      <c r="B294" s="20">
        <v>951051</v>
      </c>
      <c r="C294" s="19" t="s">
        <v>4069</v>
      </c>
      <c r="D294" s="20" t="s">
        <v>4070</v>
      </c>
      <c r="E294" s="21">
        <v>22444912</v>
      </c>
      <c r="F294" s="21">
        <v>35053239</v>
      </c>
      <c r="G294" s="21">
        <v>22132000</v>
      </c>
      <c r="H294" s="21">
        <v>17127000</v>
      </c>
      <c r="I294" s="21">
        <v>11177000</v>
      </c>
      <c r="J294" s="21">
        <v>7435000</v>
      </c>
      <c r="K294" s="21">
        <v>8371000</v>
      </c>
      <c r="L294" s="21">
        <v>5715000</v>
      </c>
      <c r="M294" s="21">
        <v>8359000</v>
      </c>
      <c r="N294" s="21">
        <v>12015000</v>
      </c>
      <c r="O294" s="21">
        <v>13632000</v>
      </c>
    </row>
    <row r="295" spans="1:15" x14ac:dyDescent="0.3">
      <c r="A295" s="14" t="str">
        <f>VLOOKUP(B295,'[1]PORTFOLIO RAW'!B:B,1,FALSE)</f>
        <v>29756N</v>
      </c>
      <c r="B295" s="20" t="s">
        <v>129</v>
      </c>
      <c r="C295" s="19" t="s">
        <v>4071</v>
      </c>
      <c r="D295" s="20" t="s">
        <v>4072</v>
      </c>
      <c r="E295" s="21">
        <v>3556000</v>
      </c>
      <c r="F295" s="21">
        <v>3533000</v>
      </c>
      <c r="G295" s="21">
        <v>3501000</v>
      </c>
      <c r="H295" s="21">
        <v>3218000</v>
      </c>
      <c r="I295" s="21">
        <v>3017000</v>
      </c>
      <c r="J295" s="21">
        <v>3098000</v>
      </c>
      <c r="K295" s="21">
        <v>3064000</v>
      </c>
      <c r="L295" s="21">
        <v>2745000</v>
      </c>
      <c r="M295" s="21">
        <v>2981000</v>
      </c>
      <c r="N295" s="21">
        <v>3008000</v>
      </c>
      <c r="O295" s="21">
        <v>3641000</v>
      </c>
    </row>
    <row r="296" spans="1:15" x14ac:dyDescent="0.3">
      <c r="A296" s="14">
        <f>VLOOKUP(B296,'[1]PORTFOLIO RAW'!B:B,1,FALSE)</f>
        <v>905997</v>
      </c>
      <c r="B296" s="20">
        <v>905997</v>
      </c>
      <c r="C296" s="19" t="s">
        <v>4073</v>
      </c>
      <c r="D296" s="20" t="s">
        <v>4074</v>
      </c>
      <c r="E296" s="21">
        <v>2264877</v>
      </c>
      <c r="F296" s="21">
        <v>1831800</v>
      </c>
      <c r="G296" s="21">
        <v>1713000</v>
      </c>
      <c r="H296" s="21">
        <v>1960700</v>
      </c>
      <c r="I296" s="21">
        <v>1961800</v>
      </c>
      <c r="J296" s="21">
        <v>4668100</v>
      </c>
      <c r="K296" s="21">
        <v>3799900</v>
      </c>
      <c r="L296" s="21">
        <v>3186500</v>
      </c>
      <c r="M296" s="21">
        <v>2937400</v>
      </c>
      <c r="N296" s="21">
        <v>12072500</v>
      </c>
      <c r="O296" s="21">
        <v>11313500</v>
      </c>
    </row>
    <row r="297" spans="1:15" x14ac:dyDescent="0.3">
      <c r="A297" s="14" t="str">
        <f>VLOOKUP(B297,'[1]PORTFOLIO RAW'!B:B,1,FALSE)</f>
        <v>31604H</v>
      </c>
      <c r="B297" s="20" t="s">
        <v>124</v>
      </c>
      <c r="C297" s="19" t="s">
        <v>4075</v>
      </c>
      <c r="D297" s="20" t="s">
        <v>4076</v>
      </c>
      <c r="E297" s="21">
        <v>2018000</v>
      </c>
      <c r="F297" s="21">
        <v>2027000</v>
      </c>
      <c r="G297" s="21">
        <v>2249000</v>
      </c>
      <c r="H297" s="21">
        <v>8249000</v>
      </c>
      <c r="I297" s="21">
        <v>8075000</v>
      </c>
      <c r="J297" s="21">
        <v>7885000</v>
      </c>
      <c r="K297" s="21">
        <v>8956000</v>
      </c>
      <c r="L297" s="21">
        <v>10129000</v>
      </c>
      <c r="M297" s="21">
        <v>10446000</v>
      </c>
      <c r="N297" s="21">
        <v>5436000</v>
      </c>
      <c r="O297" s="21">
        <v>5299000</v>
      </c>
    </row>
    <row r="298" spans="1:15" x14ac:dyDescent="0.3">
      <c r="A298" s="14">
        <f>VLOOKUP(B298,'[1]PORTFOLIO RAW'!B:B,1,FALSE)</f>
        <v>543487</v>
      </c>
      <c r="B298" s="20">
        <v>543487</v>
      </c>
      <c r="C298" s="19" t="s">
        <v>4077</v>
      </c>
      <c r="D298" s="20" t="s">
        <v>4078</v>
      </c>
      <c r="E298" s="21">
        <v>8246100</v>
      </c>
      <c r="F298" s="21">
        <v>8002000</v>
      </c>
      <c r="G298" s="21">
        <v>6773000</v>
      </c>
      <c r="H298" s="21">
        <v>6752000</v>
      </c>
      <c r="I298" s="21">
        <v>7365000</v>
      </c>
      <c r="J298" s="21">
        <v>8149000</v>
      </c>
      <c r="K298" s="21">
        <v>11885000</v>
      </c>
      <c r="L298" s="21">
        <v>12769000</v>
      </c>
      <c r="M298" s="21">
        <v>12285000</v>
      </c>
      <c r="N298" s="21">
        <v>11913000</v>
      </c>
      <c r="O298" s="21">
        <v>11119000</v>
      </c>
    </row>
    <row r="299" spans="1:15" x14ac:dyDescent="0.3">
      <c r="A299" s="14" t="str">
        <f>VLOOKUP(B299,'[1]PORTFOLIO RAW'!B:B,1,FALSE)</f>
        <v>32480Q</v>
      </c>
      <c r="B299" s="20" t="s">
        <v>119</v>
      </c>
      <c r="C299" s="19" t="s">
        <v>4079</v>
      </c>
      <c r="D299" s="20" t="s">
        <v>4080</v>
      </c>
      <c r="E299" s="21">
        <v>7087700</v>
      </c>
      <c r="F299" s="21">
        <v>6996100</v>
      </c>
      <c r="G299" s="21">
        <v>6996900</v>
      </c>
      <c r="H299" s="21">
        <v>6000800</v>
      </c>
      <c r="I299" s="21">
        <v>5982000</v>
      </c>
      <c r="J299" s="21">
        <v>5922000</v>
      </c>
      <c r="K299" s="21">
        <v>6436000</v>
      </c>
      <c r="L299" s="21">
        <v>7146000</v>
      </c>
      <c r="M299" s="21">
        <v>8448000</v>
      </c>
      <c r="N299" s="21">
        <v>9375000</v>
      </c>
      <c r="O299" s="21">
        <v>10162000</v>
      </c>
    </row>
    <row r="300" spans="1:15" x14ac:dyDescent="0.3">
      <c r="A300" s="14" t="str">
        <f>VLOOKUP(B300,'[1]PORTFOLIO RAW'!B:B,1,FALSE)</f>
        <v>41071J</v>
      </c>
      <c r="B300" s="20" t="s">
        <v>116</v>
      </c>
      <c r="C300" s="19" t="s">
        <v>4081</v>
      </c>
      <c r="D300" s="20" t="s">
        <v>4082</v>
      </c>
      <c r="E300" s="21">
        <v>2334827</v>
      </c>
      <c r="F300" s="21">
        <v>2238281</v>
      </c>
      <c r="G300" s="21">
        <v>1980781</v>
      </c>
      <c r="H300" s="21">
        <v>2131413</v>
      </c>
      <c r="I300" s="21">
        <v>2037785</v>
      </c>
      <c r="J300" s="21">
        <v>1517552</v>
      </c>
      <c r="K300" s="21">
        <v>1684982</v>
      </c>
      <c r="L300" s="21">
        <v>1983752</v>
      </c>
      <c r="M300" s="21">
        <v>2624766</v>
      </c>
      <c r="N300" s="21">
        <v>3742445</v>
      </c>
      <c r="O300" s="21">
        <v>3963516</v>
      </c>
    </row>
    <row r="301" spans="1:15" x14ac:dyDescent="0.3">
      <c r="A301" s="14" t="str">
        <f>VLOOKUP(B301,'[1]PORTFOLIO RAW'!B:B,1,FALSE)</f>
        <v>41195M</v>
      </c>
      <c r="B301" s="20" t="s">
        <v>113</v>
      </c>
      <c r="C301" s="19" t="s">
        <v>4083</v>
      </c>
      <c r="D301" s="20" t="s">
        <v>4084</v>
      </c>
      <c r="E301" s="21">
        <v>3338000</v>
      </c>
      <c r="F301" s="21">
        <v>3143500</v>
      </c>
      <c r="G301" s="21">
        <v>3048500</v>
      </c>
      <c r="H301" s="21">
        <v>3289900</v>
      </c>
      <c r="I301" s="21">
        <v>3583200</v>
      </c>
      <c r="J301" s="21">
        <v>4029200</v>
      </c>
      <c r="K301" s="21">
        <v>4213000</v>
      </c>
      <c r="L301" s="21">
        <v>3720400</v>
      </c>
      <c r="M301" s="21">
        <v>3225600</v>
      </c>
      <c r="N301" s="21">
        <v>2786100</v>
      </c>
      <c r="O301" s="21">
        <v>3033600</v>
      </c>
    </row>
    <row r="302" spans="1:15" x14ac:dyDescent="0.3">
      <c r="A302" s="14">
        <f>VLOOKUP(B302,'[1]PORTFOLIO RAW'!B:B,1,FALSE)</f>
        <v>517465</v>
      </c>
      <c r="B302" s="20">
        <v>517465</v>
      </c>
      <c r="C302" s="19" t="s">
        <v>4085</v>
      </c>
      <c r="D302" s="20" t="s">
        <v>4086</v>
      </c>
      <c r="E302" s="21">
        <v>65400</v>
      </c>
      <c r="F302" s="21">
        <v>368400</v>
      </c>
      <c r="G302" s="21">
        <v>340700</v>
      </c>
      <c r="H302" s="21">
        <v>1192800</v>
      </c>
      <c r="I302" s="21">
        <v>1016300</v>
      </c>
      <c r="J302" s="21">
        <v>3045500</v>
      </c>
      <c r="K302" s="21">
        <v>5696100</v>
      </c>
      <c r="L302" s="21">
        <v>4725200</v>
      </c>
      <c r="M302" s="21">
        <v>5346000</v>
      </c>
      <c r="N302" s="21">
        <v>5086900</v>
      </c>
      <c r="O302" s="21">
        <v>5005400</v>
      </c>
    </row>
    <row r="303" spans="1:15" x14ac:dyDescent="0.3">
      <c r="A303" s="14">
        <f>VLOOKUP(B303,'[1]PORTFOLIO RAW'!B:B,1,FALSE)</f>
        <v>905840</v>
      </c>
      <c r="B303" s="20">
        <v>905840</v>
      </c>
      <c r="C303" s="19" t="s">
        <v>4087</v>
      </c>
      <c r="D303" s="20" t="s">
        <v>4088</v>
      </c>
      <c r="E303" s="21">
        <v>24985000</v>
      </c>
      <c r="F303" s="21">
        <v>23721000</v>
      </c>
      <c r="G303" s="21">
        <v>21071000</v>
      </c>
      <c r="H303" s="21">
        <v>24987000</v>
      </c>
      <c r="I303" s="21">
        <v>28384000</v>
      </c>
      <c r="J303" s="21">
        <v>27675000</v>
      </c>
      <c r="K303" s="21">
        <v>30271000</v>
      </c>
      <c r="L303" s="21">
        <v>32519000</v>
      </c>
      <c r="M303" s="21">
        <v>37072000</v>
      </c>
      <c r="N303" s="21">
        <v>35206000</v>
      </c>
      <c r="O303" s="21">
        <v>49245000</v>
      </c>
    </row>
    <row r="304" spans="1:15" x14ac:dyDescent="0.3">
      <c r="A304" s="14">
        <f>VLOOKUP(B304,'[1]PORTFOLIO RAW'!B:B,1,FALSE)</f>
        <v>328314</v>
      </c>
      <c r="B304" s="20">
        <v>328314</v>
      </c>
      <c r="C304" s="19" t="s">
        <v>4089</v>
      </c>
      <c r="D304" s="20" t="s">
        <v>4090</v>
      </c>
      <c r="E304" s="21">
        <v>2492000</v>
      </c>
      <c r="F304" s="21">
        <v>3586000</v>
      </c>
      <c r="G304" s="21">
        <v>3628000</v>
      </c>
      <c r="H304" s="21">
        <v>4967000</v>
      </c>
      <c r="I304" s="21">
        <v>4920000</v>
      </c>
      <c r="J304" s="21">
        <v>5070000</v>
      </c>
      <c r="K304" s="21">
        <v>6017000</v>
      </c>
      <c r="L304" s="21">
        <v>6218000</v>
      </c>
      <c r="M304" s="21">
        <v>11160000</v>
      </c>
      <c r="N304" s="21">
        <v>14821000</v>
      </c>
      <c r="O304" s="21">
        <v>14285000</v>
      </c>
    </row>
    <row r="305" spans="1:15" x14ac:dyDescent="0.3">
      <c r="A305" s="14" t="str">
        <f>VLOOKUP(B305,'[1]PORTFOLIO RAW'!B:B,1,FALSE)</f>
        <v>31196R</v>
      </c>
      <c r="B305" s="20" t="s">
        <v>101</v>
      </c>
      <c r="C305" s="19" t="s">
        <v>4091</v>
      </c>
      <c r="D305" s="20" t="s">
        <v>4092</v>
      </c>
      <c r="E305" s="21">
        <v>4141091</v>
      </c>
      <c r="F305" s="21">
        <v>3789000</v>
      </c>
      <c r="G305" s="21">
        <v>3495000</v>
      </c>
      <c r="H305" s="21">
        <v>3618000</v>
      </c>
      <c r="I305" s="21">
        <v>4245000</v>
      </c>
      <c r="J305" s="21">
        <v>5243000</v>
      </c>
      <c r="K305" s="21">
        <v>6499000</v>
      </c>
      <c r="L305" s="21">
        <v>7153000</v>
      </c>
      <c r="M305" s="21">
        <v>7735000</v>
      </c>
      <c r="N305" s="21">
        <v>7923000</v>
      </c>
      <c r="O305" s="21">
        <v>14785000</v>
      </c>
    </row>
    <row r="306" spans="1:15" x14ac:dyDescent="0.3">
      <c r="A306" s="14">
        <f>VLOOKUP(B306,'[1]PORTFOLIO RAW'!B:B,1,FALSE)</f>
        <v>771767</v>
      </c>
      <c r="B306" s="20">
        <v>771767</v>
      </c>
      <c r="C306" s="19" t="s">
        <v>4093</v>
      </c>
      <c r="D306" s="20" t="s">
        <v>4094</v>
      </c>
      <c r="E306" s="21">
        <v>2360500</v>
      </c>
      <c r="F306" s="21">
        <v>1551400</v>
      </c>
      <c r="G306" s="21">
        <v>1392500</v>
      </c>
      <c r="H306" s="21">
        <v>1343900</v>
      </c>
      <c r="I306" s="21">
        <v>832900</v>
      </c>
      <c r="J306" s="21">
        <v>1053000</v>
      </c>
      <c r="K306" s="21">
        <v>3031900</v>
      </c>
      <c r="L306" s="21">
        <v>3832500</v>
      </c>
      <c r="M306" s="21">
        <v>3859600</v>
      </c>
      <c r="N306" s="21">
        <v>3818200</v>
      </c>
      <c r="O306" s="21">
        <v>5227700</v>
      </c>
    </row>
    <row r="307" spans="1:15" x14ac:dyDescent="0.3">
      <c r="A307" s="14">
        <f>VLOOKUP(B307,'[1]PORTFOLIO RAW'!B:B,1,FALSE)</f>
        <v>921503</v>
      </c>
      <c r="B307" s="20">
        <v>921503</v>
      </c>
      <c r="C307" s="19" t="s">
        <v>4095</v>
      </c>
      <c r="D307" s="20" t="s">
        <v>4096</v>
      </c>
      <c r="E307" s="21">
        <v>1504900</v>
      </c>
      <c r="F307" s="21">
        <v>1647200</v>
      </c>
      <c r="G307" s="21">
        <v>1383100</v>
      </c>
      <c r="H307" s="21">
        <v>3435800</v>
      </c>
      <c r="I307" s="21">
        <v>3452400</v>
      </c>
      <c r="J307" s="21">
        <v>3538000</v>
      </c>
      <c r="K307" s="21">
        <v>4202000</v>
      </c>
      <c r="L307" s="21">
        <v>3847300</v>
      </c>
      <c r="M307" s="21">
        <v>3844200</v>
      </c>
      <c r="N307" s="21">
        <v>3827400</v>
      </c>
      <c r="O307" s="21">
        <v>3831700</v>
      </c>
    </row>
    <row r="308" spans="1:15" x14ac:dyDescent="0.3">
      <c r="A308" s="14">
        <f>VLOOKUP(B308,'[1]PORTFOLIO RAW'!B:B,1,FALSE)</f>
        <v>255781</v>
      </c>
      <c r="B308" s="20">
        <v>255781</v>
      </c>
      <c r="C308" s="19" t="s">
        <v>4097</v>
      </c>
      <c r="D308" s="20" t="s">
        <v>4098</v>
      </c>
      <c r="E308" s="21">
        <v>0</v>
      </c>
      <c r="F308" s="21">
        <v>0</v>
      </c>
      <c r="G308" s="21">
        <v>0</v>
      </c>
      <c r="H308" s="21">
        <v>0</v>
      </c>
      <c r="I308" s="21">
        <v>0</v>
      </c>
      <c r="J308" s="21">
        <v>0</v>
      </c>
      <c r="K308" s="21">
        <v>0</v>
      </c>
      <c r="L308" s="21">
        <v>0</v>
      </c>
      <c r="M308" s="21">
        <v>0</v>
      </c>
      <c r="N308" s="21">
        <v>0</v>
      </c>
      <c r="O308" s="21">
        <v>0</v>
      </c>
    </row>
    <row r="309" spans="1:15" x14ac:dyDescent="0.3">
      <c r="A309" s="14">
        <f>VLOOKUP(B309,'[1]PORTFOLIO RAW'!B:B,1,FALSE)</f>
        <v>670129</v>
      </c>
      <c r="B309" s="20">
        <v>670129</v>
      </c>
      <c r="C309" s="19" t="s">
        <v>4099</v>
      </c>
      <c r="D309" s="20" t="s">
        <v>4100</v>
      </c>
      <c r="E309" s="21">
        <v>3494844</v>
      </c>
      <c r="F309" s="21">
        <v>3990185</v>
      </c>
      <c r="G309" s="21">
        <v>3212596</v>
      </c>
      <c r="H309" s="21">
        <v>3331299</v>
      </c>
      <c r="I309" s="21">
        <v>11382408</v>
      </c>
      <c r="J309" s="21">
        <v>11790794</v>
      </c>
      <c r="K309" s="21">
        <v>9011216</v>
      </c>
      <c r="L309" s="21">
        <v>9380199</v>
      </c>
      <c r="M309" s="21">
        <v>11626831</v>
      </c>
      <c r="N309" s="21">
        <v>10608294</v>
      </c>
      <c r="O309" s="21">
        <v>9412631</v>
      </c>
    </row>
    <row r="310" spans="1:15" x14ac:dyDescent="0.3">
      <c r="A310" s="14" t="str">
        <f>VLOOKUP(B310,'[1]PORTFOLIO RAW'!B:B,1,FALSE)</f>
        <v>14352P</v>
      </c>
      <c r="B310" s="20" t="s">
        <v>90</v>
      </c>
      <c r="C310" s="19" t="s">
        <v>4101</v>
      </c>
      <c r="D310" s="20" t="s">
        <v>4102</v>
      </c>
      <c r="E310" s="21">
        <v>26360</v>
      </c>
      <c r="F310" s="21">
        <v>8278</v>
      </c>
      <c r="G310" s="21">
        <v>955</v>
      </c>
      <c r="H310" s="21">
        <v>1588</v>
      </c>
      <c r="I310" s="21">
        <v>4419</v>
      </c>
      <c r="J310" s="21">
        <v>33</v>
      </c>
      <c r="K310" s="21">
        <v>25600</v>
      </c>
      <c r="L310" s="21">
        <v>26733</v>
      </c>
      <c r="M310" s="21">
        <v>27435</v>
      </c>
      <c r="N310" s="21">
        <v>27230</v>
      </c>
      <c r="O310" s="21">
        <v>25070</v>
      </c>
    </row>
    <row r="311" spans="1:15" x14ac:dyDescent="0.3">
      <c r="A311" s="14">
        <f>VLOOKUP(B311,'[1]PORTFOLIO RAW'!B:B,1,FALSE)</f>
        <v>894145</v>
      </c>
      <c r="B311" s="20">
        <v>894145</v>
      </c>
      <c r="C311" s="19" t="s">
        <v>4103</v>
      </c>
      <c r="D311" s="20" t="s">
        <v>4104</v>
      </c>
      <c r="E311" s="21">
        <v>447500</v>
      </c>
      <c r="F311" s="21">
        <v>752400</v>
      </c>
      <c r="G311" s="21">
        <v>483000</v>
      </c>
      <c r="H311" s="21">
        <v>320300</v>
      </c>
      <c r="I311" s="21">
        <v>332300</v>
      </c>
      <c r="J311" s="21">
        <v>312700</v>
      </c>
      <c r="K311" s="21">
        <v>305000</v>
      </c>
      <c r="L311" s="21">
        <v>571000</v>
      </c>
      <c r="M311" s="21">
        <v>789000</v>
      </c>
      <c r="N311" s="21">
        <v>1000000</v>
      </c>
      <c r="O311" s="21">
        <v>861700</v>
      </c>
    </row>
    <row r="312" spans="1:15" x14ac:dyDescent="0.3">
      <c r="A312" s="14" t="str">
        <f>VLOOKUP(B312,'[1]PORTFOLIO RAW'!B:B,1,FALSE)</f>
        <v>26599V</v>
      </c>
      <c r="B312" s="20" t="s">
        <v>85</v>
      </c>
      <c r="C312" s="19" t="s">
        <v>4105</v>
      </c>
      <c r="D312" s="20" t="s">
        <v>4106</v>
      </c>
      <c r="E312" s="21">
        <v>2063000</v>
      </c>
      <c r="F312" s="21">
        <v>2030000</v>
      </c>
      <c r="G312" s="21">
        <v>2727000</v>
      </c>
      <c r="H312" s="21">
        <v>2502000</v>
      </c>
      <c r="I312" s="21">
        <v>3512000</v>
      </c>
      <c r="J312" s="21">
        <v>2863000</v>
      </c>
      <c r="K312" s="21">
        <v>2777000</v>
      </c>
      <c r="L312" s="21">
        <v>3920000</v>
      </c>
      <c r="M312" s="21">
        <v>4155000</v>
      </c>
      <c r="N312" s="21">
        <v>4130000</v>
      </c>
      <c r="O312" s="21">
        <v>5021000</v>
      </c>
    </row>
    <row r="313" spans="1:15" x14ac:dyDescent="0.3">
      <c r="A313" s="14">
        <f>VLOOKUP(B313,'[1]PORTFOLIO RAW'!B:B,1,FALSE)</f>
        <v>904878</v>
      </c>
      <c r="B313" s="20">
        <v>904878</v>
      </c>
      <c r="C313" s="19" t="s">
        <v>4107</v>
      </c>
      <c r="D313" s="20" t="s">
        <v>4108</v>
      </c>
      <c r="E313" s="21">
        <v>4285000</v>
      </c>
      <c r="F313" s="21">
        <v>4033000</v>
      </c>
      <c r="G313" s="21">
        <v>3791000</v>
      </c>
      <c r="H313" s="21">
        <v>2729000</v>
      </c>
      <c r="I313" s="21">
        <v>1535000</v>
      </c>
      <c r="J313" s="21">
        <v>1863000</v>
      </c>
      <c r="K313" s="21">
        <v>2444000</v>
      </c>
      <c r="L313" s="21">
        <v>3400000</v>
      </c>
      <c r="M313" s="21">
        <v>4390000</v>
      </c>
      <c r="N313" s="21">
        <v>4396000</v>
      </c>
      <c r="O313" s="21">
        <v>4471000</v>
      </c>
    </row>
    <row r="314" spans="1:15" x14ac:dyDescent="0.3">
      <c r="A314" s="14">
        <f>VLOOKUP(B314,'[1]PORTFOLIO RAW'!B:B,1,FALSE)</f>
        <v>922817</v>
      </c>
      <c r="B314" s="20">
        <v>922817</v>
      </c>
      <c r="C314" s="19" t="s">
        <v>4109</v>
      </c>
      <c r="D314" s="20" t="s">
        <v>4110</v>
      </c>
      <c r="E314" s="21">
        <v>2145000</v>
      </c>
      <c r="F314" s="21">
        <v>1977000</v>
      </c>
      <c r="G314" s="21">
        <v>2008000</v>
      </c>
      <c r="H314" s="21">
        <v>4506000</v>
      </c>
      <c r="I314" s="21">
        <v>4492000</v>
      </c>
      <c r="J314" s="21">
        <v>4165000</v>
      </c>
      <c r="K314" s="21">
        <v>4593000</v>
      </c>
      <c r="L314" s="21">
        <v>5766000</v>
      </c>
      <c r="M314" s="21">
        <v>5903000</v>
      </c>
      <c r="N314" s="21">
        <v>6374000</v>
      </c>
      <c r="O314" s="21">
        <v>6119000</v>
      </c>
    </row>
    <row r="315" spans="1:15" x14ac:dyDescent="0.3">
      <c r="A315" s="14">
        <f>VLOOKUP(B315,'[1]PORTFOLIO RAW'!B:B,1,FALSE)</f>
        <v>905446</v>
      </c>
      <c r="B315" s="20">
        <v>905446</v>
      </c>
      <c r="C315" s="19" t="s">
        <v>4111</v>
      </c>
      <c r="D315" s="20" t="s">
        <v>4112</v>
      </c>
      <c r="E315" s="21">
        <v>995785</v>
      </c>
      <c r="F315" s="21">
        <v>3679104</v>
      </c>
      <c r="G315" s="21">
        <v>2859427</v>
      </c>
      <c r="H315" s="21">
        <v>2790775</v>
      </c>
      <c r="I315" s="21">
        <v>2812087</v>
      </c>
      <c r="J315" s="21">
        <v>2450614</v>
      </c>
      <c r="K315" s="21">
        <v>2563434</v>
      </c>
      <c r="L315" s="21">
        <v>3493579</v>
      </c>
      <c r="M315" s="21">
        <v>3904119</v>
      </c>
      <c r="N315" s="21">
        <v>3858550</v>
      </c>
      <c r="O315" s="21">
        <v>3389376</v>
      </c>
    </row>
    <row r="316" spans="1:15" x14ac:dyDescent="0.3">
      <c r="A316" s="14" t="str">
        <f>VLOOKUP(B316,'[1]PORTFOLIO RAW'!B:B,1,FALSE)</f>
        <v>28513N</v>
      </c>
      <c r="B316" s="20" t="s">
        <v>76</v>
      </c>
      <c r="C316" s="19" t="s">
        <v>4113</v>
      </c>
      <c r="D316" s="20" t="s">
        <v>4114</v>
      </c>
      <c r="E316" s="21">
        <v>2698614</v>
      </c>
      <c r="F316" s="21">
        <v>2920100</v>
      </c>
      <c r="G316" s="21">
        <v>3010677</v>
      </c>
      <c r="H316" s="21">
        <v>2515567</v>
      </c>
      <c r="I316" s="21">
        <v>3583348</v>
      </c>
      <c r="J316" s="21">
        <v>3751436</v>
      </c>
      <c r="K316" s="21">
        <v>2488249</v>
      </c>
      <c r="L316" s="21">
        <v>2424102</v>
      </c>
      <c r="M316" s="21">
        <v>4430336</v>
      </c>
      <c r="N316" s="21">
        <v>3802806</v>
      </c>
      <c r="O316" s="21">
        <v>2910393</v>
      </c>
    </row>
    <row r="317" spans="1:15" x14ac:dyDescent="0.3">
      <c r="A317" s="14" t="str">
        <f>VLOOKUP(B317,'[1]PORTFOLIO RAW'!B:B,1,FALSE)</f>
        <v>31412T</v>
      </c>
      <c r="B317" s="20" t="s">
        <v>73</v>
      </c>
      <c r="C317" s="19" t="s">
        <v>4115</v>
      </c>
      <c r="D317" s="20" t="s">
        <v>4116</v>
      </c>
      <c r="E317" s="21">
        <v>1085000</v>
      </c>
      <c r="F317" s="21">
        <v>1544548</v>
      </c>
      <c r="G317" s="21">
        <v>895086</v>
      </c>
      <c r="H317" s="21">
        <v>1644894</v>
      </c>
      <c r="I317" s="21">
        <v>1249281</v>
      </c>
      <c r="J317" s="21">
        <v>1249345</v>
      </c>
      <c r="K317" s="21">
        <v>1331412</v>
      </c>
      <c r="L317" s="21">
        <v>1850787</v>
      </c>
      <c r="M317" s="21">
        <v>3201277</v>
      </c>
      <c r="N317" s="21">
        <v>3160336</v>
      </c>
      <c r="O317" s="21">
        <v>4249054</v>
      </c>
    </row>
    <row r="318" spans="1:15" x14ac:dyDescent="0.3">
      <c r="A318" s="14">
        <f>VLOOKUP(B318,'[1]PORTFOLIO RAW'!B:B,1,FALSE)</f>
        <v>680902</v>
      </c>
      <c r="B318" s="20">
        <v>680902</v>
      </c>
      <c r="C318" s="19" t="s">
        <v>4117</v>
      </c>
      <c r="D318" s="20" t="s">
        <v>4118</v>
      </c>
      <c r="E318" s="21">
        <v>4285284</v>
      </c>
      <c r="F318" s="21">
        <v>4333146</v>
      </c>
      <c r="G318" s="21">
        <v>4211581</v>
      </c>
      <c r="H318" s="21">
        <v>5587388</v>
      </c>
      <c r="I318" s="21">
        <v>7236308</v>
      </c>
      <c r="J318" s="21">
        <v>8753376</v>
      </c>
      <c r="K318" s="21">
        <v>14478278</v>
      </c>
      <c r="L318" s="21">
        <v>14608708</v>
      </c>
      <c r="M318" s="21">
        <v>17119009</v>
      </c>
      <c r="N318" s="21">
        <v>18533465</v>
      </c>
      <c r="O318" s="21">
        <v>20205100</v>
      </c>
    </row>
    <row r="319" spans="1:15" x14ac:dyDescent="0.3">
      <c r="A319" s="14">
        <f>VLOOKUP(B319,'[1]PORTFOLIO RAW'!B:B,1,FALSE)</f>
        <v>904383</v>
      </c>
      <c r="B319" s="20">
        <v>904383</v>
      </c>
      <c r="C319" s="19" t="s">
        <v>4119</v>
      </c>
      <c r="D319" s="20" t="s">
        <v>4120</v>
      </c>
      <c r="E319" s="21">
        <v>11766000</v>
      </c>
      <c r="F319" s="21">
        <v>14439000</v>
      </c>
      <c r="G319" s="21">
        <v>17015000</v>
      </c>
      <c r="H319" s="21">
        <v>18426000</v>
      </c>
      <c r="I319" s="21">
        <v>21000000</v>
      </c>
      <c r="J319" s="21">
        <v>40518000</v>
      </c>
      <c r="K319" s="21">
        <v>41095000</v>
      </c>
      <c r="L319" s="21">
        <v>42534000</v>
      </c>
      <c r="M319" s="21">
        <v>43202000</v>
      </c>
      <c r="N319" s="21">
        <v>50382000</v>
      </c>
      <c r="O319" s="21">
        <v>54442000</v>
      </c>
    </row>
    <row r="320" spans="1:15" x14ac:dyDescent="0.3">
      <c r="A320" s="14" t="str">
        <f>VLOOKUP(B320,'[1]PORTFOLIO RAW'!B:B,1,FALSE)</f>
        <v>13967E</v>
      </c>
      <c r="B320" s="20" t="s">
        <v>66</v>
      </c>
      <c r="C320" s="19" t="s">
        <v>4121</v>
      </c>
      <c r="D320" s="20" t="s">
        <v>4122</v>
      </c>
      <c r="E320" s="21">
        <v>21009000</v>
      </c>
      <c r="F320" s="21">
        <v>20251000</v>
      </c>
      <c r="G320" s="21">
        <v>18990000</v>
      </c>
      <c r="H320" s="21">
        <v>28724000</v>
      </c>
      <c r="I320" s="21">
        <v>26931000</v>
      </c>
      <c r="J320" s="21">
        <v>19425000</v>
      </c>
      <c r="K320" s="21">
        <v>17121000</v>
      </c>
      <c r="L320" s="21">
        <v>16700000</v>
      </c>
      <c r="M320" s="21">
        <v>15398000</v>
      </c>
      <c r="N320" s="21">
        <v>17199000</v>
      </c>
      <c r="O320" s="21">
        <v>17652000</v>
      </c>
    </row>
    <row r="321" spans="1:15" x14ac:dyDescent="0.3">
      <c r="A321" s="14">
        <f>VLOOKUP(B321,'[1]PORTFOLIO RAW'!B:B,1,FALSE)</f>
        <v>903749</v>
      </c>
      <c r="B321" s="20">
        <v>903749</v>
      </c>
      <c r="C321" s="19" t="s">
        <v>4123</v>
      </c>
      <c r="D321" s="20" t="s">
        <v>4124</v>
      </c>
      <c r="E321" s="21">
        <v>3417000</v>
      </c>
      <c r="F321" s="21">
        <v>4271000</v>
      </c>
      <c r="G321" s="21">
        <v>3467000</v>
      </c>
      <c r="H321" s="21">
        <v>3458000</v>
      </c>
      <c r="I321" s="21">
        <v>3773000</v>
      </c>
      <c r="J321" s="21">
        <v>10833000</v>
      </c>
      <c r="K321" s="21">
        <v>9549000</v>
      </c>
      <c r="L321" s="21">
        <v>9034000</v>
      </c>
      <c r="M321" s="21">
        <v>8449000</v>
      </c>
      <c r="N321" s="21">
        <v>8277000</v>
      </c>
      <c r="O321" s="21">
        <v>7751000</v>
      </c>
    </row>
    <row r="322" spans="1:15" x14ac:dyDescent="0.3">
      <c r="A322" s="14">
        <f>VLOOKUP(B322,'[1]PORTFOLIO RAW'!B:B,1,FALSE)</f>
        <v>937343</v>
      </c>
      <c r="B322" s="20">
        <v>937343</v>
      </c>
      <c r="C322" s="19" t="s">
        <v>4125</v>
      </c>
      <c r="D322" s="20" t="s">
        <v>4126</v>
      </c>
      <c r="E322" s="21">
        <v>2912000</v>
      </c>
      <c r="F322" s="21">
        <v>2897000</v>
      </c>
      <c r="G322" s="21">
        <v>2725000</v>
      </c>
      <c r="H322" s="21">
        <v>2507000</v>
      </c>
      <c r="I322" s="21">
        <v>3538000</v>
      </c>
      <c r="J322" s="21">
        <v>4477000</v>
      </c>
      <c r="K322" s="21">
        <v>4976000</v>
      </c>
      <c r="L322" s="21">
        <v>4765000</v>
      </c>
      <c r="M322" s="21">
        <v>5721000</v>
      </c>
      <c r="N322" s="21">
        <v>5736000</v>
      </c>
      <c r="O322" s="21">
        <v>5794000</v>
      </c>
    </row>
    <row r="323" spans="1:15" x14ac:dyDescent="0.3">
      <c r="A323" s="14">
        <f>VLOOKUP(B323,'[1]PORTFOLIO RAW'!B:B,1,FALSE)</f>
        <v>905113</v>
      </c>
      <c r="B323" s="20">
        <v>905113</v>
      </c>
      <c r="C323" s="19" t="s">
        <v>4127</v>
      </c>
      <c r="D323" s="20" t="s">
        <v>4128</v>
      </c>
      <c r="E323" s="21">
        <v>7998000</v>
      </c>
      <c r="F323" s="21">
        <v>10578000</v>
      </c>
      <c r="G323" s="21">
        <v>9859000</v>
      </c>
      <c r="H323" s="21">
        <v>9165000</v>
      </c>
      <c r="I323" s="21">
        <v>9371000</v>
      </c>
      <c r="J323" s="21">
        <v>8829000</v>
      </c>
      <c r="K323" s="21">
        <v>8319000</v>
      </c>
      <c r="L323" s="21">
        <v>8852000</v>
      </c>
      <c r="M323" s="21">
        <v>9103000</v>
      </c>
      <c r="N323" s="21">
        <v>8084000</v>
      </c>
      <c r="O323" s="21">
        <v>6844000</v>
      </c>
    </row>
    <row r="324" spans="1:15" x14ac:dyDescent="0.3">
      <c r="A324" s="14" t="str">
        <f>VLOOKUP(B324,'[1]PORTFOLIO RAW'!B:B,1,FALSE)</f>
        <v>13967H</v>
      </c>
      <c r="B324" s="20" t="s">
        <v>57</v>
      </c>
      <c r="C324" s="19" t="s">
        <v>4129</v>
      </c>
      <c r="D324" s="20" t="s">
        <v>4130</v>
      </c>
      <c r="E324" s="21">
        <v>1250000</v>
      </c>
      <c r="F324" s="21">
        <v>2650000</v>
      </c>
      <c r="G324" s="21">
        <v>2374000</v>
      </c>
      <c r="H324" s="21">
        <v>2290000</v>
      </c>
      <c r="I324" s="21">
        <v>2395000</v>
      </c>
      <c r="J324" s="21">
        <v>2381000</v>
      </c>
      <c r="K324" s="21">
        <v>2326000</v>
      </c>
      <c r="L324" s="21">
        <v>2309000</v>
      </c>
      <c r="M324" s="21">
        <v>3266000</v>
      </c>
      <c r="N324" s="21">
        <v>3865000</v>
      </c>
      <c r="O324" s="21">
        <v>4535000</v>
      </c>
    </row>
    <row r="325" spans="1:15" x14ac:dyDescent="0.3">
      <c r="A325" s="14">
        <f>VLOOKUP(B325,'[1]PORTFOLIO RAW'!B:B,1,FALSE)</f>
        <v>921431</v>
      </c>
      <c r="B325" s="20">
        <v>921431</v>
      </c>
      <c r="C325" s="19" t="s">
        <v>4131</v>
      </c>
      <c r="D325" s="20" t="s">
        <v>4132</v>
      </c>
      <c r="E325" s="21">
        <v>1084800</v>
      </c>
      <c r="F325" s="21">
        <v>2333000</v>
      </c>
      <c r="G325" s="21">
        <v>1800000</v>
      </c>
      <c r="H325" s="21">
        <v>3885000</v>
      </c>
      <c r="I325" s="21">
        <v>4069000</v>
      </c>
      <c r="J325" s="21">
        <v>4916000</v>
      </c>
      <c r="K325" s="21">
        <v>4381000</v>
      </c>
      <c r="L325" s="21">
        <v>4133000</v>
      </c>
      <c r="M325" s="21">
        <v>4041000</v>
      </c>
      <c r="N325" s="21">
        <v>3018000</v>
      </c>
      <c r="O325" s="21">
        <v>8349000</v>
      </c>
    </row>
    <row r="326" spans="1:15" x14ac:dyDescent="0.3">
      <c r="A326" s="14">
        <f>VLOOKUP(B326,'[1]PORTFOLIO RAW'!B:B,1,FALSE)</f>
        <v>266220</v>
      </c>
      <c r="B326" s="20">
        <v>266220</v>
      </c>
      <c r="C326" s="19" t="s">
        <v>4133</v>
      </c>
      <c r="D326" s="20" t="s">
        <v>4134</v>
      </c>
      <c r="E326" s="21">
        <v>3100</v>
      </c>
      <c r="F326" s="21">
        <v>2865</v>
      </c>
      <c r="G326" s="21">
        <v>33076</v>
      </c>
      <c r="H326" s="21">
        <v>24901</v>
      </c>
      <c r="I326" s="21">
        <v>24155</v>
      </c>
      <c r="J326" s="21">
        <v>23360</v>
      </c>
      <c r="K326" s="21">
        <v>985</v>
      </c>
      <c r="L326" s="21">
        <v>140485</v>
      </c>
      <c r="M326" s="21">
        <v>890400</v>
      </c>
      <c r="N326" s="21">
        <v>876200</v>
      </c>
      <c r="O326" s="21">
        <v>1579500</v>
      </c>
    </row>
    <row r="327" spans="1:15" x14ac:dyDescent="0.3">
      <c r="A327" s="14" t="str">
        <f>VLOOKUP(B327,'[1]PORTFOLIO RAW'!B:B,1,FALSE)</f>
        <v>30730Q</v>
      </c>
      <c r="B327" s="20" t="s">
        <v>50</v>
      </c>
      <c r="C327" s="19" t="s">
        <v>4135</v>
      </c>
      <c r="D327" s="20" t="s">
        <v>4136</v>
      </c>
      <c r="E327" s="21">
        <v>221875</v>
      </c>
      <c r="F327" s="21">
        <v>379375</v>
      </c>
      <c r="G327" s="21">
        <v>307500</v>
      </c>
      <c r="H327" s="21">
        <v>578500</v>
      </c>
      <c r="I327" s="21">
        <v>887500</v>
      </c>
      <c r="J327" s="21">
        <v>1132500</v>
      </c>
      <c r="K327" s="21">
        <v>5058000</v>
      </c>
      <c r="L327" s="21">
        <v>4289000</v>
      </c>
      <c r="M327" s="21">
        <v>7308000</v>
      </c>
      <c r="N327" s="21">
        <v>6364000</v>
      </c>
      <c r="O327" s="21">
        <v>6100000</v>
      </c>
    </row>
    <row r="328" spans="1:15" x14ac:dyDescent="0.3">
      <c r="A328" s="14">
        <f>VLOOKUP(B328,'[1]PORTFOLIO RAW'!B:B,1,FALSE)</f>
        <v>921925</v>
      </c>
      <c r="B328" s="20">
        <v>921925</v>
      </c>
      <c r="C328" s="19" t="s">
        <v>4137</v>
      </c>
      <c r="D328" s="20" t="s">
        <v>4138</v>
      </c>
      <c r="E328" s="21">
        <v>2136550</v>
      </c>
      <c r="F328" s="21">
        <v>2081456</v>
      </c>
      <c r="G328" s="21">
        <v>1970371</v>
      </c>
      <c r="H328" s="21">
        <v>1691128</v>
      </c>
      <c r="I328" s="21">
        <v>1997958</v>
      </c>
      <c r="J328" s="21">
        <v>1474054</v>
      </c>
      <c r="K328" s="21">
        <v>13564820</v>
      </c>
      <c r="L328" s="21">
        <v>14567029</v>
      </c>
      <c r="M328" s="21">
        <v>14782210</v>
      </c>
      <c r="N328" s="21">
        <v>14695978</v>
      </c>
      <c r="O328" s="21">
        <v>15164305</v>
      </c>
    </row>
    <row r="329" spans="1:15" x14ac:dyDescent="0.3">
      <c r="A329" s="14">
        <f>VLOOKUP(B329,'[1]PORTFOLIO RAW'!B:B,1,FALSE)</f>
        <v>912278</v>
      </c>
      <c r="B329" s="20">
        <v>912278</v>
      </c>
      <c r="C329" s="19" t="s">
        <v>4139</v>
      </c>
      <c r="D329" s="20" t="s">
        <v>4140</v>
      </c>
      <c r="E329" s="21">
        <v>1793000</v>
      </c>
      <c r="F329" s="21">
        <v>2391000</v>
      </c>
      <c r="G329" s="21">
        <v>2540000</v>
      </c>
      <c r="H329" s="21">
        <v>2840000</v>
      </c>
      <c r="I329" s="21">
        <v>5094000</v>
      </c>
      <c r="J329" s="21">
        <v>5187000</v>
      </c>
      <c r="K329" s="21">
        <v>5247000</v>
      </c>
      <c r="L329" s="21">
        <v>5152000</v>
      </c>
      <c r="M329" s="21">
        <v>5169000</v>
      </c>
      <c r="N329" s="21">
        <v>5032000</v>
      </c>
      <c r="O329" s="21">
        <v>5439000</v>
      </c>
    </row>
    <row r="330" spans="1:15" x14ac:dyDescent="0.3">
      <c r="A330" s="14">
        <f>VLOOKUP(B330,'[1]PORTFOLIO RAW'!B:B,1,FALSE)</f>
        <v>905284</v>
      </c>
      <c r="B330" s="20">
        <v>905284</v>
      </c>
      <c r="C330" s="19" t="s">
        <v>4141</v>
      </c>
      <c r="D330" s="20" t="s">
        <v>4142</v>
      </c>
      <c r="E330" s="21">
        <v>8096000</v>
      </c>
      <c r="F330" s="21">
        <v>9032000</v>
      </c>
      <c r="G330" s="21">
        <v>9913000</v>
      </c>
      <c r="H330" s="21">
        <v>9257000</v>
      </c>
      <c r="I330" s="21">
        <v>8633000</v>
      </c>
      <c r="J330" s="21">
        <v>8489000</v>
      </c>
      <c r="K330" s="21">
        <v>8021000</v>
      </c>
      <c r="L330" s="21">
        <v>7741000</v>
      </c>
      <c r="M330" s="21">
        <v>7367000</v>
      </c>
      <c r="N330" s="21">
        <v>6316000</v>
      </c>
      <c r="O330" s="21">
        <v>5517000</v>
      </c>
    </row>
    <row r="331" spans="1:15" x14ac:dyDescent="0.3">
      <c r="A331" s="14">
        <f>VLOOKUP(B331,'[1]PORTFOLIO RAW'!B:B,1,FALSE)</f>
        <v>132808</v>
      </c>
      <c r="B331" s="20">
        <v>132808</v>
      </c>
      <c r="C331" s="19" t="s">
        <v>4143</v>
      </c>
      <c r="D331" s="20" t="s">
        <v>4144</v>
      </c>
      <c r="E331" s="21">
        <v>7531782</v>
      </c>
      <c r="F331" s="21">
        <v>6777121</v>
      </c>
      <c r="G331" s="21">
        <v>5690310</v>
      </c>
      <c r="H331" s="21">
        <v>5504801</v>
      </c>
      <c r="I331" s="21">
        <v>5172320</v>
      </c>
      <c r="J331" s="21">
        <v>4688447</v>
      </c>
      <c r="K331" s="21">
        <v>4388185</v>
      </c>
      <c r="L331" s="21">
        <v>4135139</v>
      </c>
      <c r="M331" s="21">
        <v>3873160</v>
      </c>
      <c r="N331" s="21">
        <v>3884632</v>
      </c>
      <c r="O331" s="21">
        <v>4088911</v>
      </c>
    </row>
    <row r="332" spans="1:15" x14ac:dyDescent="0.3">
      <c r="A332" s="14">
        <f>VLOOKUP(B332,'[1]PORTFOLIO RAW'!B:B,1,FALSE)</f>
        <v>993394</v>
      </c>
      <c r="B332" s="20">
        <v>993394</v>
      </c>
      <c r="C332" s="19" t="s">
        <v>4145</v>
      </c>
      <c r="D332" s="20" t="s">
        <v>4146</v>
      </c>
      <c r="E332" s="21">
        <v>924491</v>
      </c>
      <c r="F332" s="21">
        <v>1027177</v>
      </c>
      <c r="G332" s="21">
        <v>1153778</v>
      </c>
      <c r="H332" s="21">
        <v>1112939</v>
      </c>
      <c r="I332" s="21">
        <v>1139834</v>
      </c>
      <c r="J332" s="21">
        <v>1308729</v>
      </c>
      <c r="K332" s="21">
        <v>1219935</v>
      </c>
      <c r="L332" s="21">
        <v>1230528</v>
      </c>
      <c r="M332" s="21">
        <v>1233862</v>
      </c>
      <c r="N332" s="21">
        <v>1397640</v>
      </c>
      <c r="O332" s="21">
        <v>1460268</v>
      </c>
    </row>
    <row r="333" spans="1:15" x14ac:dyDescent="0.3">
      <c r="A333" s="14">
        <f>VLOOKUP(B333,'[1]PORTFOLIO RAW'!B:B,1,FALSE)</f>
        <v>905409</v>
      </c>
      <c r="B333" s="20">
        <v>905409</v>
      </c>
      <c r="C333" s="19" t="s">
        <v>4147</v>
      </c>
      <c r="D333" s="20" t="s">
        <v>4148</v>
      </c>
      <c r="E333" s="21">
        <v>1128700</v>
      </c>
      <c r="F333" s="21">
        <v>846000</v>
      </c>
      <c r="G333" s="21">
        <v>1283700</v>
      </c>
      <c r="H333" s="21">
        <v>1207300</v>
      </c>
      <c r="I333" s="21">
        <v>2072100</v>
      </c>
      <c r="J333" s="21">
        <v>2047200</v>
      </c>
      <c r="K333" s="21">
        <v>1735100</v>
      </c>
      <c r="L333" s="21">
        <v>1635500</v>
      </c>
      <c r="M333" s="21">
        <v>5216100</v>
      </c>
      <c r="N333" s="21">
        <v>4517000</v>
      </c>
      <c r="O333" s="21">
        <v>4030000</v>
      </c>
    </row>
    <row r="334" spans="1:15" x14ac:dyDescent="0.3">
      <c r="A334" s="14">
        <f>VLOOKUP(B334,'[1]PORTFOLIO RAW'!B:B,1,FALSE)</f>
        <v>906585</v>
      </c>
      <c r="B334" s="20">
        <v>906585</v>
      </c>
      <c r="C334" s="19" t="s">
        <v>4149</v>
      </c>
      <c r="D334" s="20" t="s">
        <v>4150</v>
      </c>
      <c r="E334" s="21">
        <v>1060991</v>
      </c>
      <c r="F334" s="21">
        <v>954092</v>
      </c>
      <c r="G334" s="21">
        <v>805637</v>
      </c>
      <c r="H334" s="21">
        <v>707472</v>
      </c>
      <c r="I334" s="21">
        <v>1309087</v>
      </c>
      <c r="J334" s="21">
        <v>2478088</v>
      </c>
      <c r="K334" s="21">
        <v>2574100</v>
      </c>
      <c r="L334" s="21">
        <v>3004100</v>
      </c>
      <c r="M334" s="21">
        <v>4710000</v>
      </c>
      <c r="N334" s="21">
        <v>4279200</v>
      </c>
      <c r="O334" s="21">
        <v>1440700</v>
      </c>
    </row>
    <row r="335" spans="1:15" x14ac:dyDescent="0.3">
      <c r="A335" s="14" t="str">
        <f>VLOOKUP(B335,'[1]PORTFOLIO RAW'!B:B,1,FALSE)</f>
        <v>14737P</v>
      </c>
      <c r="B335" s="20" t="s">
        <v>33</v>
      </c>
      <c r="C335" s="19" t="s">
        <v>4151</v>
      </c>
      <c r="D335" s="20" t="s">
        <v>4152</v>
      </c>
      <c r="E335" s="21">
        <v>9043900</v>
      </c>
      <c r="F335" s="21">
        <v>8841600</v>
      </c>
      <c r="G335" s="21">
        <v>8399100</v>
      </c>
      <c r="H335" s="21">
        <v>8953700</v>
      </c>
      <c r="I335" s="21">
        <v>9795400</v>
      </c>
      <c r="J335" s="21">
        <v>14977900</v>
      </c>
      <c r="K335" s="21">
        <v>14491600</v>
      </c>
      <c r="L335" s="21">
        <v>15152200</v>
      </c>
      <c r="M335" s="21">
        <v>15864500</v>
      </c>
      <c r="N335" s="21">
        <v>15726900</v>
      </c>
      <c r="O335" s="21">
        <v>19931800</v>
      </c>
    </row>
    <row r="336" spans="1:15" x14ac:dyDescent="0.3">
      <c r="A336" s="14">
        <f>VLOOKUP(B336,'[1]PORTFOLIO RAW'!B:B,1,FALSE)</f>
        <v>687197</v>
      </c>
      <c r="B336" s="20">
        <v>687197</v>
      </c>
      <c r="C336" s="19" t="s">
        <v>4153</v>
      </c>
      <c r="D336" s="20" t="s">
        <v>4154</v>
      </c>
      <c r="E336" s="21">
        <v>6069195</v>
      </c>
      <c r="F336" s="21">
        <v>6096744</v>
      </c>
      <c r="G336" s="21">
        <v>6579150</v>
      </c>
      <c r="H336" s="21">
        <v>6778894</v>
      </c>
      <c r="I336" s="21">
        <v>6885699</v>
      </c>
      <c r="J336" s="21">
        <v>11611242</v>
      </c>
      <c r="K336" s="21">
        <v>11594500</v>
      </c>
      <c r="L336" s="21">
        <v>11920861</v>
      </c>
      <c r="M336" s="21">
        <v>12249238</v>
      </c>
      <c r="N336" s="21">
        <v>12171142</v>
      </c>
      <c r="O336" s="21">
        <v>16159620</v>
      </c>
    </row>
    <row r="337" spans="1:15" x14ac:dyDescent="0.3">
      <c r="A337" s="14">
        <f>VLOOKUP(B337,'[1]PORTFOLIO RAW'!B:B,1,FALSE)</f>
        <v>906496</v>
      </c>
      <c r="B337" s="20">
        <v>906496</v>
      </c>
      <c r="C337" s="19" t="s">
        <v>4155</v>
      </c>
      <c r="D337" s="20" t="s">
        <v>4156</v>
      </c>
      <c r="E337" s="21">
        <v>6087000</v>
      </c>
      <c r="F337" s="21">
        <v>6956000</v>
      </c>
      <c r="G337" s="21">
        <v>7294000</v>
      </c>
      <c r="H337" s="21">
        <v>9519000</v>
      </c>
      <c r="I337" s="21">
        <v>9835000</v>
      </c>
      <c r="J337" s="21">
        <v>10633000</v>
      </c>
      <c r="K337" s="21">
        <v>10651000</v>
      </c>
      <c r="L337" s="21">
        <v>11916000</v>
      </c>
      <c r="M337" s="21">
        <v>36176000</v>
      </c>
      <c r="N337" s="21">
        <v>31240000</v>
      </c>
      <c r="O337" s="21">
        <v>33441000</v>
      </c>
    </row>
    <row r="338" spans="1:15" x14ac:dyDescent="0.3">
      <c r="A338" s="14">
        <f>VLOOKUP(B338,'[1]PORTFOLIO RAW'!B:B,1,FALSE)</f>
        <v>904866</v>
      </c>
      <c r="B338" s="20">
        <v>904866</v>
      </c>
      <c r="C338" s="19" t="s">
        <v>4157</v>
      </c>
      <c r="D338" s="20" t="s">
        <v>4158</v>
      </c>
      <c r="E338" s="21">
        <v>1181100</v>
      </c>
      <c r="F338" s="21">
        <v>1836000</v>
      </c>
      <c r="G338" s="21">
        <v>2727000</v>
      </c>
      <c r="H338" s="21">
        <v>2728000</v>
      </c>
      <c r="I338" s="21">
        <v>2751000</v>
      </c>
      <c r="J338" s="21">
        <v>5782000</v>
      </c>
      <c r="K338" s="21">
        <v>5405000</v>
      </c>
      <c r="L338" s="21">
        <v>5002000</v>
      </c>
      <c r="M338" s="21">
        <v>16818000</v>
      </c>
      <c r="N338" s="21">
        <v>21569000</v>
      </c>
      <c r="O338" s="21">
        <v>14390000</v>
      </c>
    </row>
    <row r="339" spans="1:15" x14ac:dyDescent="0.3">
      <c r="A339" s="14">
        <f>VLOOKUP(B339,'[1]PORTFOLIO RAW'!B:B,1,FALSE)</f>
        <v>906931</v>
      </c>
      <c r="B339" s="20">
        <v>906931</v>
      </c>
      <c r="C339" s="19" t="s">
        <v>4159</v>
      </c>
      <c r="D339" s="20" t="s">
        <v>4160</v>
      </c>
      <c r="E339" s="21">
        <v>5256449</v>
      </c>
      <c r="F339" s="21">
        <v>5319909</v>
      </c>
      <c r="G339" s="21">
        <v>3787028</v>
      </c>
      <c r="H339" s="21">
        <v>4051491</v>
      </c>
      <c r="I339" s="21">
        <v>4836280</v>
      </c>
      <c r="J339" s="21">
        <v>5097931</v>
      </c>
      <c r="K339" s="21">
        <v>6726592</v>
      </c>
      <c r="L339" s="21">
        <v>6684400</v>
      </c>
      <c r="M339" s="21">
        <v>7373900</v>
      </c>
      <c r="N339" s="21">
        <v>15539300</v>
      </c>
      <c r="O339" s="21">
        <v>14720700</v>
      </c>
    </row>
    <row r="340" spans="1:15" x14ac:dyDescent="0.3">
      <c r="A340" s="14">
        <f>VLOOKUP(B340,'[1]PORTFOLIO RAW'!B:B,1,FALSE)</f>
        <v>894720</v>
      </c>
      <c r="B340" s="20">
        <v>894720</v>
      </c>
      <c r="C340" s="19" t="s">
        <v>4161</v>
      </c>
      <c r="D340" s="20" t="s">
        <v>4162</v>
      </c>
      <c r="E340" s="21">
        <v>3266288</v>
      </c>
      <c r="F340" s="21">
        <v>3243215</v>
      </c>
      <c r="G340" s="21">
        <v>3251784</v>
      </c>
      <c r="H340" s="21">
        <v>3009455</v>
      </c>
      <c r="I340" s="21">
        <v>3353588</v>
      </c>
      <c r="J340" s="21">
        <v>3825003</v>
      </c>
      <c r="K340" s="21">
        <v>4171722</v>
      </c>
      <c r="L340" s="21">
        <v>4663531</v>
      </c>
      <c r="M340" s="21">
        <v>4845678</v>
      </c>
      <c r="N340" s="21">
        <v>6305878</v>
      </c>
      <c r="O340" s="21">
        <v>7134689</v>
      </c>
    </row>
    <row r="341" spans="1:15" x14ac:dyDescent="0.3">
      <c r="A341" s="14">
        <f>VLOOKUP(B341,'[1]PORTFOLIO RAW'!B:B,1,FALSE)</f>
        <v>545615</v>
      </c>
      <c r="B341" s="20">
        <v>545615</v>
      </c>
      <c r="C341" s="19" t="s">
        <v>4163</v>
      </c>
      <c r="D341" s="20" t="s">
        <v>4164</v>
      </c>
      <c r="E341" s="21">
        <v>4456000</v>
      </c>
      <c r="F341" s="21">
        <v>4264000</v>
      </c>
      <c r="G341" s="21">
        <v>4274000</v>
      </c>
      <c r="H341" s="21">
        <v>4188000</v>
      </c>
      <c r="I341" s="21">
        <v>4148000</v>
      </c>
      <c r="J341" s="21">
        <v>1491000</v>
      </c>
      <c r="K341" s="21">
        <v>1463000</v>
      </c>
      <c r="L341" s="21">
        <v>1463000</v>
      </c>
      <c r="M341" s="21">
        <v>3146000</v>
      </c>
      <c r="N341" s="21">
        <v>16353000</v>
      </c>
      <c r="O341" s="21">
        <v>13572000</v>
      </c>
    </row>
    <row r="342" spans="1:15" x14ac:dyDescent="0.3">
      <c r="A342" s="14">
        <f>VLOOKUP(B342,'[1]PORTFOLIO RAW'!B:B,1,FALSE)</f>
        <v>325596</v>
      </c>
      <c r="B342" s="20">
        <v>325596</v>
      </c>
      <c r="C342" s="19" t="s">
        <v>4165</v>
      </c>
      <c r="D342" s="20" t="s">
        <v>4166</v>
      </c>
      <c r="E342" s="21">
        <v>905649</v>
      </c>
      <c r="F342" s="21">
        <v>877893</v>
      </c>
      <c r="G342" s="21">
        <v>1457800</v>
      </c>
      <c r="H342" s="21">
        <v>1016100</v>
      </c>
      <c r="I342" s="21">
        <v>1033000</v>
      </c>
      <c r="J342" s="21">
        <v>6433300</v>
      </c>
      <c r="K342" s="21">
        <v>9052000</v>
      </c>
      <c r="L342" s="21">
        <v>15543700</v>
      </c>
      <c r="M342" s="21">
        <v>42726200</v>
      </c>
      <c r="N342" s="21">
        <v>32768700</v>
      </c>
      <c r="O342" s="21">
        <v>30075300</v>
      </c>
    </row>
    <row r="343" spans="1:15" x14ac:dyDescent="0.3">
      <c r="A343" s="14">
        <f>VLOOKUP(B343,'[1]PORTFOLIO RAW'!B:B,1,FALSE)</f>
        <v>510209</v>
      </c>
      <c r="B343" s="20">
        <v>510209</v>
      </c>
      <c r="C343" s="19" t="s">
        <v>4167</v>
      </c>
      <c r="D343" s="20" t="s">
        <v>4168</v>
      </c>
      <c r="E343" s="21">
        <v>483307</v>
      </c>
      <c r="F343" s="21">
        <v>449474</v>
      </c>
      <c r="G343" s="21">
        <v>469325</v>
      </c>
      <c r="H343" s="21">
        <v>611769</v>
      </c>
      <c r="I343" s="21">
        <v>1766711</v>
      </c>
      <c r="J343" s="21">
        <v>1520998</v>
      </c>
      <c r="K343" s="21">
        <v>1476040</v>
      </c>
      <c r="L343" s="21">
        <v>1265713</v>
      </c>
      <c r="M343" s="21">
        <v>1153100</v>
      </c>
      <c r="N343" s="21">
        <v>1532200</v>
      </c>
      <c r="O343" s="21">
        <v>1641700</v>
      </c>
    </row>
    <row r="344" spans="1:15" x14ac:dyDescent="0.3">
      <c r="A344" s="14">
        <f>VLOOKUP(B344,'[1]PORTFOLIO RAW'!B:B,1,FALSE)</f>
        <v>905414</v>
      </c>
      <c r="B344" s="20">
        <v>905414</v>
      </c>
      <c r="C344" s="19" t="s">
        <v>4169</v>
      </c>
      <c r="D344" s="20" t="s">
        <v>4170</v>
      </c>
      <c r="E344" s="21">
        <v>1197447</v>
      </c>
      <c r="F344" s="21">
        <v>1267633</v>
      </c>
      <c r="G344" s="21">
        <v>1197813</v>
      </c>
      <c r="H344" s="21">
        <v>1198265</v>
      </c>
      <c r="I344" s="21">
        <v>1198000</v>
      </c>
      <c r="J344" s="21">
        <v>1256000</v>
      </c>
      <c r="K344" s="21">
        <v>799000</v>
      </c>
      <c r="L344" s="21">
        <v>799000</v>
      </c>
      <c r="M344" s="21">
        <v>3611000</v>
      </c>
      <c r="N344" s="21">
        <v>3564000</v>
      </c>
      <c r="O344" s="21">
        <v>3569000</v>
      </c>
    </row>
    <row r="345" spans="1:15" x14ac:dyDescent="0.3">
      <c r="A345" s="14" t="str">
        <f>VLOOKUP(B345,'[1]PORTFOLIO RAW'!B:B,1,FALSE)</f>
        <v>29026M</v>
      </c>
      <c r="B345" s="20" t="s">
        <v>12</v>
      </c>
      <c r="C345" s="19" t="s">
        <v>4171</v>
      </c>
      <c r="D345" s="20" t="s">
        <v>4172</v>
      </c>
      <c r="E345" s="21">
        <v>0</v>
      </c>
      <c r="F345" s="21">
        <v>0</v>
      </c>
      <c r="G345" s="21">
        <v>0</v>
      </c>
      <c r="H345" s="21">
        <v>3465000</v>
      </c>
      <c r="I345" s="21">
        <v>4204000</v>
      </c>
      <c r="J345" s="21">
        <v>5537000</v>
      </c>
      <c r="K345" s="21">
        <v>6254000</v>
      </c>
      <c r="L345" s="21">
        <v>5247000</v>
      </c>
      <c r="M345" s="21">
        <v>5220000</v>
      </c>
      <c r="N345" s="21">
        <v>3935000</v>
      </c>
      <c r="O345" s="21">
        <v>3969000</v>
      </c>
    </row>
    <row r="346" spans="1:15" x14ac:dyDescent="0.3">
      <c r="A346" s="14">
        <f>VLOOKUP(B346,'[1]PORTFOLIO RAW'!B:B,1,FALSE)</f>
        <v>905277</v>
      </c>
      <c r="B346" s="20">
        <v>905277</v>
      </c>
      <c r="C346" s="19" t="s">
        <v>4173</v>
      </c>
      <c r="D346" s="20" t="s">
        <v>4174</v>
      </c>
      <c r="E346" s="21">
        <v>8183000</v>
      </c>
      <c r="F346" s="21">
        <v>17852000</v>
      </c>
      <c r="G346" s="21">
        <v>15461000</v>
      </c>
      <c r="H346" s="21">
        <v>21635000</v>
      </c>
      <c r="I346" s="21">
        <v>30091000</v>
      </c>
      <c r="J346" s="21">
        <v>28037000</v>
      </c>
      <c r="K346" s="21">
        <v>22587000</v>
      </c>
      <c r="L346" s="21">
        <v>19525000</v>
      </c>
      <c r="M346" s="21">
        <v>24665000</v>
      </c>
      <c r="N346" s="21">
        <v>6836000</v>
      </c>
      <c r="O346" s="21">
        <v>7819000</v>
      </c>
    </row>
    <row r="347" spans="1:15" x14ac:dyDescent="0.3">
      <c r="A347" s="14">
        <f>VLOOKUP(B347,'[1]PORTFOLIO RAW'!B:B,1,FALSE)</f>
        <v>916091</v>
      </c>
      <c r="B347" s="20">
        <v>916091</v>
      </c>
      <c r="C347" s="19" t="s">
        <v>4175</v>
      </c>
      <c r="D347" s="20" t="s">
        <v>4176</v>
      </c>
      <c r="E347" s="21">
        <v>1505900</v>
      </c>
      <c r="F347" s="21">
        <v>3473700</v>
      </c>
      <c r="G347" s="21">
        <v>4234500</v>
      </c>
      <c r="H347" s="21">
        <v>3744000</v>
      </c>
      <c r="I347" s="21">
        <v>2579000</v>
      </c>
      <c r="J347" s="21">
        <v>2740000</v>
      </c>
      <c r="K347" s="21">
        <v>2732000</v>
      </c>
      <c r="L347" s="21">
        <v>2888000</v>
      </c>
      <c r="M347" s="21">
        <v>2669000</v>
      </c>
      <c r="N347" s="21">
        <v>2644000</v>
      </c>
      <c r="O347" s="21">
        <v>2963000</v>
      </c>
    </row>
    <row r="348" spans="1:15" x14ac:dyDescent="0.3">
      <c r="A348" s="14">
        <f>VLOOKUP(B348,'[1]PORTFOLIO RAW'!B:B,1,FALSE)</f>
        <v>902335</v>
      </c>
      <c r="B348" s="20">
        <v>902335</v>
      </c>
      <c r="C348" s="19" t="s">
        <v>4177</v>
      </c>
      <c r="D348" s="20" t="s">
        <v>4178</v>
      </c>
      <c r="E348" s="21">
        <v>4426000</v>
      </c>
      <c r="F348" s="21">
        <v>4738800</v>
      </c>
      <c r="G348" s="21">
        <v>4996600</v>
      </c>
      <c r="H348" s="21">
        <v>5063300</v>
      </c>
      <c r="I348" s="21">
        <v>5316800</v>
      </c>
      <c r="J348" s="21">
        <v>5260500</v>
      </c>
      <c r="K348" s="21">
        <v>5242800</v>
      </c>
      <c r="L348" s="21">
        <v>5228100</v>
      </c>
      <c r="M348" s="21">
        <v>10376800</v>
      </c>
      <c r="N348" s="21">
        <v>10175600</v>
      </c>
      <c r="O348" s="21">
        <v>11033300</v>
      </c>
    </row>
    <row r="349" spans="1:15" x14ac:dyDescent="0.3">
      <c r="A349" s="19" t="str">
        <f>VLOOKUP(B349,'[1]PORTFOLIO RAW'!B:B,1,FALSE)</f>
        <v>9373MH</v>
      </c>
      <c r="B349" s="20" t="s">
        <v>2</v>
      </c>
      <c r="C349" s="19" t="s">
        <v>4179</v>
      </c>
      <c r="D349" s="20" t="s">
        <v>4180</v>
      </c>
      <c r="E349" s="21">
        <v>4192000</v>
      </c>
      <c r="F349" s="21">
        <v>5025000</v>
      </c>
      <c r="G349" s="21">
        <v>5055000</v>
      </c>
      <c r="H349" s="21">
        <v>5557000</v>
      </c>
      <c r="I349" s="21">
        <v>6562000</v>
      </c>
      <c r="J349" s="21">
        <v>7362000</v>
      </c>
      <c r="K349" s="21">
        <v>8811000</v>
      </c>
      <c r="L349" s="21">
        <v>9258000</v>
      </c>
      <c r="M349" s="21">
        <v>9231000</v>
      </c>
      <c r="N349" s="13">
        <v>9515000</v>
      </c>
      <c r="O349" s="13">
        <v>9000000</v>
      </c>
    </row>
    <row r="350" spans="1:15" x14ac:dyDescent="0.3">
      <c r="A350" s="19"/>
      <c r="B350" s="20"/>
      <c r="C350" s="19"/>
      <c r="D350" s="20"/>
      <c r="E350" s="21"/>
      <c r="F350" s="21"/>
      <c r="G350" s="21"/>
      <c r="H350" s="21"/>
      <c r="I350" s="21"/>
      <c r="J350" s="21"/>
      <c r="K350" s="21"/>
      <c r="L350" s="21"/>
      <c r="M350" s="21"/>
    </row>
    <row r="351" spans="1:15" x14ac:dyDescent="0.3">
      <c r="A351" s="19"/>
      <c r="B351" s="20"/>
      <c r="C351" s="19"/>
      <c r="D351" s="20"/>
      <c r="E351" s="21"/>
      <c r="F351" s="21"/>
      <c r="G351" s="21"/>
      <c r="H351" s="21"/>
      <c r="I351" s="21"/>
      <c r="J351" s="21"/>
      <c r="K351" s="21"/>
      <c r="L351" s="21"/>
      <c r="M351" s="21"/>
    </row>
  </sheetData>
  <autoFilter ref="A3:O349" xr:uid="{475C73A1-CB58-4C86-9984-CC6123DCF3CC}"/>
  <mergeCells count="1">
    <mergeCell ref="A1:O1"/>
  </mergeCells>
  <pageMargins left="0.7" right="0.7" top="0.78740157499999996" bottom="0.78740157499999996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043FC-32D9-407E-9B1D-C7967216988E}">
  <sheetPr>
    <tabColor rgb="FF92D050"/>
  </sheetPr>
  <dimension ref="A1:O351"/>
  <sheetViews>
    <sheetView workbookViewId="0">
      <selection sqref="A1:XFD1048576"/>
    </sheetView>
  </sheetViews>
  <sheetFormatPr baseColWidth="10" defaultRowHeight="14" x14ac:dyDescent="0.3"/>
  <cols>
    <col min="1" max="1" width="10.90625" style="13"/>
    <col min="2" max="2" width="10.90625" style="22"/>
    <col min="3" max="4" width="10.90625" style="13"/>
    <col min="5" max="5" width="12.26953125" style="13" bestFit="1" customWidth="1"/>
    <col min="6" max="6" width="12.90625" style="13" bestFit="1" customWidth="1"/>
    <col min="7" max="12" width="12.26953125" style="13" bestFit="1" customWidth="1"/>
    <col min="13" max="13" width="12.90625" style="13" bestFit="1" customWidth="1"/>
    <col min="14" max="15" width="12.26953125" style="13" bestFit="1" customWidth="1"/>
    <col min="16" max="16384" width="10.90625" style="13"/>
  </cols>
  <sheetData>
    <row r="1" spans="1:15" ht="22.5" x14ac:dyDescent="0.45">
      <c r="A1" s="23" t="s">
        <v>6614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</row>
    <row r="2" spans="1:15" x14ac:dyDescent="0.3">
      <c r="A2" s="14"/>
      <c r="B2" s="15">
        <v>1</v>
      </c>
      <c r="C2" s="14">
        <v>2</v>
      </c>
      <c r="D2" s="15">
        <v>3</v>
      </c>
      <c r="E2" s="14">
        <v>4</v>
      </c>
      <c r="F2" s="14">
        <v>5</v>
      </c>
      <c r="G2" s="14">
        <v>6</v>
      </c>
      <c r="H2" s="14">
        <v>7</v>
      </c>
      <c r="I2" s="14">
        <v>8</v>
      </c>
      <c r="J2" s="14">
        <v>9</v>
      </c>
      <c r="K2" s="14">
        <v>10</v>
      </c>
      <c r="L2" s="14">
        <v>11</v>
      </c>
      <c r="M2" s="14">
        <v>12</v>
      </c>
      <c r="N2" s="14">
        <v>13</v>
      </c>
      <c r="O2" s="14">
        <v>14</v>
      </c>
    </row>
    <row r="3" spans="1:15" ht="14.5" thickBot="1" x14ac:dyDescent="0.35">
      <c r="A3" s="16"/>
      <c r="B3" s="17" t="s">
        <v>719</v>
      </c>
      <c r="C3" s="16" t="s">
        <v>720</v>
      </c>
      <c r="D3" s="17" t="s">
        <v>719</v>
      </c>
      <c r="E3" s="16">
        <v>2007</v>
      </c>
      <c r="F3" s="16">
        <v>2008</v>
      </c>
      <c r="G3" s="16">
        <v>2009</v>
      </c>
      <c r="H3" s="16">
        <v>2010</v>
      </c>
      <c r="I3" s="16">
        <v>2011</v>
      </c>
      <c r="J3" s="16">
        <v>2012</v>
      </c>
      <c r="K3" s="16">
        <v>2013</v>
      </c>
      <c r="L3" s="16">
        <v>2014</v>
      </c>
      <c r="M3" s="16">
        <v>2015</v>
      </c>
      <c r="N3" s="16">
        <v>2016</v>
      </c>
      <c r="O3" s="16">
        <v>2017</v>
      </c>
    </row>
    <row r="4" spans="1:15" x14ac:dyDescent="0.3">
      <c r="A4" s="14">
        <f>VLOOKUP(B4,'[1]PORTFOLIO RAW'!B:B,1,FALSE)</f>
        <v>891399</v>
      </c>
      <c r="B4" s="15">
        <v>891399</v>
      </c>
      <c r="C4" s="14" t="s">
        <v>4181</v>
      </c>
      <c r="D4" s="15" t="s">
        <v>4182</v>
      </c>
      <c r="E4" s="18">
        <v>14835000</v>
      </c>
      <c r="F4" s="18">
        <v>19166000</v>
      </c>
      <c r="G4" s="18">
        <v>24509000</v>
      </c>
      <c r="H4" s="18">
        <v>34204000</v>
      </c>
      <c r="I4" s="18">
        <v>48077000</v>
      </c>
      <c r="J4" s="18">
        <v>61093000</v>
      </c>
      <c r="K4" s="18">
        <v>74452000</v>
      </c>
      <c r="L4" s="18">
        <v>88988000</v>
      </c>
      <c r="M4" s="18">
        <v>107006000</v>
      </c>
      <c r="N4" s="18">
        <v>135987000</v>
      </c>
      <c r="O4" s="18">
        <v>177866000</v>
      </c>
    </row>
    <row r="5" spans="1:15" x14ac:dyDescent="0.3">
      <c r="A5" s="14">
        <f>VLOOKUP(B5,'[1]PORTFOLIO RAW'!B:B,1,FALSE)</f>
        <v>916328</v>
      </c>
      <c r="B5" s="20">
        <v>916328</v>
      </c>
      <c r="C5" s="19" t="s">
        <v>4183</v>
      </c>
      <c r="D5" s="20" t="s">
        <v>4184</v>
      </c>
      <c r="E5" s="21">
        <v>25914238</v>
      </c>
      <c r="F5" s="21">
        <v>29527552</v>
      </c>
      <c r="G5" s="21">
        <v>30764707</v>
      </c>
      <c r="H5" s="21">
        <v>35166721</v>
      </c>
      <c r="I5" s="21">
        <v>38851259</v>
      </c>
      <c r="J5" s="21">
        <v>39873910</v>
      </c>
      <c r="K5" s="21">
        <v>21848000</v>
      </c>
      <c r="L5" s="21">
        <v>20247000</v>
      </c>
      <c r="M5" s="21">
        <v>20405000</v>
      </c>
      <c r="N5" s="21">
        <v>20853000</v>
      </c>
      <c r="O5" s="21">
        <v>27390000</v>
      </c>
    </row>
    <row r="6" spans="1:15" x14ac:dyDescent="0.3">
      <c r="A6" s="14">
        <f>VLOOKUP(B6,'[1]PORTFOLIO RAW'!B:B,1,FALSE)</f>
        <v>545101</v>
      </c>
      <c r="B6" s="20">
        <v>545101</v>
      </c>
      <c r="C6" s="19" t="s">
        <v>4185</v>
      </c>
      <c r="D6" s="20" t="s">
        <v>4186</v>
      </c>
      <c r="E6" s="21">
        <v>13588000</v>
      </c>
      <c r="F6" s="21">
        <v>16070000</v>
      </c>
      <c r="G6" s="21">
        <v>13933000</v>
      </c>
      <c r="H6" s="21">
        <v>16568000</v>
      </c>
      <c r="I6" s="21">
        <v>17344000</v>
      </c>
      <c r="J6" s="21">
        <v>18141000</v>
      </c>
      <c r="K6" s="21">
        <v>15880000</v>
      </c>
      <c r="L6" s="21">
        <v>17141000</v>
      </c>
      <c r="M6" s="21">
        <v>14971000</v>
      </c>
      <c r="N6" s="21">
        <v>13586000</v>
      </c>
      <c r="O6" s="21">
        <v>10530000</v>
      </c>
    </row>
    <row r="7" spans="1:15" x14ac:dyDescent="0.3">
      <c r="A7" s="14">
        <f>VLOOKUP(B7,'[1]PORTFOLIO RAW'!B:B,1,FALSE)</f>
        <v>906187</v>
      </c>
      <c r="B7" s="20">
        <v>906187</v>
      </c>
      <c r="C7" s="19" t="s">
        <v>4187</v>
      </c>
      <c r="D7" s="20" t="s">
        <v>4188</v>
      </c>
      <c r="E7" s="21">
        <v>98786000</v>
      </c>
      <c r="F7" s="21">
        <v>103630000</v>
      </c>
      <c r="G7" s="21">
        <v>95758000</v>
      </c>
      <c r="H7" s="21">
        <v>99870000</v>
      </c>
      <c r="I7" s="21">
        <v>106916000</v>
      </c>
      <c r="J7" s="21">
        <v>104507000</v>
      </c>
      <c r="K7" s="21">
        <v>99751000</v>
      </c>
      <c r="L7" s="21">
        <v>92793000</v>
      </c>
      <c r="M7" s="21">
        <v>81741000</v>
      </c>
      <c r="N7" s="21">
        <v>79919000</v>
      </c>
      <c r="O7" s="21">
        <v>79139000</v>
      </c>
    </row>
    <row r="8" spans="1:15" x14ac:dyDescent="0.3">
      <c r="A8" s="14">
        <f>VLOOKUP(B8,'[1]PORTFOLIO RAW'!B:B,1,FALSE)</f>
        <v>936365</v>
      </c>
      <c r="B8" s="20">
        <v>936365</v>
      </c>
      <c r="C8" s="19" t="s">
        <v>4189</v>
      </c>
      <c r="D8" s="20" t="s">
        <v>4190</v>
      </c>
      <c r="E8" s="21">
        <v>6013000</v>
      </c>
      <c r="F8" s="21">
        <v>5808000</v>
      </c>
      <c r="G8" s="21">
        <v>5403000</v>
      </c>
      <c r="H8" s="21">
        <v>6494000</v>
      </c>
      <c r="I8" s="21">
        <v>6568000</v>
      </c>
      <c r="J8" s="21">
        <v>5422000</v>
      </c>
      <c r="K8" s="21">
        <v>5299000</v>
      </c>
      <c r="L8" s="21">
        <v>5506000</v>
      </c>
      <c r="M8" s="21">
        <v>3991000</v>
      </c>
      <c r="N8" s="21">
        <v>4272000</v>
      </c>
      <c r="O8" s="21">
        <v>5329000</v>
      </c>
    </row>
    <row r="9" spans="1:15" x14ac:dyDescent="0.3">
      <c r="A9" s="14">
        <f>VLOOKUP(B9,'[1]PORTFOLIO RAW'!B:B,1,FALSE)</f>
        <v>749382</v>
      </c>
      <c r="B9" s="20">
        <v>749382</v>
      </c>
      <c r="C9" s="19" t="s">
        <v>4191</v>
      </c>
      <c r="D9" s="20" t="s">
        <v>4192</v>
      </c>
      <c r="E9" s="21">
        <v>3157881</v>
      </c>
      <c r="F9" s="21">
        <v>3579889</v>
      </c>
      <c r="G9" s="21">
        <v>2945853</v>
      </c>
      <c r="H9" s="21">
        <v>3779831</v>
      </c>
      <c r="I9" s="21">
        <v>4212509</v>
      </c>
      <c r="J9" s="21">
        <v>4403677</v>
      </c>
      <c r="K9" s="21">
        <v>4055240</v>
      </c>
      <c r="L9" s="21">
        <v>4147065</v>
      </c>
      <c r="M9" s="21">
        <v>4795511</v>
      </c>
      <c r="N9" s="21">
        <v>5854430</v>
      </c>
      <c r="O9" s="21">
        <v>7301505</v>
      </c>
    </row>
    <row r="10" spans="1:15" x14ac:dyDescent="0.3">
      <c r="A10" s="14">
        <f>VLOOKUP(B10,'[1]PORTFOLIO RAW'!B:B,1,FALSE)</f>
        <v>905271</v>
      </c>
      <c r="B10" s="20">
        <v>905271</v>
      </c>
      <c r="C10" s="19" t="s">
        <v>4193</v>
      </c>
      <c r="D10" s="20" t="s">
        <v>4194</v>
      </c>
      <c r="E10" s="21">
        <v>10037800</v>
      </c>
      <c r="F10" s="21">
        <v>10414500</v>
      </c>
      <c r="G10" s="21">
        <v>8256200</v>
      </c>
      <c r="H10" s="21">
        <v>9026000</v>
      </c>
      <c r="I10" s="21">
        <v>10082000</v>
      </c>
      <c r="J10" s="21">
        <v>9611700</v>
      </c>
      <c r="K10" s="21">
        <v>10180400</v>
      </c>
      <c r="L10" s="21">
        <v>10439000</v>
      </c>
      <c r="M10" s="21">
        <v>9894900</v>
      </c>
      <c r="N10" s="21">
        <v>9524400</v>
      </c>
      <c r="O10" s="21">
        <v>8187600</v>
      </c>
    </row>
    <row r="11" spans="1:15" x14ac:dyDescent="0.3">
      <c r="A11" s="14">
        <f>VLOOKUP(B11,'[1]PORTFOLIO RAW'!B:B,1,FALSE)</f>
        <v>894371</v>
      </c>
      <c r="B11" s="20">
        <v>894371</v>
      </c>
      <c r="C11" s="19" t="s">
        <v>4195</v>
      </c>
      <c r="D11" s="20" t="s">
        <v>4196</v>
      </c>
      <c r="E11" s="21">
        <v>1482289</v>
      </c>
      <c r="F11" s="21">
        <v>1488400</v>
      </c>
      <c r="G11" s="21">
        <v>1522249</v>
      </c>
      <c r="H11" s="21">
        <v>1558136</v>
      </c>
      <c r="I11" s="21">
        <v>1759526</v>
      </c>
      <c r="J11" s="21">
        <v>1876267</v>
      </c>
      <c r="K11" s="21">
        <v>2135539</v>
      </c>
      <c r="L11" s="21">
        <v>2565037</v>
      </c>
      <c r="M11" s="21">
        <v>2866716</v>
      </c>
      <c r="N11" s="21">
        <v>2631426</v>
      </c>
      <c r="O11" s="21">
        <v>2609739</v>
      </c>
    </row>
    <row r="12" spans="1:15" x14ac:dyDescent="0.3">
      <c r="A12" s="14">
        <f>VLOOKUP(B12,'[1]PORTFOLIO RAW'!B:B,1,FALSE)</f>
        <v>322677</v>
      </c>
      <c r="B12" s="20">
        <v>322677</v>
      </c>
      <c r="C12" s="19" t="s">
        <v>4197</v>
      </c>
      <c r="D12" s="20" t="s">
        <v>4198</v>
      </c>
      <c r="E12" s="21">
        <v>36639000</v>
      </c>
      <c r="F12" s="21">
        <v>31315000</v>
      </c>
      <c r="G12" s="21">
        <v>33915000</v>
      </c>
      <c r="H12" s="21">
        <v>32361000</v>
      </c>
      <c r="I12" s="21">
        <v>33162000</v>
      </c>
      <c r="J12" s="21">
        <v>33200000</v>
      </c>
      <c r="K12" s="21">
        <v>34714000</v>
      </c>
      <c r="L12" s="21">
        <v>35481000</v>
      </c>
      <c r="M12" s="21">
        <v>36105000</v>
      </c>
      <c r="N12" s="21">
        <v>36847000</v>
      </c>
      <c r="O12" s="21">
        <v>38670000</v>
      </c>
    </row>
    <row r="13" spans="1:15" x14ac:dyDescent="0.3">
      <c r="A13" s="14">
        <f>VLOOKUP(B13,'[1]PORTFOLIO RAW'!B:B,1,FALSE)</f>
        <v>906191</v>
      </c>
      <c r="B13" s="20">
        <v>906191</v>
      </c>
      <c r="C13" s="19" t="s">
        <v>4199</v>
      </c>
      <c r="D13" s="20" t="s">
        <v>4200</v>
      </c>
      <c r="E13" s="21">
        <v>34589000</v>
      </c>
      <c r="F13" s="21">
        <v>36556000</v>
      </c>
      <c r="G13" s="21">
        <v>30854000</v>
      </c>
      <c r="H13" s="21">
        <v>33389000</v>
      </c>
      <c r="I13" s="21">
        <v>36500000</v>
      </c>
      <c r="J13" s="21">
        <v>37665000</v>
      </c>
      <c r="K13" s="21">
        <v>39062000</v>
      </c>
      <c r="L13" s="21">
        <v>40306000</v>
      </c>
      <c r="M13" s="21">
        <v>38581000</v>
      </c>
      <c r="N13" s="21">
        <v>39302000</v>
      </c>
      <c r="O13" s="21">
        <v>40534000</v>
      </c>
    </row>
    <row r="14" spans="1:15" x14ac:dyDescent="0.3">
      <c r="A14" s="14">
        <f>VLOOKUP(B14,'[1]PORTFOLIO RAW'!B:B,1,FALSE)</f>
        <v>938692</v>
      </c>
      <c r="B14" s="20">
        <v>938692</v>
      </c>
      <c r="C14" s="19" t="s">
        <v>4201</v>
      </c>
      <c r="D14" s="20" t="s">
        <v>4202</v>
      </c>
      <c r="E14" s="21">
        <v>14771000</v>
      </c>
      <c r="F14" s="21">
        <v>15003000</v>
      </c>
      <c r="G14" s="21">
        <v>14642000</v>
      </c>
      <c r="H14" s="21">
        <v>15006000</v>
      </c>
      <c r="I14" s="21">
        <v>15582000</v>
      </c>
      <c r="J14" s="21">
        <v>17265000</v>
      </c>
      <c r="K14" s="21">
        <v>18676000</v>
      </c>
      <c r="L14" s="21">
        <v>20063000</v>
      </c>
      <c r="M14" s="21">
        <v>21662000</v>
      </c>
      <c r="N14" s="21">
        <v>22991000</v>
      </c>
      <c r="O14" s="21">
        <v>22849000</v>
      </c>
    </row>
    <row r="15" spans="1:15" x14ac:dyDescent="0.3">
      <c r="A15" s="14">
        <f>VLOOKUP(B15,'[1]PORTFOLIO RAW'!B:B,1,FALSE)</f>
        <v>905802</v>
      </c>
      <c r="B15" s="20">
        <v>905802</v>
      </c>
      <c r="C15" s="19" t="s">
        <v>4203</v>
      </c>
      <c r="D15" s="20" t="s">
        <v>4204</v>
      </c>
      <c r="E15" s="21">
        <v>31647000</v>
      </c>
      <c r="F15" s="21">
        <v>41165000</v>
      </c>
      <c r="G15" s="21">
        <v>29378000</v>
      </c>
      <c r="H15" s="21">
        <v>33862000</v>
      </c>
      <c r="I15" s="21">
        <v>38466000</v>
      </c>
      <c r="J15" s="21">
        <v>37691000</v>
      </c>
      <c r="K15" s="21">
        <v>22284000</v>
      </c>
      <c r="L15" s="21">
        <v>10737000</v>
      </c>
      <c r="M15" s="21">
        <v>6636000</v>
      </c>
      <c r="N15" s="21">
        <v>4762000</v>
      </c>
      <c r="O15" s="21">
        <v>5466000</v>
      </c>
    </row>
    <row r="16" spans="1:15" x14ac:dyDescent="0.3">
      <c r="A16" s="14">
        <f>VLOOKUP(B16,'[1]PORTFOLIO RAW'!B:B,1,FALSE)</f>
        <v>906156</v>
      </c>
      <c r="B16" s="20">
        <v>906156</v>
      </c>
      <c r="C16" s="19" t="s">
        <v>4205</v>
      </c>
      <c r="D16" s="20" t="s">
        <v>4206</v>
      </c>
      <c r="E16" s="21">
        <v>31557000</v>
      </c>
      <c r="F16" s="21">
        <v>31920000</v>
      </c>
      <c r="G16" s="21">
        <v>26730000</v>
      </c>
      <c r="H16" s="21">
        <v>30242000</v>
      </c>
      <c r="I16" s="21">
        <v>32282000</v>
      </c>
      <c r="J16" s="21">
        <v>33808000</v>
      </c>
      <c r="K16" s="21">
        <v>34932000</v>
      </c>
      <c r="L16" s="21">
        <v>36004000</v>
      </c>
      <c r="M16" s="21">
        <v>34441000</v>
      </c>
      <c r="N16" s="21">
        <v>33823000</v>
      </c>
      <c r="O16" s="21">
        <v>35583000</v>
      </c>
    </row>
    <row r="17" spans="1:15" x14ac:dyDescent="0.3">
      <c r="A17" s="14">
        <f>VLOOKUP(B17,'[1]PORTFOLIO RAW'!B:B,1,FALSE)</f>
        <v>905425</v>
      </c>
      <c r="B17" s="20">
        <v>905425</v>
      </c>
      <c r="C17" s="19" t="s">
        <v>4207</v>
      </c>
      <c r="D17" s="20" t="s">
        <v>4208</v>
      </c>
      <c r="E17" s="21">
        <v>13380000</v>
      </c>
      <c r="F17" s="21">
        <v>14440000</v>
      </c>
      <c r="G17" s="21">
        <v>13489000</v>
      </c>
      <c r="H17" s="21">
        <v>14427000</v>
      </c>
      <c r="I17" s="21">
        <v>15050000</v>
      </c>
      <c r="J17" s="21">
        <v>14945000</v>
      </c>
      <c r="K17" s="21">
        <v>15357000</v>
      </c>
      <c r="L17" s="21">
        <v>17020000</v>
      </c>
      <c r="M17" s="21">
        <v>16453200</v>
      </c>
      <c r="N17" s="21">
        <v>16380100</v>
      </c>
      <c r="O17" s="21">
        <v>15424900</v>
      </c>
    </row>
    <row r="18" spans="1:15" x14ac:dyDescent="0.3">
      <c r="A18" s="14">
        <f>VLOOKUP(B18,'[1]PORTFOLIO RAW'!B:B,1,FALSE)</f>
        <v>933185</v>
      </c>
      <c r="B18" s="20">
        <v>933185</v>
      </c>
      <c r="C18" s="19" t="s">
        <v>4209</v>
      </c>
      <c r="D18" s="20" t="s">
        <v>4210</v>
      </c>
      <c r="E18" s="21">
        <v>15416000</v>
      </c>
      <c r="F18" s="21">
        <v>17307000</v>
      </c>
      <c r="G18" s="21">
        <v>19615000</v>
      </c>
      <c r="H18" s="21">
        <v>21191000</v>
      </c>
      <c r="I18" s="21">
        <v>24072000</v>
      </c>
      <c r="J18" s="21">
        <v>26341000</v>
      </c>
      <c r="K18" s="21">
        <v>24138000</v>
      </c>
      <c r="L18" s="21">
        <v>22759000</v>
      </c>
      <c r="M18" s="21">
        <v>21025000</v>
      </c>
      <c r="N18" s="21">
        <v>22642000</v>
      </c>
      <c r="O18" s="21">
        <v>21704000</v>
      </c>
    </row>
    <row r="19" spans="1:15" x14ac:dyDescent="0.3">
      <c r="A19" s="14">
        <f>VLOOKUP(B19,'[1]PORTFOLIO RAW'!B:B,1,FALSE)</f>
        <v>916305</v>
      </c>
      <c r="B19" s="20">
        <v>916305</v>
      </c>
      <c r="C19" s="19" t="s">
        <v>4211</v>
      </c>
      <c r="D19" s="20" t="s">
        <v>4212</v>
      </c>
      <c r="E19" s="21">
        <v>126251000</v>
      </c>
      <c r="F19" s="21">
        <v>87388000</v>
      </c>
      <c r="G19" s="21">
        <v>104329000</v>
      </c>
      <c r="H19" s="21">
        <v>79536000</v>
      </c>
      <c r="I19" s="21">
        <v>65585000</v>
      </c>
      <c r="J19" s="21">
        <v>67741000</v>
      </c>
      <c r="K19" s="21">
        <v>68865000</v>
      </c>
      <c r="L19" s="21">
        <v>64623000</v>
      </c>
      <c r="M19" s="21">
        <v>58918000</v>
      </c>
      <c r="N19" s="21">
        <v>52854000</v>
      </c>
      <c r="O19" s="21">
        <v>49747000</v>
      </c>
    </row>
    <row r="20" spans="1:15" x14ac:dyDescent="0.3">
      <c r="A20" s="14">
        <f>VLOOKUP(B20,'[1]PORTFOLIO RAW'!B:B,1,FALSE)</f>
        <v>905276</v>
      </c>
      <c r="B20" s="20">
        <v>905276</v>
      </c>
      <c r="C20" s="19" t="s">
        <v>4213</v>
      </c>
      <c r="D20" s="20" t="s">
        <v>4214</v>
      </c>
      <c r="E20" s="21">
        <v>2511117</v>
      </c>
      <c r="F20" s="21">
        <v>2582931</v>
      </c>
      <c r="G20" s="21">
        <v>2014908</v>
      </c>
      <c r="H20" s="21">
        <v>2761503</v>
      </c>
      <c r="I20" s="21">
        <v>2993320</v>
      </c>
      <c r="J20" s="21">
        <v>2701142</v>
      </c>
      <c r="K20" s="21">
        <v>2633689</v>
      </c>
      <c r="L20" s="21">
        <v>2864773</v>
      </c>
      <c r="M20" s="21">
        <v>3435092</v>
      </c>
      <c r="N20" s="21">
        <v>3421409</v>
      </c>
      <c r="O20" s="21">
        <v>5107503</v>
      </c>
    </row>
    <row r="21" spans="1:15" x14ac:dyDescent="0.3">
      <c r="A21" s="14">
        <f>VLOOKUP(B21,'[1]PORTFOLIO RAW'!B:B,1,FALSE)</f>
        <v>982852</v>
      </c>
      <c r="B21" s="20">
        <v>982852</v>
      </c>
      <c r="C21" s="19" t="s">
        <v>4215</v>
      </c>
      <c r="D21" s="20" t="s">
        <v>4216</v>
      </c>
      <c r="E21" s="21">
        <v>95327000</v>
      </c>
      <c r="F21" s="21">
        <v>119114000</v>
      </c>
      <c r="G21" s="21">
        <v>68144000</v>
      </c>
      <c r="H21" s="21">
        <v>82233000</v>
      </c>
      <c r="I21" s="21">
        <v>125987000</v>
      </c>
      <c r="J21" s="21">
        <v>139250000</v>
      </c>
      <c r="K21" s="21">
        <v>138074000</v>
      </c>
      <c r="L21" s="21">
        <v>130844000</v>
      </c>
      <c r="M21" s="21">
        <v>87804000</v>
      </c>
      <c r="N21" s="21">
        <v>75659000</v>
      </c>
      <c r="O21" s="21">
        <v>93980000</v>
      </c>
    </row>
    <row r="22" spans="1:15" x14ac:dyDescent="0.3">
      <c r="A22" s="14">
        <f>VLOOKUP(B22,'[1]PORTFOLIO RAW'!B:B,1,FALSE)</f>
        <v>921983</v>
      </c>
      <c r="B22" s="20">
        <v>921983</v>
      </c>
      <c r="C22" s="19" t="s">
        <v>4217</v>
      </c>
      <c r="D22" s="20" t="s">
        <v>4218</v>
      </c>
      <c r="E22" s="21">
        <v>9977858</v>
      </c>
      <c r="F22" s="21">
        <v>12389750</v>
      </c>
      <c r="G22" s="21">
        <v>8612650</v>
      </c>
      <c r="H22" s="21">
        <v>11929000</v>
      </c>
      <c r="I22" s="21">
        <v>16899000</v>
      </c>
      <c r="J22" s="21">
        <v>17078000</v>
      </c>
      <c r="K22" s="21">
        <v>16402000</v>
      </c>
      <c r="L22" s="21">
        <v>13749000</v>
      </c>
      <c r="M22" s="21">
        <v>6383000</v>
      </c>
      <c r="N22" s="21">
        <v>5367000</v>
      </c>
      <c r="O22" s="21">
        <v>5887000</v>
      </c>
    </row>
    <row r="23" spans="1:15" x14ac:dyDescent="0.3">
      <c r="A23" s="14">
        <f>VLOOKUP(B23,'[1]PORTFOLIO RAW'!B:B,1,FALSE)</f>
        <v>981550</v>
      </c>
      <c r="B23" s="20">
        <v>981550</v>
      </c>
      <c r="C23" s="19" t="s">
        <v>4219</v>
      </c>
      <c r="D23" s="20" t="s">
        <v>4220</v>
      </c>
      <c r="E23" s="21">
        <v>30895000</v>
      </c>
      <c r="F23" s="21">
        <v>34256000</v>
      </c>
      <c r="G23" s="21">
        <v>35756000</v>
      </c>
      <c r="H23" s="21">
        <v>37937000</v>
      </c>
      <c r="I23" s="21">
        <v>55842000</v>
      </c>
      <c r="J23" s="21">
        <v>62570000</v>
      </c>
      <c r="K23" s="21">
        <v>64657000</v>
      </c>
      <c r="L23" s="21">
        <v>68775000</v>
      </c>
      <c r="M23" s="21">
        <v>74510000</v>
      </c>
      <c r="N23" s="21">
        <v>80403000</v>
      </c>
      <c r="O23" s="21">
        <v>84526000</v>
      </c>
    </row>
    <row r="24" spans="1:15" x14ac:dyDescent="0.3">
      <c r="A24" s="14">
        <f>VLOOKUP(B24,'[1]PORTFOLIO RAW'!B:B,1,FALSE)</f>
        <v>992816</v>
      </c>
      <c r="B24" s="20">
        <v>992816</v>
      </c>
      <c r="C24" s="19" t="s">
        <v>4221</v>
      </c>
      <c r="D24" s="20" t="s">
        <v>4222</v>
      </c>
      <c r="E24" s="21">
        <v>24006000</v>
      </c>
      <c r="F24" s="21">
        <v>32479000</v>
      </c>
      <c r="G24" s="21">
        <v>42603000</v>
      </c>
      <c r="H24" s="21">
        <v>65067000</v>
      </c>
      <c r="I24" s="21">
        <v>108598000</v>
      </c>
      <c r="J24" s="21">
        <v>156508000</v>
      </c>
      <c r="K24" s="21">
        <v>170910000</v>
      </c>
      <c r="L24" s="21">
        <v>182795000</v>
      </c>
      <c r="M24" s="21">
        <v>233715000</v>
      </c>
      <c r="N24" s="21">
        <v>215639000</v>
      </c>
      <c r="O24" s="21">
        <v>229234000</v>
      </c>
    </row>
    <row r="25" spans="1:15" x14ac:dyDescent="0.3">
      <c r="A25" s="14">
        <f>VLOOKUP(B25,'[1]PORTFOLIO RAW'!B:B,1,FALSE)</f>
        <v>905296</v>
      </c>
      <c r="B25" s="20">
        <v>905296</v>
      </c>
      <c r="C25" s="19" t="s">
        <v>4223</v>
      </c>
      <c r="D25" s="20" t="s">
        <v>4224</v>
      </c>
      <c r="E25" s="21">
        <v>9734856</v>
      </c>
      <c r="F25" s="21">
        <v>8129240</v>
      </c>
      <c r="G25" s="21">
        <v>5013607</v>
      </c>
      <c r="H25" s="21">
        <v>9548667</v>
      </c>
      <c r="I25" s="21">
        <v>10517000</v>
      </c>
      <c r="J25" s="21">
        <v>8719000</v>
      </c>
      <c r="K25" s="21">
        <v>7509000</v>
      </c>
      <c r="L25" s="21">
        <v>9072000</v>
      </c>
      <c r="M25" s="21">
        <v>9659000</v>
      </c>
      <c r="N25" s="21">
        <v>10825000</v>
      </c>
      <c r="O25" s="21">
        <v>14537000</v>
      </c>
    </row>
    <row r="26" spans="1:15" x14ac:dyDescent="0.3">
      <c r="A26" s="14">
        <f>VLOOKUP(B26,'[1]PORTFOLIO RAW'!B:B,1,FALSE)</f>
        <v>130298</v>
      </c>
      <c r="B26" s="20">
        <v>130298</v>
      </c>
      <c r="C26" s="19" t="s">
        <v>4225</v>
      </c>
      <c r="D26" s="20" t="s">
        <v>4226</v>
      </c>
      <c r="E26" s="21">
        <v>2336187</v>
      </c>
      <c r="F26" s="21">
        <v>2467115</v>
      </c>
      <c r="G26" s="21">
        <v>2005394</v>
      </c>
      <c r="H26" s="21">
        <v>2362764</v>
      </c>
      <c r="I26" s="21">
        <v>2869005</v>
      </c>
      <c r="J26" s="21">
        <v>2745420</v>
      </c>
      <c r="K26" s="21">
        <v>2616416</v>
      </c>
      <c r="L26" s="21">
        <v>2445548</v>
      </c>
      <c r="M26" s="21">
        <v>3651335</v>
      </c>
      <c r="N26" s="21">
        <v>2677203</v>
      </c>
      <c r="O26" s="21">
        <v>3071976</v>
      </c>
    </row>
    <row r="27" spans="1:15" x14ac:dyDescent="0.3">
      <c r="A27" s="14">
        <f>VLOOKUP(B27,'[1]PORTFOLIO RAW'!B:B,1,FALSE)</f>
        <v>921093</v>
      </c>
      <c r="B27" s="20">
        <v>921093</v>
      </c>
      <c r="C27" s="19" t="s">
        <v>4227</v>
      </c>
      <c r="D27" s="20" t="s">
        <v>4228</v>
      </c>
      <c r="E27" s="21">
        <v>44018000</v>
      </c>
      <c r="F27" s="21">
        <v>69816000</v>
      </c>
      <c r="G27" s="21">
        <v>69213000</v>
      </c>
      <c r="H27" s="21">
        <v>61682000</v>
      </c>
      <c r="I27" s="21">
        <v>80689000</v>
      </c>
      <c r="J27" s="21">
        <v>93200000</v>
      </c>
      <c r="K27" s="21">
        <v>89696000</v>
      </c>
      <c r="L27" s="21">
        <v>81202000</v>
      </c>
      <c r="M27" s="21">
        <v>67686000</v>
      </c>
      <c r="N27" s="21">
        <v>62351000</v>
      </c>
      <c r="O27" s="21">
        <v>60839000</v>
      </c>
    </row>
    <row r="28" spans="1:15" x14ac:dyDescent="0.3">
      <c r="A28" s="14">
        <f>VLOOKUP(B28,'[1]PORTFOLIO RAW'!B:B,1,FALSE)</f>
        <v>902607</v>
      </c>
      <c r="B28" s="20">
        <v>902607</v>
      </c>
      <c r="C28" s="19" t="s">
        <v>4229</v>
      </c>
      <c r="D28" s="20" t="s">
        <v>4230</v>
      </c>
      <c r="E28" s="21">
        <v>3523620</v>
      </c>
      <c r="F28" s="21">
        <v>3367076</v>
      </c>
      <c r="G28" s="21">
        <v>3294617</v>
      </c>
      <c r="H28" s="21">
        <v>3262209</v>
      </c>
      <c r="I28" s="21">
        <v>3241406</v>
      </c>
      <c r="J28" s="21">
        <v>3301701</v>
      </c>
      <c r="K28" s="21">
        <v>3454339</v>
      </c>
      <c r="L28" s="21">
        <v>3491308</v>
      </c>
      <c r="M28" s="21">
        <v>3494869</v>
      </c>
      <c r="N28" s="21">
        <v>3497911</v>
      </c>
      <c r="O28" s="21">
        <v>3566488</v>
      </c>
    </row>
    <row r="29" spans="1:15" x14ac:dyDescent="0.3">
      <c r="A29" s="14">
        <f>VLOOKUP(B29,'[1]PORTFOLIO RAW'!B:B,1,FALSE)</f>
        <v>670942</v>
      </c>
      <c r="B29" s="20">
        <v>670942</v>
      </c>
      <c r="C29" s="19" t="s">
        <v>4231</v>
      </c>
      <c r="D29" s="20" t="s">
        <v>4232</v>
      </c>
      <c r="E29" s="21">
        <v>7546000</v>
      </c>
      <c r="F29" s="21">
        <v>7839000</v>
      </c>
      <c r="G29" s="21">
        <v>7090000</v>
      </c>
      <c r="H29" s="21">
        <v>7638000</v>
      </c>
      <c r="I29" s="21">
        <v>7519000</v>
      </c>
      <c r="J29" s="21">
        <v>6828000</v>
      </c>
      <c r="K29" s="21">
        <v>5838000</v>
      </c>
      <c r="L29" s="21">
        <v>6053000</v>
      </c>
      <c r="M29" s="21">
        <v>6098000</v>
      </c>
      <c r="N29" s="21">
        <v>6076000</v>
      </c>
      <c r="O29" s="21">
        <v>6177000</v>
      </c>
    </row>
    <row r="30" spans="1:15" x14ac:dyDescent="0.3">
      <c r="A30" s="14">
        <f>VLOOKUP(B30,'[1]PORTFOLIO RAW'!B:B,1,FALSE)</f>
        <v>702259</v>
      </c>
      <c r="B30" s="20">
        <v>702259</v>
      </c>
      <c r="C30" s="19" t="s">
        <v>4233</v>
      </c>
      <c r="D30" s="20" t="s">
        <v>4234</v>
      </c>
      <c r="E30" s="21">
        <v>2171900</v>
      </c>
      <c r="F30" s="21">
        <v>2315200</v>
      </c>
      <c r="G30" s="21">
        <v>1724600</v>
      </c>
      <c r="H30" s="21">
        <v>1938800</v>
      </c>
      <c r="I30" s="21">
        <v>2217500</v>
      </c>
      <c r="J30" s="21">
        <v>2312200</v>
      </c>
      <c r="K30" s="21">
        <v>2273900</v>
      </c>
      <c r="L30" s="21">
        <v>2512200</v>
      </c>
      <c r="M30" s="21">
        <v>2504100</v>
      </c>
      <c r="N30" s="21">
        <v>2031000</v>
      </c>
      <c r="O30" s="21">
        <v>2056600</v>
      </c>
    </row>
    <row r="31" spans="1:15" x14ac:dyDescent="0.3">
      <c r="A31" s="14">
        <f>VLOOKUP(B31,'[1]PORTFOLIO RAW'!B:B,1,FALSE)</f>
        <v>912669</v>
      </c>
      <c r="B31" s="20">
        <v>912669</v>
      </c>
      <c r="C31" s="19" t="s">
        <v>4235</v>
      </c>
      <c r="D31" s="20" t="s">
        <v>4236</v>
      </c>
      <c r="E31" s="21">
        <v>7800000</v>
      </c>
      <c r="F31" s="21">
        <v>8776500</v>
      </c>
      <c r="G31" s="21">
        <v>8867100</v>
      </c>
      <c r="H31" s="21">
        <v>8927700</v>
      </c>
      <c r="I31" s="21">
        <v>9879500</v>
      </c>
      <c r="J31" s="21">
        <v>10665200</v>
      </c>
      <c r="K31" s="21">
        <v>11310100</v>
      </c>
      <c r="L31" s="21">
        <v>12206500</v>
      </c>
      <c r="M31" s="21">
        <v>10938500</v>
      </c>
      <c r="N31" s="21">
        <v>11667800</v>
      </c>
      <c r="O31" s="21">
        <v>12379800</v>
      </c>
    </row>
    <row r="32" spans="1:15" x14ac:dyDescent="0.3">
      <c r="A32" s="14">
        <f>VLOOKUP(B32,'[1]PORTFOLIO RAW'!B:B,1,FALSE)</f>
        <v>544616</v>
      </c>
      <c r="B32" s="20">
        <v>544616</v>
      </c>
      <c r="C32" s="19" t="s">
        <v>4237</v>
      </c>
      <c r="D32" s="20" t="s">
        <v>4238</v>
      </c>
      <c r="E32" s="21">
        <v>6169804</v>
      </c>
      <c r="F32" s="21">
        <v>6522706</v>
      </c>
      <c r="G32" s="21">
        <v>6816824</v>
      </c>
      <c r="H32" s="21">
        <v>7362618</v>
      </c>
      <c r="I32" s="21">
        <v>8072973</v>
      </c>
      <c r="J32" s="21">
        <v>8603863</v>
      </c>
      <c r="K32" s="21">
        <v>9147530</v>
      </c>
      <c r="L32" s="21">
        <v>9475313</v>
      </c>
      <c r="M32" s="21">
        <v>10187340</v>
      </c>
      <c r="N32" s="21">
        <v>10635676</v>
      </c>
      <c r="O32" s="21">
        <v>10888676</v>
      </c>
    </row>
    <row r="33" spans="1:15" x14ac:dyDescent="0.3">
      <c r="A33" s="14">
        <f>VLOOKUP(B33,'[1]PORTFOLIO RAW'!B:B,1,FALSE)</f>
        <v>921161</v>
      </c>
      <c r="B33" s="20">
        <v>921161</v>
      </c>
      <c r="C33" s="19" t="s">
        <v>4239</v>
      </c>
      <c r="D33" s="20" t="s">
        <v>4240</v>
      </c>
      <c r="E33" s="21">
        <v>6307800</v>
      </c>
      <c r="F33" s="21">
        <v>6710400</v>
      </c>
      <c r="G33" s="21">
        <v>5952700</v>
      </c>
      <c r="H33" s="21">
        <v>6512700</v>
      </c>
      <c r="I33" s="21">
        <v>6026300</v>
      </c>
      <c r="J33" s="21">
        <v>6035600</v>
      </c>
      <c r="K33" s="21">
        <v>6140000</v>
      </c>
      <c r="L33" s="21">
        <v>6330300</v>
      </c>
      <c r="M33" s="21">
        <v>5966900</v>
      </c>
      <c r="N33" s="21">
        <v>6086500</v>
      </c>
      <c r="O33" s="21">
        <v>6613800</v>
      </c>
    </row>
    <row r="34" spans="1:15" x14ac:dyDescent="0.3">
      <c r="A34" s="14">
        <f>VLOOKUP(B34,'[1]PORTFOLIO RAW'!B:B,1,FALSE)</f>
        <v>932060</v>
      </c>
      <c r="B34" s="20">
        <v>932060</v>
      </c>
      <c r="C34" s="19" t="s">
        <v>4241</v>
      </c>
      <c r="D34" s="20" t="s">
        <v>4242</v>
      </c>
      <c r="E34" s="21">
        <v>7475300</v>
      </c>
      <c r="F34" s="21">
        <v>7561500</v>
      </c>
      <c r="G34" s="21">
        <v>7345300</v>
      </c>
      <c r="H34" s="21">
        <v>7636700</v>
      </c>
      <c r="I34" s="21">
        <v>8567900</v>
      </c>
      <c r="J34" s="21">
        <v>8735700</v>
      </c>
      <c r="K34" s="21">
        <v>8468100</v>
      </c>
      <c r="L34" s="21">
        <v>8570000</v>
      </c>
      <c r="M34" s="21">
        <v>7997000</v>
      </c>
      <c r="N34" s="21">
        <v>9061000</v>
      </c>
      <c r="O34" s="21">
        <v>10983000</v>
      </c>
    </row>
    <row r="35" spans="1:15" x14ac:dyDescent="0.3">
      <c r="A35" s="14">
        <f>VLOOKUP(B35,'[1]PORTFOLIO RAW'!B:B,1,FALSE)</f>
        <v>874227</v>
      </c>
      <c r="B35" s="20">
        <v>874227</v>
      </c>
      <c r="C35" s="19" t="s">
        <v>4243</v>
      </c>
      <c r="D35" s="20" t="s">
        <v>4244</v>
      </c>
      <c r="E35" s="21">
        <v>118245000</v>
      </c>
      <c r="F35" s="21">
        <v>107786000</v>
      </c>
      <c r="G35" s="21">
        <v>112024000</v>
      </c>
      <c r="H35" s="21">
        <v>137897000</v>
      </c>
      <c r="I35" s="21">
        <v>146700000</v>
      </c>
      <c r="J35" s="21">
        <v>160837000</v>
      </c>
      <c r="K35" s="21">
        <v>179542000</v>
      </c>
      <c r="L35" s="21">
        <v>194167000</v>
      </c>
      <c r="M35" s="21">
        <v>209847000</v>
      </c>
      <c r="N35" s="21">
        <v>222853000</v>
      </c>
      <c r="O35" s="21">
        <v>241419000</v>
      </c>
    </row>
    <row r="36" spans="1:15" x14ac:dyDescent="0.3">
      <c r="A36" s="14">
        <f>VLOOKUP(B36,'[1]PORTFOLIO RAW'!B:B,1,FALSE)</f>
        <v>916365</v>
      </c>
      <c r="B36" s="20">
        <v>916365</v>
      </c>
      <c r="C36" s="19" t="s">
        <v>4245</v>
      </c>
      <c r="D36" s="20" t="s">
        <v>4246</v>
      </c>
      <c r="E36" s="21">
        <v>11263000</v>
      </c>
      <c r="F36" s="21">
        <v>12348000</v>
      </c>
      <c r="G36" s="21">
        <v>12557000</v>
      </c>
      <c r="H36" s="21">
        <v>12846000</v>
      </c>
      <c r="I36" s="21">
        <v>13895000</v>
      </c>
      <c r="J36" s="21">
        <v>14190000</v>
      </c>
      <c r="K36" s="21">
        <v>15259000</v>
      </c>
      <c r="L36" s="21">
        <v>16671000</v>
      </c>
      <c r="M36" s="21">
        <v>9968000</v>
      </c>
      <c r="N36" s="21">
        <v>10163000</v>
      </c>
      <c r="O36" s="21">
        <v>10561000</v>
      </c>
    </row>
    <row r="37" spans="1:15" x14ac:dyDescent="0.3">
      <c r="A37" s="14">
        <f>VLOOKUP(B37,'[1]PORTFOLIO RAW'!B:B,1,FALSE)</f>
        <v>905876</v>
      </c>
      <c r="B37" s="20">
        <v>905876</v>
      </c>
      <c r="C37" s="19" t="s">
        <v>4247</v>
      </c>
      <c r="D37" s="20" t="s">
        <v>4248</v>
      </c>
      <c r="E37" s="21">
        <v>6359708</v>
      </c>
      <c r="F37" s="21">
        <v>7155910</v>
      </c>
      <c r="G37" s="21">
        <v>7056016</v>
      </c>
      <c r="H37" s="21">
        <v>7403804</v>
      </c>
      <c r="I37" s="21">
        <v>7828904</v>
      </c>
      <c r="J37" s="21">
        <v>7708382</v>
      </c>
      <c r="K37" s="21">
        <v>8054000</v>
      </c>
      <c r="L37" s="21">
        <v>8446000</v>
      </c>
      <c r="M37" s="21">
        <v>10282000</v>
      </c>
      <c r="N37" s="21">
        <v>12483000</v>
      </c>
      <c r="O37" s="21">
        <v>12093000</v>
      </c>
    </row>
    <row r="38" spans="1:15" x14ac:dyDescent="0.3">
      <c r="A38" s="14">
        <f>VLOOKUP(B38,'[1]PORTFOLIO RAW'!B:B,1,FALSE)</f>
        <v>945384</v>
      </c>
      <c r="B38" s="20">
        <v>945384</v>
      </c>
      <c r="C38" s="19" t="s">
        <v>4249</v>
      </c>
      <c r="D38" s="20" t="s">
        <v>4250</v>
      </c>
      <c r="E38" s="21">
        <v>93469000</v>
      </c>
      <c r="F38" s="21">
        <v>97354000</v>
      </c>
      <c r="G38" s="21">
        <v>107808000</v>
      </c>
      <c r="H38" s="21">
        <v>106565000</v>
      </c>
      <c r="I38" s="21">
        <v>110875000</v>
      </c>
      <c r="J38" s="21">
        <v>115846000</v>
      </c>
      <c r="K38" s="21">
        <v>120550000</v>
      </c>
      <c r="L38" s="21">
        <v>127079000</v>
      </c>
      <c r="M38" s="21">
        <v>131620000</v>
      </c>
      <c r="N38" s="21">
        <v>125980000</v>
      </c>
      <c r="O38" s="21">
        <v>126034000</v>
      </c>
    </row>
    <row r="39" spans="1:15" x14ac:dyDescent="0.3">
      <c r="A39" s="14">
        <f>VLOOKUP(B39,'[1]PORTFOLIO RAW'!B:B,1,FALSE)</f>
        <v>929302</v>
      </c>
      <c r="B39" s="20">
        <v>929302</v>
      </c>
      <c r="C39" s="19" t="s">
        <v>4251</v>
      </c>
      <c r="D39" s="20" t="s">
        <v>4252</v>
      </c>
      <c r="E39" s="21">
        <v>35934000</v>
      </c>
      <c r="F39" s="21">
        <v>40023000</v>
      </c>
      <c r="G39" s="21">
        <v>45015000</v>
      </c>
      <c r="H39" s="21">
        <v>49694000</v>
      </c>
      <c r="I39" s="21">
        <v>50272000</v>
      </c>
      <c r="J39" s="21">
        <v>49183677</v>
      </c>
      <c r="K39" s="21">
        <v>42410000</v>
      </c>
      <c r="L39" s="21">
        <v>40339000</v>
      </c>
      <c r="M39" s="21">
        <v>39528000</v>
      </c>
      <c r="N39" s="21">
        <v>39403000</v>
      </c>
      <c r="O39" s="21">
        <v>42151000</v>
      </c>
    </row>
    <row r="40" spans="1:15" x14ac:dyDescent="0.3">
      <c r="A40" s="14">
        <f>VLOOKUP(B40,'[1]PORTFOLIO RAW'!B:B,1,FALSE)</f>
        <v>895784</v>
      </c>
      <c r="B40" s="20">
        <v>895784</v>
      </c>
      <c r="C40" s="19" t="s">
        <v>4253</v>
      </c>
      <c r="D40" s="20" t="s">
        <v>4254</v>
      </c>
      <c r="E40" s="21">
        <v>1054523</v>
      </c>
      <c r="F40" s="21">
        <v>1116861</v>
      </c>
      <c r="G40" s="21">
        <v>1010659</v>
      </c>
      <c r="H40" s="21">
        <v>1101246</v>
      </c>
      <c r="I40" s="21">
        <v>1263428</v>
      </c>
      <c r="J40" s="21">
        <v>1398155</v>
      </c>
      <c r="K40" s="21">
        <v>1469077</v>
      </c>
      <c r="L40" s="21">
        <v>1519978</v>
      </c>
      <c r="M40" s="21">
        <v>1838803</v>
      </c>
      <c r="N40" s="21">
        <v>2102097</v>
      </c>
      <c r="O40" s="21">
        <v>1584714</v>
      </c>
    </row>
    <row r="41" spans="1:15" x14ac:dyDescent="0.3">
      <c r="A41" s="14">
        <f>VLOOKUP(B41,'[1]PORTFOLIO RAW'!B:B,1,FALSE)</f>
        <v>878574</v>
      </c>
      <c r="B41" s="20">
        <v>878574</v>
      </c>
      <c r="C41" s="19" t="s">
        <v>4255</v>
      </c>
      <c r="D41" s="20" t="s">
        <v>4256</v>
      </c>
      <c r="E41" s="21">
        <v>10416000</v>
      </c>
      <c r="F41" s="21">
        <v>11279000</v>
      </c>
      <c r="G41" s="21">
        <v>10836000</v>
      </c>
      <c r="H41" s="21">
        <v>11343000</v>
      </c>
      <c r="I41" s="21">
        <v>12626000</v>
      </c>
      <c r="J41" s="21">
        <v>13633000</v>
      </c>
      <c r="K41" s="21">
        <v>13084000</v>
      </c>
      <c r="L41" s="21">
        <v>13279000</v>
      </c>
      <c r="M41" s="21">
        <v>13105000</v>
      </c>
      <c r="N41" s="21">
        <v>6366000</v>
      </c>
      <c r="O41" s="21">
        <v>5878000</v>
      </c>
    </row>
    <row r="42" spans="1:15" x14ac:dyDescent="0.3">
      <c r="A42" s="14">
        <f>VLOOKUP(B42,'[1]PORTFOLIO RAW'!B:B,1,FALSE)</f>
        <v>905159</v>
      </c>
      <c r="B42" s="20">
        <v>905159</v>
      </c>
      <c r="C42" s="19" t="s">
        <v>4257</v>
      </c>
      <c r="D42" s="20" t="s">
        <v>4258</v>
      </c>
      <c r="E42" s="21">
        <v>12802000</v>
      </c>
      <c r="F42" s="21">
        <v>13627000</v>
      </c>
      <c r="G42" s="21">
        <v>12967000</v>
      </c>
      <c r="H42" s="21">
        <v>13790000</v>
      </c>
      <c r="I42" s="21">
        <v>16258000</v>
      </c>
      <c r="J42" s="21">
        <v>15303000</v>
      </c>
      <c r="K42" s="21">
        <v>14917000</v>
      </c>
      <c r="L42" s="21">
        <v>15049000</v>
      </c>
      <c r="M42" s="21">
        <v>15026000</v>
      </c>
      <c r="N42" s="21">
        <v>14562000</v>
      </c>
      <c r="O42" s="21">
        <v>14017000</v>
      </c>
    </row>
    <row r="43" spans="1:15" x14ac:dyDescent="0.3">
      <c r="A43" s="14">
        <f>VLOOKUP(B43,'[1]PORTFOLIO RAW'!B:B,1,FALSE)</f>
        <v>905596</v>
      </c>
      <c r="B43" s="20">
        <v>905596</v>
      </c>
      <c r="C43" s="19" t="s">
        <v>4259</v>
      </c>
      <c r="D43" s="20" t="s">
        <v>4260</v>
      </c>
      <c r="E43" s="21">
        <v>4021274</v>
      </c>
      <c r="F43" s="21">
        <v>4403877</v>
      </c>
      <c r="G43" s="21">
        <v>4083577</v>
      </c>
      <c r="H43" s="21">
        <v>3874332</v>
      </c>
      <c r="I43" s="21">
        <v>3774296</v>
      </c>
      <c r="J43" s="21">
        <v>2893771</v>
      </c>
      <c r="K43" s="21">
        <v>2905943</v>
      </c>
      <c r="L43" s="21">
        <v>3024295</v>
      </c>
      <c r="M43" s="21">
        <v>3078658</v>
      </c>
      <c r="N43" s="21">
        <v>3038153</v>
      </c>
      <c r="O43" s="21">
        <v>3036314</v>
      </c>
    </row>
    <row r="44" spans="1:15" x14ac:dyDescent="0.3">
      <c r="A44" s="14">
        <f>VLOOKUP(B44,'[1]PORTFOLIO RAW'!B:B,1,FALSE)</f>
        <v>904818</v>
      </c>
      <c r="B44" s="20">
        <v>904818</v>
      </c>
      <c r="C44" s="19" t="s">
        <v>4261</v>
      </c>
      <c r="D44" s="20" t="s">
        <v>4262</v>
      </c>
      <c r="E44" s="21">
        <v>66387000</v>
      </c>
      <c r="F44" s="21">
        <v>60909000</v>
      </c>
      <c r="G44" s="21">
        <v>68281000</v>
      </c>
      <c r="H44" s="21">
        <v>64306000</v>
      </c>
      <c r="I44" s="21">
        <v>68735000</v>
      </c>
      <c r="J44" s="21">
        <v>81698000</v>
      </c>
      <c r="K44" s="21">
        <v>86623000</v>
      </c>
      <c r="L44" s="21">
        <v>90762000</v>
      </c>
      <c r="M44" s="21">
        <v>96114000</v>
      </c>
      <c r="N44" s="21">
        <v>94571000</v>
      </c>
      <c r="O44" s="21">
        <v>93392000</v>
      </c>
    </row>
    <row r="45" spans="1:15" x14ac:dyDescent="0.3">
      <c r="A45" s="14">
        <f>VLOOKUP(B45,'[1]PORTFOLIO RAW'!B:B,1,FALSE)</f>
        <v>923649</v>
      </c>
      <c r="B45" s="20">
        <v>923649</v>
      </c>
      <c r="C45" s="19" t="s">
        <v>4263</v>
      </c>
      <c r="D45" s="20" t="s">
        <v>4264</v>
      </c>
      <c r="E45" s="21">
        <v>4645666</v>
      </c>
      <c r="F45" s="21">
        <v>4600554</v>
      </c>
      <c r="G45" s="21">
        <v>3036547</v>
      </c>
      <c r="H45" s="21">
        <v>3175093</v>
      </c>
      <c r="I45" s="21">
        <v>3776976</v>
      </c>
      <c r="J45" s="21">
        <v>4111213</v>
      </c>
      <c r="K45" s="21">
        <v>4245895</v>
      </c>
      <c r="L45" s="21">
        <v>4695014</v>
      </c>
      <c r="M45" s="21">
        <v>5094933</v>
      </c>
      <c r="N45" s="21">
        <v>5250399</v>
      </c>
      <c r="O45" s="21">
        <v>5266789</v>
      </c>
    </row>
    <row r="46" spans="1:15" x14ac:dyDescent="0.3">
      <c r="A46" s="14">
        <f>VLOOKUP(B46,'[1]PORTFOLIO RAW'!B:B,1,FALSE)</f>
        <v>325824</v>
      </c>
      <c r="B46" s="20">
        <v>325824</v>
      </c>
      <c r="C46" s="19" t="s">
        <v>4265</v>
      </c>
      <c r="D46" s="20" t="s">
        <v>4266</v>
      </c>
      <c r="E46" s="21">
        <v>8357000</v>
      </c>
      <c r="F46" s="21">
        <v>8050000</v>
      </c>
      <c r="G46" s="21">
        <v>8188000</v>
      </c>
      <c r="H46" s="21">
        <v>7806000</v>
      </c>
      <c r="I46" s="21">
        <v>7622000</v>
      </c>
      <c r="J46" s="21">
        <v>7249000</v>
      </c>
      <c r="K46" s="21">
        <v>7143000</v>
      </c>
      <c r="L46" s="21">
        <v>7380000</v>
      </c>
      <c r="M46" s="21">
        <v>7477000</v>
      </c>
      <c r="N46" s="21">
        <v>8386000</v>
      </c>
      <c r="O46" s="21">
        <v>9048000</v>
      </c>
    </row>
    <row r="47" spans="1:15" x14ac:dyDescent="0.3">
      <c r="A47" s="14">
        <f>VLOOKUP(B47,'[1]PORTFOLIO RAW'!B:B,1,FALSE)</f>
        <v>879628</v>
      </c>
      <c r="B47" s="20">
        <v>879628</v>
      </c>
      <c r="C47" s="19" t="s">
        <v>4267</v>
      </c>
      <c r="D47" s="20" t="s">
        <v>4268</v>
      </c>
      <c r="E47" s="21">
        <v>7316223</v>
      </c>
      <c r="F47" s="21">
        <v>8578614</v>
      </c>
      <c r="G47" s="21">
        <v>7577189</v>
      </c>
      <c r="H47" s="21">
        <v>9274305</v>
      </c>
      <c r="I47" s="21">
        <v>10336346</v>
      </c>
      <c r="J47" s="21">
        <v>11359113</v>
      </c>
      <c r="K47" s="21">
        <v>12752076</v>
      </c>
      <c r="L47" s="21">
        <v>13470067</v>
      </c>
      <c r="M47" s="21">
        <v>13476084</v>
      </c>
      <c r="N47" s="21">
        <v>13144413</v>
      </c>
      <c r="O47" s="21">
        <v>14869380</v>
      </c>
    </row>
    <row r="48" spans="1:15" x14ac:dyDescent="0.3">
      <c r="A48" s="14">
        <f>VLOOKUP(B48,'[1]PORTFOLIO RAW'!B:B,1,FALSE)</f>
        <v>905080</v>
      </c>
      <c r="B48" s="20">
        <v>905080</v>
      </c>
      <c r="C48" s="19" t="s">
        <v>4269</v>
      </c>
      <c r="D48" s="20" t="s">
        <v>4270</v>
      </c>
      <c r="E48" s="21">
        <v>19348000</v>
      </c>
      <c r="F48" s="21">
        <v>20597000</v>
      </c>
      <c r="G48" s="21">
        <v>18808000</v>
      </c>
      <c r="H48" s="21">
        <v>19484000</v>
      </c>
      <c r="I48" s="21">
        <v>21244000</v>
      </c>
      <c r="J48" s="21">
        <v>17621000</v>
      </c>
      <c r="K48" s="21">
        <v>16385000</v>
      </c>
      <c r="L48" s="21">
        <v>15879000</v>
      </c>
      <c r="M48" s="21">
        <v>16560000</v>
      </c>
      <c r="N48" s="21">
        <v>19427000</v>
      </c>
      <c r="O48" s="21">
        <v>20776000</v>
      </c>
    </row>
    <row r="49" spans="1:15" x14ac:dyDescent="0.3">
      <c r="A49" s="14">
        <f>VLOOKUP(B49,'[1]PORTFOLIO RAW'!B:B,1,FALSE)</f>
        <v>130502</v>
      </c>
      <c r="B49" s="20">
        <v>130502</v>
      </c>
      <c r="C49" s="19" t="s">
        <v>4271</v>
      </c>
      <c r="D49" s="20" t="s">
        <v>4272</v>
      </c>
      <c r="E49" s="21">
        <v>812741</v>
      </c>
      <c r="F49" s="21">
        <v>854208</v>
      </c>
      <c r="G49" s="21">
        <v>851582</v>
      </c>
      <c r="H49" s="21">
        <v>895266</v>
      </c>
      <c r="I49" s="21">
        <v>968711</v>
      </c>
      <c r="J49" s="21">
        <v>1038660</v>
      </c>
      <c r="K49" s="21">
        <v>1463161</v>
      </c>
      <c r="L49" s="21">
        <v>1685551</v>
      </c>
      <c r="M49" s="21">
        <v>1865675</v>
      </c>
      <c r="N49" s="21">
        <v>2055479</v>
      </c>
      <c r="O49" s="21">
        <v>2147721</v>
      </c>
    </row>
    <row r="50" spans="1:15" x14ac:dyDescent="0.3">
      <c r="A50" s="14">
        <f>VLOOKUP(B50,'[1]PORTFOLIO RAW'!B:B,1,FALSE)</f>
        <v>902103</v>
      </c>
      <c r="B50" s="20">
        <v>902103</v>
      </c>
      <c r="C50" s="19" t="s">
        <v>4273</v>
      </c>
      <c r="D50" s="20" t="s">
        <v>4274</v>
      </c>
      <c r="E50" s="21">
        <v>11438000</v>
      </c>
      <c r="F50" s="21">
        <v>10758000</v>
      </c>
      <c r="G50" s="21">
        <v>8106000</v>
      </c>
      <c r="H50" s="21">
        <v>8956000</v>
      </c>
      <c r="I50" s="21">
        <v>10006000</v>
      </c>
      <c r="J50" s="21">
        <v>9640000</v>
      </c>
      <c r="K50" s="21">
        <v>10557000</v>
      </c>
      <c r="L50" s="21">
        <v>11018000</v>
      </c>
      <c r="M50" s="21">
        <v>10189000</v>
      </c>
      <c r="N50" s="21">
        <v>10201000</v>
      </c>
      <c r="O50" s="21">
        <v>11191000</v>
      </c>
    </row>
    <row r="51" spans="1:15" x14ac:dyDescent="0.3">
      <c r="A51" s="14">
        <f>VLOOKUP(B51,'[1]PORTFOLIO RAW'!B:B,1,FALSE)</f>
        <v>951849</v>
      </c>
      <c r="B51" s="20">
        <v>951849</v>
      </c>
      <c r="C51" s="19" t="s">
        <v>4275</v>
      </c>
      <c r="D51" s="20" t="s">
        <v>4276</v>
      </c>
      <c r="E51" s="21">
        <v>35214000</v>
      </c>
      <c r="F51" s="21">
        <v>37953000</v>
      </c>
      <c r="G51" s="21">
        <v>35497000</v>
      </c>
      <c r="H51" s="21">
        <v>34734000</v>
      </c>
      <c r="I51" s="21">
        <v>39304000</v>
      </c>
      <c r="J51" s="21">
        <v>42680000</v>
      </c>
      <c r="K51" s="21">
        <v>44287000</v>
      </c>
      <c r="L51" s="21">
        <v>45567000</v>
      </c>
      <c r="M51" s="21">
        <v>47453000</v>
      </c>
      <c r="N51" s="21">
        <v>50365000</v>
      </c>
      <c r="O51" s="21">
        <v>60319000</v>
      </c>
    </row>
    <row r="52" spans="1:15" x14ac:dyDescent="0.3">
      <c r="A52" s="14">
        <f>VLOOKUP(B52,'[1]PORTFOLIO RAW'!B:B,1,FALSE)</f>
        <v>674693</v>
      </c>
      <c r="B52" s="20">
        <v>674693</v>
      </c>
      <c r="C52" s="19" t="s">
        <v>4277</v>
      </c>
      <c r="D52" s="20" t="s">
        <v>4278</v>
      </c>
      <c r="E52" s="21">
        <v>1496289</v>
      </c>
      <c r="F52" s="21">
        <v>961735</v>
      </c>
      <c r="G52" s="21">
        <v>1030619</v>
      </c>
      <c r="H52" s="21">
        <v>680578</v>
      </c>
      <c r="I52" s="21">
        <v>771978</v>
      </c>
      <c r="J52" s="21">
        <v>873592</v>
      </c>
      <c r="K52" s="21">
        <v>965087</v>
      </c>
      <c r="L52" s="21">
        <v>1010117</v>
      </c>
      <c r="M52" s="21">
        <v>1059366</v>
      </c>
      <c r="N52" s="21">
        <v>1142167</v>
      </c>
      <c r="O52" s="21">
        <v>1165095</v>
      </c>
    </row>
    <row r="53" spans="1:15" x14ac:dyDescent="0.3">
      <c r="A53" s="14">
        <f>VLOOKUP(B53,'[1]PORTFOLIO RAW'!B:B,1,FALSE)</f>
        <v>546075</v>
      </c>
      <c r="B53" s="20">
        <v>546075</v>
      </c>
      <c r="C53" s="19" t="s">
        <v>4279</v>
      </c>
      <c r="D53" s="20" t="s">
        <v>4280</v>
      </c>
      <c r="E53" s="21">
        <v>2851041</v>
      </c>
      <c r="F53" s="21">
        <v>3236471</v>
      </c>
      <c r="G53" s="21">
        <v>2820065</v>
      </c>
      <c r="H53" s="21">
        <v>3554101</v>
      </c>
      <c r="I53" s="21">
        <v>3939786</v>
      </c>
      <c r="J53" s="21">
        <v>4292065</v>
      </c>
      <c r="K53" s="21">
        <v>4614669</v>
      </c>
      <c r="L53" s="21">
        <v>5345500</v>
      </c>
      <c r="M53" s="21">
        <v>5568700</v>
      </c>
      <c r="N53" s="21">
        <v>6286400</v>
      </c>
      <c r="O53" s="21">
        <v>7011300</v>
      </c>
    </row>
    <row r="54" spans="1:15" x14ac:dyDescent="0.3">
      <c r="A54" s="14">
        <f>VLOOKUP(B54,'[1]PORTFOLIO RAW'!B:B,1,FALSE)</f>
        <v>912216</v>
      </c>
      <c r="B54" s="20">
        <v>912216</v>
      </c>
      <c r="C54" s="19" t="s">
        <v>4281</v>
      </c>
      <c r="D54" s="20" t="s">
        <v>4282</v>
      </c>
      <c r="E54" s="21">
        <v>2218000</v>
      </c>
      <c r="F54" s="21">
        <v>2582000</v>
      </c>
      <c r="G54" s="21">
        <v>2481000</v>
      </c>
      <c r="H54" s="21">
        <v>2493000</v>
      </c>
      <c r="I54" s="21">
        <v>2586000</v>
      </c>
      <c r="J54" s="21">
        <v>2722000</v>
      </c>
      <c r="K54" s="21">
        <v>2849000</v>
      </c>
      <c r="L54" s="21">
        <v>2990000</v>
      </c>
      <c r="M54" s="21">
        <v>3067000</v>
      </c>
      <c r="N54" s="21">
        <v>3028000</v>
      </c>
      <c r="O54" s="21">
        <v>2952000</v>
      </c>
    </row>
    <row r="55" spans="1:15" x14ac:dyDescent="0.3">
      <c r="A55" s="14">
        <f>VLOOKUP(B55,'[1]PORTFOLIO RAW'!B:B,1,FALSE)</f>
        <v>993189</v>
      </c>
      <c r="B55" s="20">
        <v>993189</v>
      </c>
      <c r="C55" s="19" t="s">
        <v>4283</v>
      </c>
      <c r="D55" s="20" t="s">
        <v>4284</v>
      </c>
      <c r="E55" s="21">
        <v>10030000</v>
      </c>
      <c r="F55" s="21">
        <v>11255000</v>
      </c>
      <c r="G55" s="21">
        <v>9041000</v>
      </c>
      <c r="H55" s="21">
        <v>10636000</v>
      </c>
      <c r="I55" s="21">
        <v>11743000</v>
      </c>
      <c r="J55" s="21">
        <v>11756000</v>
      </c>
      <c r="K55" s="21">
        <v>12026000</v>
      </c>
      <c r="L55" s="21">
        <v>12669000</v>
      </c>
      <c r="M55" s="21">
        <v>11811000</v>
      </c>
      <c r="N55" s="21">
        <v>11069000</v>
      </c>
      <c r="O55" s="21">
        <v>11408000</v>
      </c>
    </row>
    <row r="56" spans="1:15" x14ac:dyDescent="0.3">
      <c r="A56" s="14">
        <f>VLOOKUP(B56,'[1]PORTFOLIO RAW'!B:B,1,FALSE)</f>
        <v>905075</v>
      </c>
      <c r="B56" s="20">
        <v>905075</v>
      </c>
      <c r="C56" s="19" t="s">
        <v>4285</v>
      </c>
      <c r="D56" s="20" t="s">
        <v>4286</v>
      </c>
      <c r="E56" s="21">
        <v>7867000</v>
      </c>
      <c r="F56" s="21">
        <v>7998000</v>
      </c>
      <c r="G56" s="21">
        <v>7586000</v>
      </c>
      <c r="H56" s="21">
        <v>7676000</v>
      </c>
      <c r="I56" s="21">
        <v>7719000</v>
      </c>
      <c r="J56" s="21">
        <v>7707000</v>
      </c>
      <c r="K56" s="21">
        <v>8052000</v>
      </c>
      <c r="L56" s="21">
        <v>8268000</v>
      </c>
      <c r="M56" s="21">
        <v>8082000</v>
      </c>
      <c r="N56" s="21">
        <v>7961000</v>
      </c>
      <c r="O56" s="21">
        <v>7890000</v>
      </c>
    </row>
    <row r="57" spans="1:15" x14ac:dyDescent="0.3">
      <c r="A57" s="14">
        <f>VLOOKUP(B57,'[1]PORTFOLIO RAW'!B:B,1,FALSE)</f>
        <v>937083</v>
      </c>
      <c r="B57" s="20">
        <v>937083</v>
      </c>
      <c r="C57" s="19" t="s">
        <v>4287</v>
      </c>
      <c r="D57" s="20" t="s">
        <v>4288</v>
      </c>
      <c r="E57" s="21">
        <v>5216400</v>
      </c>
      <c r="F57" s="21">
        <v>3773000</v>
      </c>
      <c r="G57" s="21">
        <v>3654600</v>
      </c>
      <c r="H57" s="21">
        <v>3346200</v>
      </c>
      <c r="I57" s="21">
        <v>3318400</v>
      </c>
      <c r="J57" s="21">
        <v>2654300</v>
      </c>
      <c r="K57" s="21">
        <v>2796100</v>
      </c>
      <c r="L57" s="21">
        <v>4867700</v>
      </c>
      <c r="M57" s="21">
        <v>6028000</v>
      </c>
      <c r="N57" s="21">
        <v>6548400</v>
      </c>
      <c r="O57" s="21">
        <v>7331500</v>
      </c>
    </row>
    <row r="58" spans="1:15" x14ac:dyDescent="0.3">
      <c r="A58" s="14">
        <f>VLOOKUP(B58,'[1]PORTFOLIO RAW'!B:B,1,FALSE)</f>
        <v>944704</v>
      </c>
      <c r="B58" s="20">
        <v>944704</v>
      </c>
      <c r="C58" s="19" t="s">
        <v>4289</v>
      </c>
      <c r="D58" s="20" t="s">
        <v>4290</v>
      </c>
      <c r="E58" s="21">
        <v>86852000</v>
      </c>
      <c r="F58" s="21">
        <v>91091400</v>
      </c>
      <c r="G58" s="21">
        <v>99513500</v>
      </c>
      <c r="H58" s="21">
        <v>98502800</v>
      </c>
      <c r="I58" s="21">
        <v>102644200</v>
      </c>
      <c r="J58" s="21">
        <v>107552000</v>
      </c>
      <c r="K58" s="21">
        <v>101093000</v>
      </c>
      <c r="L58" s="21">
        <v>91084000</v>
      </c>
      <c r="M58" s="21">
        <v>102531000</v>
      </c>
      <c r="N58" s="21">
        <v>121546000</v>
      </c>
      <c r="O58" s="21">
        <v>129976000</v>
      </c>
    </row>
    <row r="59" spans="1:15" x14ac:dyDescent="0.3">
      <c r="A59" s="14">
        <f>VLOOKUP(B59,'[1]PORTFOLIO RAW'!B:B,1,FALSE)</f>
        <v>902224</v>
      </c>
      <c r="B59" s="20">
        <v>902224</v>
      </c>
      <c r="C59" s="19" t="s">
        <v>4291</v>
      </c>
      <c r="D59" s="20" t="s">
        <v>4292</v>
      </c>
      <c r="E59" s="21">
        <v>44958000</v>
      </c>
      <c r="F59" s="21">
        <v>51324000</v>
      </c>
      <c r="G59" s="21">
        <v>32396000</v>
      </c>
      <c r="H59" s="21">
        <v>42588000</v>
      </c>
      <c r="I59" s="21">
        <v>60138000</v>
      </c>
      <c r="J59" s="21">
        <v>65875000</v>
      </c>
      <c r="K59" s="21">
        <v>55656000</v>
      </c>
      <c r="L59" s="21">
        <v>55184000</v>
      </c>
      <c r="M59" s="21">
        <v>47011000</v>
      </c>
      <c r="N59" s="21">
        <v>38537000</v>
      </c>
      <c r="O59" s="21">
        <v>45462000</v>
      </c>
    </row>
    <row r="60" spans="1:15" x14ac:dyDescent="0.3">
      <c r="A60" s="14">
        <f>VLOOKUP(B60,'[1]PORTFOLIO RAW'!B:B,1,FALSE)</f>
        <v>755790</v>
      </c>
      <c r="B60" s="20">
        <v>755790</v>
      </c>
      <c r="C60" s="19" t="s">
        <v>4293</v>
      </c>
      <c r="D60" s="20" t="s">
        <v>4294</v>
      </c>
      <c r="E60" s="21">
        <v>1405820</v>
      </c>
      <c r="F60" s="21">
        <v>2254781</v>
      </c>
      <c r="G60" s="21">
        <v>2726322</v>
      </c>
      <c r="H60" s="21">
        <v>3578059</v>
      </c>
      <c r="I60" s="21">
        <v>4842103</v>
      </c>
      <c r="J60" s="21">
        <v>5506713</v>
      </c>
      <c r="K60" s="21">
        <v>6493900</v>
      </c>
      <c r="L60" s="21">
        <v>7670400</v>
      </c>
      <c r="M60" s="21">
        <v>9256000</v>
      </c>
      <c r="N60" s="21">
        <v>11229200</v>
      </c>
      <c r="O60" s="21">
        <v>13003000</v>
      </c>
    </row>
    <row r="61" spans="1:15" x14ac:dyDescent="0.3">
      <c r="A61" s="14">
        <f>VLOOKUP(B61,'[1]PORTFOLIO RAW'!B:B,1,FALSE)</f>
        <v>867705</v>
      </c>
      <c r="B61" s="20">
        <v>867705</v>
      </c>
      <c r="C61" s="19" t="s">
        <v>4295</v>
      </c>
      <c r="D61" s="20" t="s">
        <v>4296</v>
      </c>
      <c r="E61" s="21">
        <v>1391942</v>
      </c>
      <c r="F61" s="21">
        <v>1583354</v>
      </c>
      <c r="G61" s="21">
        <v>1614088</v>
      </c>
      <c r="H61" s="21">
        <v>1874662</v>
      </c>
      <c r="I61" s="21">
        <v>2206392</v>
      </c>
      <c r="J61" s="21">
        <v>2586123</v>
      </c>
      <c r="K61" s="21">
        <v>2918434</v>
      </c>
      <c r="L61" s="21">
        <v>3142856</v>
      </c>
      <c r="M61" s="21">
        <v>3275594</v>
      </c>
      <c r="N61" s="21">
        <v>3418265</v>
      </c>
      <c r="O61" s="21">
        <v>2824686</v>
      </c>
    </row>
    <row r="62" spans="1:15" x14ac:dyDescent="0.3">
      <c r="A62" s="14">
        <f>VLOOKUP(B62,'[1]PORTFOLIO RAW'!B:B,1,FALSE)</f>
        <v>902242</v>
      </c>
      <c r="B62" s="20">
        <v>902242</v>
      </c>
      <c r="C62" s="19" t="s">
        <v>4297</v>
      </c>
      <c r="D62" s="20" t="s">
        <v>4298</v>
      </c>
      <c r="E62" s="21">
        <v>116353000</v>
      </c>
      <c r="F62" s="21">
        <v>101491000</v>
      </c>
      <c r="G62" s="21">
        <v>115632000</v>
      </c>
      <c r="H62" s="21">
        <v>115475000</v>
      </c>
      <c r="I62" s="21">
        <v>110914000</v>
      </c>
      <c r="J62" s="21">
        <v>106239000</v>
      </c>
      <c r="K62" s="21">
        <v>104983000</v>
      </c>
      <c r="L62" s="21">
        <v>102102000</v>
      </c>
      <c r="M62" s="21">
        <v>101028000</v>
      </c>
      <c r="N62" s="21">
        <v>105514000</v>
      </c>
      <c r="O62" s="21">
        <v>113906000</v>
      </c>
    </row>
    <row r="63" spans="1:15" x14ac:dyDescent="0.3">
      <c r="A63" s="14">
        <f>VLOOKUP(B63,'[1]PORTFOLIO RAW'!B:B,1,FALSE)</f>
        <v>951545</v>
      </c>
      <c r="B63" s="20">
        <v>951545</v>
      </c>
      <c r="C63" s="19" t="s">
        <v>4299</v>
      </c>
      <c r="D63" s="20" t="s">
        <v>4300</v>
      </c>
      <c r="E63" s="21">
        <v>4273000</v>
      </c>
      <c r="F63" s="21">
        <v>4334000</v>
      </c>
      <c r="G63" s="21">
        <v>4034000</v>
      </c>
      <c r="H63" s="21">
        <v>3808000</v>
      </c>
      <c r="I63" s="21">
        <v>3860000</v>
      </c>
      <c r="J63" s="21">
        <v>4144000</v>
      </c>
      <c r="K63" s="21">
        <v>4531000</v>
      </c>
      <c r="L63" s="21">
        <v>4945000</v>
      </c>
      <c r="M63" s="21">
        <v>5142000</v>
      </c>
      <c r="N63" s="21">
        <v>5449000</v>
      </c>
      <c r="O63" s="21">
        <v>5732000</v>
      </c>
    </row>
    <row r="64" spans="1:15" x14ac:dyDescent="0.3">
      <c r="A64" s="14">
        <f>VLOOKUP(B64,'[1]PORTFOLIO RAW'!B:B,1,FALSE)</f>
        <v>944777</v>
      </c>
      <c r="B64" s="20">
        <v>944777</v>
      </c>
      <c r="C64" s="19" t="s">
        <v>4301</v>
      </c>
      <c r="D64" s="20" t="s">
        <v>4302</v>
      </c>
      <c r="E64" s="21">
        <v>3706900</v>
      </c>
      <c r="F64" s="21">
        <v>3937900</v>
      </c>
      <c r="G64" s="21">
        <v>3774685</v>
      </c>
      <c r="H64" s="21">
        <v>3547339</v>
      </c>
      <c r="I64" s="21">
        <v>3810384</v>
      </c>
      <c r="J64" s="21">
        <v>4102000</v>
      </c>
      <c r="K64" s="21">
        <v>4316471</v>
      </c>
      <c r="L64" s="21">
        <v>4551812</v>
      </c>
      <c r="M64" s="21">
        <v>4476886</v>
      </c>
      <c r="N64" s="21">
        <v>4905458</v>
      </c>
      <c r="O64" s="21">
        <v>5323381</v>
      </c>
    </row>
    <row r="65" spans="1:15" x14ac:dyDescent="0.3">
      <c r="A65" s="14">
        <f>VLOOKUP(B65,'[1]PORTFOLIO RAW'!B:B,1,FALSE)</f>
        <v>542868</v>
      </c>
      <c r="B65" s="20">
        <v>542868</v>
      </c>
      <c r="C65" s="19" t="s">
        <v>4303</v>
      </c>
      <c r="D65" s="20" t="s">
        <v>4304</v>
      </c>
      <c r="E65" s="21">
        <v>34922000</v>
      </c>
      <c r="F65" s="21">
        <v>39540000</v>
      </c>
      <c r="G65" s="21">
        <v>36117000</v>
      </c>
      <c r="H65" s="21">
        <v>40040000</v>
      </c>
      <c r="I65" s="21">
        <v>43218000</v>
      </c>
      <c r="J65" s="21">
        <v>46061000</v>
      </c>
      <c r="K65" s="21">
        <v>48607000</v>
      </c>
      <c r="L65" s="21">
        <v>47142000</v>
      </c>
      <c r="M65" s="21">
        <v>49161000</v>
      </c>
      <c r="N65" s="21">
        <v>49247000</v>
      </c>
      <c r="O65" s="21">
        <v>48005000</v>
      </c>
    </row>
    <row r="66" spans="1:15" x14ac:dyDescent="0.3">
      <c r="A66" s="14">
        <f>VLOOKUP(B66,'[1]PORTFOLIO RAW'!B:B,1,FALSE)</f>
        <v>916125</v>
      </c>
      <c r="B66" s="20">
        <v>916125</v>
      </c>
      <c r="C66" s="19" t="s">
        <v>4305</v>
      </c>
      <c r="D66" s="20" t="s">
        <v>4306</v>
      </c>
      <c r="E66" s="21">
        <v>4847000</v>
      </c>
      <c r="F66" s="21">
        <v>5273000</v>
      </c>
      <c r="G66" s="21">
        <v>5450000</v>
      </c>
      <c r="H66" s="21">
        <v>5534000</v>
      </c>
      <c r="I66" s="21">
        <v>5231000</v>
      </c>
      <c r="J66" s="21">
        <v>5468000</v>
      </c>
      <c r="K66" s="21">
        <v>5623000</v>
      </c>
      <c r="L66" s="21">
        <v>5591000</v>
      </c>
      <c r="M66" s="21">
        <v>5655000</v>
      </c>
      <c r="N66" s="21">
        <v>5761000</v>
      </c>
      <c r="O66" s="21">
        <v>5973000</v>
      </c>
    </row>
    <row r="67" spans="1:15" x14ac:dyDescent="0.3">
      <c r="A67" s="14">
        <f>VLOOKUP(B67,'[1]PORTFOLIO RAW'!B:B,1,FALSE)</f>
        <v>904282</v>
      </c>
      <c r="B67" s="20">
        <v>904282</v>
      </c>
      <c r="C67" s="19" t="s">
        <v>4307</v>
      </c>
      <c r="D67" s="20" t="s">
        <v>4308</v>
      </c>
      <c r="E67" s="21">
        <v>28857000</v>
      </c>
      <c r="F67" s="21">
        <v>31944000</v>
      </c>
      <c r="G67" s="21">
        <v>31006000</v>
      </c>
      <c r="H67" s="21">
        <v>35200000</v>
      </c>
      <c r="I67" s="21">
        <v>46766000</v>
      </c>
      <c r="J67" s="21">
        <v>48022000</v>
      </c>
      <c r="K67" s="21">
        <v>46843000</v>
      </c>
      <c r="L67" s="21">
        <v>46052000</v>
      </c>
      <c r="M67" s="21">
        <v>44257000</v>
      </c>
      <c r="N67" s="21">
        <v>41901000</v>
      </c>
      <c r="O67" s="21">
        <v>35423000</v>
      </c>
    </row>
    <row r="68" spans="1:15" x14ac:dyDescent="0.3">
      <c r="A68" s="14">
        <f>VLOOKUP(B68,'[1]PORTFOLIO RAW'!B:B,1,FALSE)</f>
        <v>906148</v>
      </c>
      <c r="B68" s="20">
        <v>906148</v>
      </c>
      <c r="C68" s="19" t="s">
        <v>4309</v>
      </c>
      <c r="D68" s="20" t="s">
        <v>4310</v>
      </c>
      <c r="E68" s="21">
        <v>13789700</v>
      </c>
      <c r="F68" s="21">
        <v>15329900</v>
      </c>
      <c r="G68" s="21">
        <v>15327000</v>
      </c>
      <c r="H68" s="21">
        <v>15564000</v>
      </c>
      <c r="I68" s="21">
        <v>16734000</v>
      </c>
      <c r="J68" s="21">
        <v>17085000</v>
      </c>
      <c r="K68" s="21">
        <v>17420000</v>
      </c>
      <c r="L68" s="21">
        <v>17277000</v>
      </c>
      <c r="M68" s="21">
        <v>16034000</v>
      </c>
      <c r="N68" s="21">
        <v>15195000</v>
      </c>
      <c r="O68" s="21">
        <v>15454000</v>
      </c>
    </row>
    <row r="69" spans="1:15" x14ac:dyDescent="0.3">
      <c r="A69" s="14">
        <f>VLOOKUP(B69,'[1]PORTFOLIO RAW'!B:B,1,FALSE)</f>
        <v>922964</v>
      </c>
      <c r="B69" s="20">
        <v>922964</v>
      </c>
      <c r="C69" s="19" t="s">
        <v>4311</v>
      </c>
      <c r="D69" s="20" t="s">
        <v>4312</v>
      </c>
      <c r="E69" s="21">
        <v>4615000</v>
      </c>
      <c r="F69" s="21">
        <v>3944000</v>
      </c>
      <c r="G69" s="21">
        <v>3155000</v>
      </c>
      <c r="H69" s="21">
        <v>2642000</v>
      </c>
      <c r="I69" s="21">
        <v>2599000</v>
      </c>
      <c r="J69" s="21">
        <v>2713000</v>
      </c>
      <c r="K69" s="21">
        <v>2610000</v>
      </c>
      <c r="L69" s="21">
        <v>2618000</v>
      </c>
      <c r="M69" s="21">
        <v>2834000</v>
      </c>
      <c r="N69" s="21">
        <v>2960000</v>
      </c>
      <c r="O69" s="21">
        <v>3289000</v>
      </c>
    </row>
    <row r="70" spans="1:15" x14ac:dyDescent="0.3">
      <c r="A70" s="14">
        <f>VLOOKUP(B70,'[1]PORTFOLIO RAW'!B:B,1,FALSE)</f>
        <v>929814</v>
      </c>
      <c r="B70" s="20">
        <v>929814</v>
      </c>
      <c r="C70" s="19" t="s">
        <v>4313</v>
      </c>
      <c r="D70" s="20" t="s">
        <v>4314</v>
      </c>
      <c r="E70" s="21">
        <v>12028200</v>
      </c>
      <c r="F70" s="21">
        <v>11605700</v>
      </c>
      <c r="G70" s="21">
        <v>12731200</v>
      </c>
      <c r="H70" s="21">
        <v>12079400</v>
      </c>
      <c r="I70" s="21">
        <v>12303100</v>
      </c>
      <c r="J70" s="21">
        <v>13269000</v>
      </c>
      <c r="K70" s="21">
        <v>15491400</v>
      </c>
      <c r="L70" s="21">
        <v>17708900</v>
      </c>
      <c r="M70" s="21">
        <v>15832400</v>
      </c>
      <c r="N70" s="21">
        <v>11642900</v>
      </c>
      <c r="O70" s="21">
        <v>7826900</v>
      </c>
    </row>
    <row r="71" spans="1:15" x14ac:dyDescent="0.3">
      <c r="A71" s="14">
        <f>VLOOKUP(B71,'[1]PORTFOLIO RAW'!B:B,1,FALSE)</f>
        <v>902288</v>
      </c>
      <c r="B71" s="20">
        <v>902288</v>
      </c>
      <c r="C71" s="19" t="s">
        <v>4315</v>
      </c>
      <c r="D71" s="20" t="s">
        <v>4316</v>
      </c>
      <c r="E71" s="21">
        <v>13120000</v>
      </c>
      <c r="F71" s="21">
        <v>13583000</v>
      </c>
      <c r="G71" s="21">
        <v>13032000</v>
      </c>
      <c r="H71" s="21">
        <v>13325000</v>
      </c>
      <c r="I71" s="21">
        <v>12938000</v>
      </c>
      <c r="J71" s="21">
        <v>12188000</v>
      </c>
      <c r="K71" s="21">
        <v>12354000</v>
      </c>
      <c r="L71" s="21">
        <v>12919000</v>
      </c>
      <c r="M71" s="21">
        <v>12554000</v>
      </c>
      <c r="N71" s="21">
        <v>12075000</v>
      </c>
      <c r="O71" s="21">
        <v>12033000</v>
      </c>
    </row>
    <row r="72" spans="1:15" x14ac:dyDescent="0.3">
      <c r="A72" s="14">
        <f>VLOOKUP(B72,'[1]PORTFOLIO RAW'!B:B,1,FALSE)</f>
        <v>901686</v>
      </c>
      <c r="B72" s="20">
        <v>901686</v>
      </c>
      <c r="C72" s="19" t="s">
        <v>4317</v>
      </c>
      <c r="D72" s="20" t="s">
        <v>4318</v>
      </c>
      <c r="E72" s="21">
        <v>6464000</v>
      </c>
      <c r="F72" s="21">
        <v>6821000</v>
      </c>
      <c r="G72" s="21">
        <v>6198000</v>
      </c>
      <c r="H72" s="21">
        <v>6428000</v>
      </c>
      <c r="I72" s="21">
        <v>6501000</v>
      </c>
      <c r="J72" s="21">
        <v>6253000</v>
      </c>
      <c r="K72" s="21">
        <v>6566000</v>
      </c>
      <c r="L72" s="21">
        <v>7179000</v>
      </c>
      <c r="M72" s="21">
        <v>6456000</v>
      </c>
      <c r="N72" s="21">
        <v>6399000</v>
      </c>
      <c r="O72" s="21">
        <v>6583000</v>
      </c>
    </row>
    <row r="73" spans="1:15" x14ac:dyDescent="0.3">
      <c r="A73" s="14">
        <f>VLOOKUP(B73,'[1]PORTFOLIO RAW'!B:B,1,FALSE)</f>
        <v>938928</v>
      </c>
      <c r="B73" s="20">
        <v>938928</v>
      </c>
      <c r="C73" s="19" t="s">
        <v>4319</v>
      </c>
      <c r="D73" s="20" t="s">
        <v>4320</v>
      </c>
      <c r="E73" s="21">
        <v>950641</v>
      </c>
      <c r="F73" s="21">
        <v>1063176</v>
      </c>
      <c r="G73" s="21">
        <v>1080421</v>
      </c>
      <c r="H73" s="21">
        <v>1163817</v>
      </c>
      <c r="I73" s="21">
        <v>1330835</v>
      </c>
      <c r="J73" s="21">
        <v>1445136</v>
      </c>
      <c r="K73" s="21">
        <v>1587725</v>
      </c>
      <c r="L73" s="21">
        <v>1717776</v>
      </c>
      <c r="M73" s="21">
        <v>1797060</v>
      </c>
      <c r="N73" s="21">
        <v>1966814</v>
      </c>
      <c r="O73" s="21">
        <v>2139000</v>
      </c>
    </row>
    <row r="74" spans="1:15" x14ac:dyDescent="0.3">
      <c r="A74" s="14">
        <f>VLOOKUP(B74,'[1]PORTFOLIO RAW'!B:B,1,FALSE)</f>
        <v>912273</v>
      </c>
      <c r="B74" s="20">
        <v>912273</v>
      </c>
      <c r="C74" s="19" t="s">
        <v>4321</v>
      </c>
      <c r="D74" s="20" t="s">
        <v>4322</v>
      </c>
      <c r="E74" s="21">
        <v>5860000</v>
      </c>
      <c r="F74" s="21">
        <v>5948000</v>
      </c>
      <c r="G74" s="21">
        <v>5395000</v>
      </c>
      <c r="H74" s="21">
        <v>6631000</v>
      </c>
      <c r="I74" s="21">
        <v>7890000</v>
      </c>
      <c r="J74" s="21">
        <v>8012000</v>
      </c>
      <c r="K74" s="21">
        <v>7819000</v>
      </c>
      <c r="L74" s="21">
        <v>9715000</v>
      </c>
      <c r="M74" s="21">
        <v>9111000</v>
      </c>
      <c r="N74" s="21">
        <v>9390000</v>
      </c>
      <c r="O74" s="21">
        <v>10116000</v>
      </c>
    </row>
    <row r="75" spans="1:15" x14ac:dyDescent="0.3">
      <c r="A75" s="14">
        <f>VLOOKUP(B75,'[1]PORTFOLIO RAW'!B:B,1,FALSE)</f>
        <v>923036</v>
      </c>
      <c r="B75" s="20">
        <v>923036</v>
      </c>
      <c r="C75" s="19" t="s">
        <v>4323</v>
      </c>
      <c r="D75" s="20" t="s">
        <v>4324</v>
      </c>
      <c r="E75" s="21">
        <v>4651200</v>
      </c>
      <c r="F75" s="21">
        <v>4843500</v>
      </c>
      <c r="G75" s="21">
        <v>4242800</v>
      </c>
      <c r="H75" s="21">
        <v>4490100</v>
      </c>
      <c r="I75" s="21">
        <v>5640900</v>
      </c>
      <c r="J75" s="21">
        <v>7648100</v>
      </c>
      <c r="K75" s="21">
        <v>7690800</v>
      </c>
      <c r="L75" s="21">
        <v>7750500</v>
      </c>
      <c r="M75" s="21">
        <v>7031500</v>
      </c>
      <c r="N75" s="21">
        <v>6778300</v>
      </c>
      <c r="O75" s="21">
        <v>4461600</v>
      </c>
    </row>
    <row r="76" spans="1:15" x14ac:dyDescent="0.3">
      <c r="A76" s="14">
        <f>VLOOKUP(B76,'[1]PORTFOLIO RAW'!B:B,1,FALSE)</f>
        <v>905966</v>
      </c>
      <c r="B76" s="20">
        <v>905966</v>
      </c>
      <c r="C76" s="19" t="s">
        <v>4325</v>
      </c>
      <c r="D76" s="20" t="s">
        <v>4326</v>
      </c>
      <c r="E76" s="21">
        <v>13048000</v>
      </c>
      <c r="F76" s="21">
        <v>14342000</v>
      </c>
      <c r="G76" s="21">
        <v>10800000</v>
      </c>
      <c r="H76" s="21">
        <v>13232000</v>
      </c>
      <c r="I76" s="21">
        <v>18045000</v>
      </c>
      <c r="J76" s="21">
        <v>17334000</v>
      </c>
      <c r="K76" s="21">
        <v>17301000</v>
      </c>
      <c r="L76" s="21">
        <v>19221000</v>
      </c>
      <c r="M76" s="21">
        <v>19110000</v>
      </c>
      <c r="N76" s="21">
        <v>17509000</v>
      </c>
      <c r="O76" s="21">
        <v>20428000</v>
      </c>
    </row>
    <row r="77" spans="1:15" x14ac:dyDescent="0.3">
      <c r="A77" s="14">
        <f>VLOOKUP(B77,'[1]PORTFOLIO RAW'!B:B,1,FALSE)</f>
        <v>325922</v>
      </c>
      <c r="B77" s="20">
        <v>325922</v>
      </c>
      <c r="C77" s="19" t="s">
        <v>4327</v>
      </c>
      <c r="D77" s="20" t="s">
        <v>4328</v>
      </c>
      <c r="E77" s="21">
        <v>11296500</v>
      </c>
      <c r="F77" s="21">
        <v>6646100</v>
      </c>
      <c r="G77" s="21">
        <v>3657600</v>
      </c>
      <c r="H77" s="21">
        <v>4400200</v>
      </c>
      <c r="I77" s="21">
        <v>3636800</v>
      </c>
      <c r="J77" s="21">
        <v>4354000</v>
      </c>
      <c r="K77" s="21">
        <v>6259300</v>
      </c>
      <c r="L77" s="21">
        <v>8024900</v>
      </c>
      <c r="M77" s="21">
        <v>10824000</v>
      </c>
      <c r="N77" s="21">
        <v>12157400</v>
      </c>
      <c r="O77" s="21">
        <v>14091000</v>
      </c>
    </row>
    <row r="78" spans="1:15" x14ac:dyDescent="0.3">
      <c r="A78" s="14">
        <f>VLOOKUP(B78,'[1]PORTFOLIO RAW'!B:B,1,FALSE)</f>
        <v>912941</v>
      </c>
      <c r="B78" s="20">
        <v>912941</v>
      </c>
      <c r="C78" s="19" t="s">
        <v>4329</v>
      </c>
      <c r="D78" s="20" t="s">
        <v>4330</v>
      </c>
      <c r="E78" s="21">
        <v>11025917</v>
      </c>
      <c r="F78" s="21">
        <v>12697456</v>
      </c>
      <c r="G78" s="21">
        <v>11184938</v>
      </c>
      <c r="H78" s="21">
        <v>13202602</v>
      </c>
      <c r="I78" s="21">
        <v>16090540</v>
      </c>
      <c r="J78" s="21">
        <v>18260400</v>
      </c>
      <c r="K78" s="21">
        <v>19118000</v>
      </c>
      <c r="L78" s="21">
        <v>19913800</v>
      </c>
      <c r="M78" s="21">
        <v>20563100</v>
      </c>
      <c r="N78" s="21">
        <v>16882400</v>
      </c>
      <c r="O78" s="21">
        <v>18329700</v>
      </c>
    </row>
    <row r="79" spans="1:15" x14ac:dyDescent="0.3">
      <c r="A79" s="14">
        <f>VLOOKUP(B79,'[1]PORTFOLIO RAW'!B:B,1,FALSE)</f>
        <v>683118</v>
      </c>
      <c r="B79" s="20">
        <v>683118</v>
      </c>
      <c r="C79" s="19" t="s">
        <v>4331</v>
      </c>
      <c r="D79" s="20" t="s">
        <v>4332</v>
      </c>
      <c r="E79" s="21">
        <v>2259000</v>
      </c>
      <c r="F79" s="21">
        <v>1755400</v>
      </c>
      <c r="G79" s="21">
        <v>1795300</v>
      </c>
      <c r="H79" s="21">
        <v>2033000</v>
      </c>
      <c r="I79" s="21">
        <v>2280700</v>
      </c>
      <c r="J79" s="21">
        <v>2730300</v>
      </c>
      <c r="K79" s="21">
        <v>2972500</v>
      </c>
      <c r="L79" s="21">
        <v>3334300</v>
      </c>
      <c r="M79" s="21">
        <v>3484500</v>
      </c>
      <c r="N79" s="21">
        <v>3604200</v>
      </c>
      <c r="O79" s="21">
        <v>4204100</v>
      </c>
    </row>
    <row r="80" spans="1:15" x14ac:dyDescent="0.3">
      <c r="A80" s="14">
        <f>VLOOKUP(B80,'[1]PORTFOLIO RAW'!B:B,1,FALSE)</f>
        <v>923425</v>
      </c>
      <c r="B80" s="20">
        <v>923425</v>
      </c>
      <c r="C80" s="19" t="s">
        <v>4333</v>
      </c>
      <c r="D80" s="20" t="s">
        <v>4334</v>
      </c>
      <c r="E80" s="21">
        <v>63367000</v>
      </c>
      <c r="F80" s="21">
        <v>64948000</v>
      </c>
      <c r="G80" s="21">
        <v>65357000</v>
      </c>
      <c r="H80" s="21">
        <v>67390000</v>
      </c>
      <c r="I80" s="21">
        <v>69865000</v>
      </c>
      <c r="J80" s="21">
        <v>73301000</v>
      </c>
      <c r="K80" s="21">
        <v>72596000</v>
      </c>
      <c r="L80" s="21">
        <v>72618000</v>
      </c>
      <c r="M80" s="21">
        <v>73785000</v>
      </c>
      <c r="N80" s="21">
        <v>69495000</v>
      </c>
      <c r="O80" s="21">
        <v>71879000</v>
      </c>
    </row>
    <row r="81" spans="1:15" x14ac:dyDescent="0.3">
      <c r="A81" s="14">
        <f>VLOOKUP(B81,'[1]PORTFOLIO RAW'!B:B,1,FALSE)</f>
        <v>906189</v>
      </c>
      <c r="B81" s="20">
        <v>906189</v>
      </c>
      <c r="C81" s="19" t="s">
        <v>4335</v>
      </c>
      <c r="D81" s="20" t="s">
        <v>4336</v>
      </c>
      <c r="E81" s="21">
        <v>23999200</v>
      </c>
      <c r="F81" s="21">
        <v>28416600</v>
      </c>
      <c r="G81" s="21">
        <v>23103400</v>
      </c>
      <c r="H81" s="21">
        <v>26004600</v>
      </c>
      <c r="I81" s="21">
        <v>32012500</v>
      </c>
      <c r="J81" s="21">
        <v>36157100</v>
      </c>
      <c r="K81" s="21">
        <v>37795400</v>
      </c>
      <c r="L81" s="21">
        <v>36066900</v>
      </c>
      <c r="M81" s="21">
        <v>28862800</v>
      </c>
      <c r="N81" s="21">
        <v>26644000</v>
      </c>
      <c r="O81" s="21">
        <v>29737700</v>
      </c>
    </row>
    <row r="82" spans="1:15" x14ac:dyDescent="0.3">
      <c r="A82" s="14">
        <f>VLOOKUP(B82,'[1]PORTFOLIO RAW'!B:B,1,FALSE)</f>
        <v>327998</v>
      </c>
      <c r="B82" s="20">
        <v>327998</v>
      </c>
      <c r="C82" s="19" t="s">
        <v>4337</v>
      </c>
      <c r="D82" s="20" t="s">
        <v>4338</v>
      </c>
      <c r="E82" s="21">
        <v>85405000</v>
      </c>
      <c r="F82" s="21">
        <v>62262000</v>
      </c>
      <c r="G82" s="21">
        <v>30070000</v>
      </c>
      <c r="H82" s="21">
        <v>37429000</v>
      </c>
      <c r="I82" s="21">
        <v>40963000</v>
      </c>
      <c r="J82" s="21">
        <v>31878000</v>
      </c>
      <c r="K82" s="21">
        <v>36848000</v>
      </c>
      <c r="L82" s="21">
        <v>37953000</v>
      </c>
      <c r="M82" s="21">
        <v>37897000</v>
      </c>
      <c r="N82" s="21">
        <v>37949000</v>
      </c>
      <c r="O82" s="21">
        <v>43642000</v>
      </c>
    </row>
    <row r="83" spans="1:15" x14ac:dyDescent="0.3">
      <c r="A83" s="14">
        <f>VLOOKUP(B83,'[1]PORTFOLIO RAW'!B:B,1,FALSE)</f>
        <v>683432</v>
      </c>
      <c r="B83" s="20">
        <v>683432</v>
      </c>
      <c r="C83" s="19" t="s">
        <v>4339</v>
      </c>
      <c r="D83" s="20" t="s">
        <v>4340</v>
      </c>
      <c r="E83" s="21">
        <v>3176200</v>
      </c>
      <c r="F83" s="21">
        <v>3685100</v>
      </c>
      <c r="G83" s="21">
        <v>8194000</v>
      </c>
      <c r="H83" s="21">
        <v>8109200</v>
      </c>
      <c r="I83" s="21">
        <v>8192900</v>
      </c>
      <c r="J83" s="21">
        <v>8115000</v>
      </c>
      <c r="K83" s="21">
        <v>8417200</v>
      </c>
      <c r="L83" s="21">
        <v>8788300</v>
      </c>
      <c r="M83" s="21">
        <v>9115000</v>
      </c>
      <c r="N83" s="21">
        <v>9387700</v>
      </c>
      <c r="O83" s="21">
        <v>10041500</v>
      </c>
    </row>
    <row r="84" spans="1:15" x14ac:dyDescent="0.3">
      <c r="A84" s="14">
        <f>VLOOKUP(B84,'[1]PORTFOLIO RAW'!B:B,1,FALSE)</f>
        <v>921964</v>
      </c>
      <c r="B84" s="20">
        <v>921964</v>
      </c>
      <c r="C84" s="19" t="s">
        <v>4341</v>
      </c>
      <c r="D84" s="20" t="s">
        <v>4342</v>
      </c>
      <c r="E84" s="21">
        <v>35510000</v>
      </c>
      <c r="F84" s="21">
        <v>37843000</v>
      </c>
      <c r="G84" s="21">
        <v>36149000</v>
      </c>
      <c r="H84" s="21">
        <v>38063000</v>
      </c>
      <c r="I84" s="21">
        <v>40893000</v>
      </c>
      <c r="J84" s="21">
        <v>42278000</v>
      </c>
      <c r="K84" s="21">
        <v>45041000</v>
      </c>
      <c r="L84" s="21">
        <v>48813000</v>
      </c>
      <c r="M84" s="21">
        <v>52465000</v>
      </c>
      <c r="N84" s="21">
        <v>55632000</v>
      </c>
      <c r="O84" s="21">
        <v>55137000</v>
      </c>
    </row>
    <row r="85" spans="1:15" x14ac:dyDescent="0.3">
      <c r="A85" s="14">
        <f>VLOOKUP(B85,'[1]PORTFOLIO RAW'!B:B,1,FALSE)</f>
        <v>154259</v>
      </c>
      <c r="B85" s="20">
        <v>154259</v>
      </c>
      <c r="C85" s="19" t="s">
        <v>4343</v>
      </c>
      <c r="D85" s="20" t="s">
        <v>4344</v>
      </c>
      <c r="E85" s="21">
        <v>4242600</v>
      </c>
      <c r="F85" s="21">
        <v>4644900</v>
      </c>
      <c r="G85" s="21">
        <v>5231200</v>
      </c>
      <c r="H85" s="21">
        <v>5882400</v>
      </c>
      <c r="I85" s="21">
        <v>6630500</v>
      </c>
      <c r="J85" s="21">
        <v>7394500</v>
      </c>
      <c r="K85" s="21">
        <v>7840300</v>
      </c>
      <c r="L85" s="21">
        <v>8602200</v>
      </c>
      <c r="M85" s="21">
        <v>15498400</v>
      </c>
      <c r="N85" s="21">
        <v>20719200</v>
      </c>
      <c r="O85" s="21">
        <v>22245500</v>
      </c>
    </row>
    <row r="86" spans="1:15" x14ac:dyDescent="0.3">
      <c r="A86" s="14">
        <f>VLOOKUP(B86,'[1]PORTFOLIO RAW'!B:B,1,FALSE)</f>
        <v>904830</v>
      </c>
      <c r="B86" s="20">
        <v>904830</v>
      </c>
      <c r="C86" s="19" t="s">
        <v>4345</v>
      </c>
      <c r="D86" s="20" t="s">
        <v>4346</v>
      </c>
      <c r="E86" s="21">
        <v>7226089</v>
      </c>
      <c r="F86" s="21">
        <v>7568888</v>
      </c>
      <c r="G86" s="21">
        <v>5775689</v>
      </c>
      <c r="H86" s="21">
        <v>7132648</v>
      </c>
      <c r="I86" s="21">
        <v>7950140</v>
      </c>
      <c r="J86" s="21">
        <v>8104339</v>
      </c>
      <c r="K86" s="21">
        <v>8729813</v>
      </c>
      <c r="L86" s="21">
        <v>7752728</v>
      </c>
      <c r="M86" s="21">
        <v>6956311</v>
      </c>
      <c r="N86" s="21">
        <v>6794342</v>
      </c>
      <c r="O86" s="21">
        <v>7830436</v>
      </c>
    </row>
    <row r="87" spans="1:15" x14ac:dyDescent="0.3">
      <c r="A87" s="14">
        <f>VLOOKUP(B87,'[1]PORTFOLIO RAW'!B:B,1,FALSE)</f>
        <v>932913</v>
      </c>
      <c r="B87" s="20">
        <v>932913</v>
      </c>
      <c r="C87" s="19" t="s">
        <v>4347</v>
      </c>
      <c r="D87" s="20" t="s">
        <v>4348</v>
      </c>
      <c r="E87" s="21">
        <v>12694000</v>
      </c>
      <c r="F87" s="21">
        <v>13359900</v>
      </c>
      <c r="G87" s="21">
        <v>11720700</v>
      </c>
      <c r="H87" s="21">
        <v>12542500</v>
      </c>
      <c r="I87" s="21">
        <v>13872500</v>
      </c>
      <c r="J87" s="21">
        <v>14219400</v>
      </c>
      <c r="K87" s="21">
        <v>14584500</v>
      </c>
      <c r="L87" s="21">
        <v>15317800</v>
      </c>
      <c r="M87" s="21">
        <v>15134400</v>
      </c>
      <c r="N87" s="21">
        <v>15416900</v>
      </c>
      <c r="O87" s="21">
        <v>15273600</v>
      </c>
    </row>
    <row r="88" spans="1:15" x14ac:dyDescent="0.3">
      <c r="A88" s="14">
        <f>VLOOKUP(B88,'[1]PORTFOLIO RAW'!B:B,1,FALSE)</f>
        <v>905214</v>
      </c>
      <c r="B88" s="20">
        <v>905214</v>
      </c>
      <c r="C88" s="19" t="s">
        <v>4349</v>
      </c>
      <c r="D88" s="20" t="s">
        <v>4350</v>
      </c>
      <c r="E88" s="21">
        <v>8506000</v>
      </c>
      <c r="F88" s="21">
        <v>9329000</v>
      </c>
      <c r="G88" s="21">
        <v>7844000</v>
      </c>
      <c r="H88" s="21">
        <v>8421000</v>
      </c>
      <c r="I88" s="21">
        <v>8717000</v>
      </c>
      <c r="J88" s="21">
        <v>8751000</v>
      </c>
      <c r="K88" s="21">
        <v>9628000</v>
      </c>
      <c r="L88" s="21">
        <v>12217000</v>
      </c>
      <c r="M88" s="21">
        <v>10337000</v>
      </c>
      <c r="N88" s="21">
        <v>10737000</v>
      </c>
      <c r="O88" s="21">
        <v>12576000</v>
      </c>
    </row>
    <row r="89" spans="1:15" x14ac:dyDescent="0.3">
      <c r="A89" s="14">
        <f>VLOOKUP(B89,'[1]PORTFOLIO RAW'!B:B,1,FALSE)</f>
        <v>513260</v>
      </c>
      <c r="B89" s="20">
        <v>513260</v>
      </c>
      <c r="C89" s="19" t="s">
        <v>4351</v>
      </c>
      <c r="D89" s="20" t="s">
        <v>4352</v>
      </c>
      <c r="E89" s="21">
        <v>893846</v>
      </c>
      <c r="F89" s="21">
        <v>972270</v>
      </c>
      <c r="G89" s="21">
        <v>1344089</v>
      </c>
      <c r="H89" s="21">
        <v>1393603</v>
      </c>
      <c r="I89" s="21">
        <v>1274274</v>
      </c>
      <c r="J89" s="21">
        <v>1109440</v>
      </c>
      <c r="K89" s="21">
        <v>1150516</v>
      </c>
      <c r="L89" s="21">
        <v>1337860</v>
      </c>
      <c r="M89" s="21">
        <v>1214188</v>
      </c>
      <c r="N89" s="21">
        <v>1074202</v>
      </c>
      <c r="O89" s="21">
        <v>903847</v>
      </c>
    </row>
    <row r="90" spans="1:15" x14ac:dyDescent="0.3">
      <c r="A90" s="14">
        <f>VLOOKUP(B90,'[1]PORTFOLIO RAW'!B:B,1,FALSE)</f>
        <v>152719</v>
      </c>
      <c r="B90" s="20">
        <v>152719</v>
      </c>
      <c r="C90" s="19" t="s">
        <v>4353</v>
      </c>
      <c r="D90" s="20" t="s">
        <v>4354</v>
      </c>
      <c r="E90" s="21">
        <v>5567100</v>
      </c>
      <c r="F90" s="21">
        <v>6626500</v>
      </c>
      <c r="G90" s="21">
        <v>7217500</v>
      </c>
      <c r="H90" s="21">
        <v>7113100</v>
      </c>
      <c r="I90" s="21">
        <v>7500200</v>
      </c>
      <c r="J90" s="21">
        <v>7998700</v>
      </c>
      <c r="K90" s="21">
        <v>8551900</v>
      </c>
      <c r="L90" s="21">
        <v>6285600</v>
      </c>
      <c r="M90" s="21">
        <v>6764000</v>
      </c>
      <c r="N90" s="21">
        <v>6933500</v>
      </c>
      <c r="O90" s="21">
        <v>7170200</v>
      </c>
    </row>
    <row r="91" spans="1:15" x14ac:dyDescent="0.3">
      <c r="A91" s="14">
        <f>VLOOKUP(B91,'[1]PORTFOLIO RAW'!B:B,1,FALSE)</f>
        <v>687609</v>
      </c>
      <c r="B91" s="20">
        <v>687609</v>
      </c>
      <c r="C91" s="19" t="s">
        <v>4355</v>
      </c>
      <c r="D91" s="20" t="s">
        <v>4356</v>
      </c>
      <c r="E91" s="21">
        <v>7672329</v>
      </c>
      <c r="F91" s="21">
        <v>8541261</v>
      </c>
      <c r="G91" s="21">
        <v>8727362</v>
      </c>
      <c r="H91" s="21">
        <v>9145139</v>
      </c>
      <c r="I91" s="21">
        <v>11677517</v>
      </c>
      <c r="J91" s="21">
        <v>14028000</v>
      </c>
      <c r="K91" s="21">
        <v>16051000</v>
      </c>
      <c r="L91" s="21">
        <v>17938000</v>
      </c>
      <c r="M91" s="21">
        <v>8592000</v>
      </c>
      <c r="N91" s="21">
        <v>8979000</v>
      </c>
      <c r="O91" s="21">
        <v>9595000</v>
      </c>
    </row>
    <row r="92" spans="1:15" x14ac:dyDescent="0.3">
      <c r="A92" s="14">
        <f>VLOOKUP(B92,'[1]PORTFOLIO RAW'!B:B,1,FALSE)</f>
        <v>923937</v>
      </c>
      <c r="B92" s="20">
        <v>923937</v>
      </c>
      <c r="C92" s="19" t="s">
        <v>4357</v>
      </c>
      <c r="D92" s="20" t="s">
        <v>4358</v>
      </c>
      <c r="E92" s="21">
        <v>119190000</v>
      </c>
      <c r="F92" s="21">
        <v>112452000</v>
      </c>
      <c r="G92" s="21">
        <v>143272000</v>
      </c>
      <c r="H92" s="21">
        <v>129645000</v>
      </c>
      <c r="I92" s="21">
        <v>107242000</v>
      </c>
      <c r="J92" s="21">
        <v>98061000</v>
      </c>
      <c r="K92" s="21">
        <v>98845000</v>
      </c>
      <c r="L92" s="21">
        <v>94067000</v>
      </c>
      <c r="M92" s="21">
        <v>92876000</v>
      </c>
      <c r="N92" s="21">
        <v>93481000</v>
      </c>
      <c r="O92" s="21">
        <v>99512000</v>
      </c>
    </row>
    <row r="93" spans="1:15" x14ac:dyDescent="0.3">
      <c r="A93" s="14">
        <f>VLOOKUP(B93,'[1]PORTFOLIO RAW'!B:B,1,FALSE)</f>
        <v>741344</v>
      </c>
      <c r="B93" s="20">
        <v>741344</v>
      </c>
      <c r="C93" s="19" t="s">
        <v>4359</v>
      </c>
      <c r="D93" s="20" t="s">
        <v>4360</v>
      </c>
      <c r="E93" s="21">
        <v>159229000</v>
      </c>
      <c r="F93" s="21">
        <v>105756000</v>
      </c>
      <c r="G93" s="21">
        <v>107409000</v>
      </c>
      <c r="H93" s="21">
        <v>115867000</v>
      </c>
      <c r="I93" s="21">
        <v>103310000</v>
      </c>
      <c r="J93" s="21">
        <v>98290000</v>
      </c>
      <c r="K93" s="21">
        <v>93078000</v>
      </c>
      <c r="L93" s="21">
        <v>90996000</v>
      </c>
      <c r="M93" s="21">
        <v>88540000</v>
      </c>
      <c r="N93" s="21">
        <v>83006000</v>
      </c>
      <c r="O93" s="21">
        <v>87430000</v>
      </c>
    </row>
    <row r="94" spans="1:15" x14ac:dyDescent="0.3">
      <c r="A94" s="14">
        <f>VLOOKUP(B94,'[1]PORTFOLIO RAW'!B:B,1,FALSE)</f>
        <v>357922</v>
      </c>
      <c r="B94" s="20">
        <v>357922</v>
      </c>
      <c r="C94" s="19" t="s">
        <v>4361</v>
      </c>
      <c r="D94" s="20" t="s">
        <v>4362</v>
      </c>
      <c r="E94" s="21">
        <v>6830000</v>
      </c>
      <c r="F94" s="21">
        <v>6726000</v>
      </c>
      <c r="G94" s="21">
        <v>5024000</v>
      </c>
      <c r="H94" s="21">
        <v>5798000</v>
      </c>
      <c r="I94" s="21">
        <v>7178000</v>
      </c>
      <c r="J94" s="21">
        <v>8102000</v>
      </c>
      <c r="K94" s="21">
        <v>9350000</v>
      </c>
      <c r="L94" s="21">
        <v>9527000</v>
      </c>
      <c r="M94" s="21">
        <v>9648000</v>
      </c>
      <c r="N94" s="21">
        <v>9008000</v>
      </c>
      <c r="O94" s="21">
        <v>9549000</v>
      </c>
    </row>
    <row r="95" spans="1:15" x14ac:dyDescent="0.3">
      <c r="A95" s="14">
        <f>VLOOKUP(B95,'[1]PORTFOLIO RAW'!B:B,1,FALSE)</f>
        <v>883488</v>
      </c>
      <c r="B95" s="20">
        <v>883488</v>
      </c>
      <c r="C95" s="19" t="s">
        <v>4363</v>
      </c>
      <c r="D95" s="20" t="s">
        <v>4364</v>
      </c>
      <c r="E95" s="21">
        <v>2427286</v>
      </c>
      <c r="F95" s="21">
        <v>3230439</v>
      </c>
      <c r="G95" s="21">
        <v>2877410</v>
      </c>
      <c r="H95" s="21">
        <v>2436956</v>
      </c>
      <c r="I95" s="21">
        <v>2366276</v>
      </c>
      <c r="J95" s="21">
        <v>2209652</v>
      </c>
      <c r="K95" s="21">
        <v>1964098</v>
      </c>
      <c r="L95" s="21">
        <v>2019000</v>
      </c>
      <c r="M95" s="21">
        <v>1557000</v>
      </c>
      <c r="N95" s="21">
        <v>2026000</v>
      </c>
      <c r="O95" s="21">
        <v>2452000</v>
      </c>
    </row>
    <row r="96" spans="1:15" x14ac:dyDescent="0.3">
      <c r="A96" s="14">
        <f>VLOOKUP(B96,'[1]PORTFOLIO RAW'!B:B,1,FALSE)</f>
        <v>755148</v>
      </c>
      <c r="B96" s="20">
        <v>755148</v>
      </c>
      <c r="C96" s="19" t="s">
        <v>4365</v>
      </c>
      <c r="D96" s="20" t="s">
        <v>4366</v>
      </c>
      <c r="E96" s="21">
        <v>1615013</v>
      </c>
      <c r="F96" s="21">
        <v>1038614</v>
      </c>
      <c r="G96" s="21">
        <v>852632</v>
      </c>
      <c r="H96" s="21">
        <v>935954</v>
      </c>
      <c r="I96" s="21">
        <v>1149835</v>
      </c>
      <c r="J96" s="21">
        <v>1326424</v>
      </c>
      <c r="K96" s="21">
        <v>1460116</v>
      </c>
      <c r="L96" s="21">
        <v>1580932</v>
      </c>
      <c r="M96" s="21">
        <v>1702091</v>
      </c>
      <c r="N96" s="21">
        <v>1816083</v>
      </c>
      <c r="O96" s="21">
        <v>1943032</v>
      </c>
    </row>
    <row r="97" spans="1:15" x14ac:dyDescent="0.3">
      <c r="A97" s="14">
        <f>VLOOKUP(B97,'[1]PORTFOLIO RAW'!B:B,1,FALSE)</f>
        <v>135448</v>
      </c>
      <c r="B97" s="20">
        <v>135448</v>
      </c>
      <c r="C97" s="19" t="s">
        <v>4367</v>
      </c>
      <c r="D97" s="20" t="s">
        <v>4368</v>
      </c>
      <c r="E97" s="21">
        <v>11090375</v>
      </c>
      <c r="F97" s="21">
        <v>11617187</v>
      </c>
      <c r="G97" s="21">
        <v>11664151</v>
      </c>
      <c r="H97" s="21">
        <v>12640744</v>
      </c>
      <c r="I97" s="21">
        <v>14048393</v>
      </c>
      <c r="J97" s="21">
        <v>14266492</v>
      </c>
      <c r="K97" s="21">
        <v>13904865</v>
      </c>
      <c r="L97" s="21">
        <v>14643387</v>
      </c>
      <c r="M97" s="21">
        <v>15068901</v>
      </c>
      <c r="N97" s="21">
        <v>15094562</v>
      </c>
      <c r="O97" s="21">
        <v>14391375</v>
      </c>
    </row>
    <row r="98" spans="1:15" x14ac:dyDescent="0.3">
      <c r="A98" s="14">
        <f>VLOOKUP(B98,'[1]PORTFOLIO RAW'!B:B,1,FALSE)</f>
        <v>921268</v>
      </c>
      <c r="B98" s="20">
        <v>921268</v>
      </c>
      <c r="C98" s="19" t="s">
        <v>4369</v>
      </c>
      <c r="D98" s="20" t="s">
        <v>4370</v>
      </c>
      <c r="E98" s="21">
        <v>5469600</v>
      </c>
      <c r="F98" s="21">
        <v>6137500</v>
      </c>
      <c r="G98" s="21">
        <v>5900600</v>
      </c>
      <c r="H98" s="21">
        <v>6089700</v>
      </c>
      <c r="I98" s="21">
        <v>6828400</v>
      </c>
      <c r="J98" s="21">
        <v>11838700</v>
      </c>
      <c r="K98" s="21">
        <v>13253400</v>
      </c>
      <c r="L98" s="21">
        <v>14280500</v>
      </c>
      <c r="M98" s="21">
        <v>13545100</v>
      </c>
      <c r="N98" s="21">
        <v>13152800</v>
      </c>
      <c r="O98" s="21">
        <v>13838300</v>
      </c>
    </row>
    <row r="99" spans="1:15" x14ac:dyDescent="0.3">
      <c r="A99" s="14">
        <f>VLOOKUP(B99,'[1]PORTFOLIO RAW'!B:B,1,FALSE)</f>
        <v>912157</v>
      </c>
      <c r="B99" s="20">
        <v>912157</v>
      </c>
      <c r="C99" s="19" t="s">
        <v>4371</v>
      </c>
      <c r="D99" s="20" t="s">
        <v>4372</v>
      </c>
      <c r="E99" s="21">
        <v>1787331</v>
      </c>
      <c r="F99" s="21">
        <v>1937465</v>
      </c>
      <c r="G99" s="21">
        <v>1812202</v>
      </c>
      <c r="H99" s="21">
        <v>1704346</v>
      </c>
      <c r="I99" s="21">
        <v>1921287</v>
      </c>
      <c r="J99" s="21">
        <v>2115205</v>
      </c>
      <c r="K99" s="21">
        <v>2166232</v>
      </c>
      <c r="L99" s="21">
        <v>2237219</v>
      </c>
      <c r="M99" s="21">
        <v>2262359</v>
      </c>
      <c r="N99" s="21">
        <v>2115517</v>
      </c>
      <c r="O99" s="21">
        <v>2256982</v>
      </c>
    </row>
    <row r="100" spans="1:15" x14ac:dyDescent="0.3">
      <c r="A100" s="14">
        <f>VLOOKUP(B100,'[1]PORTFOLIO RAW'!B:B,1,FALSE)</f>
        <v>500320</v>
      </c>
      <c r="B100" s="20">
        <v>500320</v>
      </c>
      <c r="C100" s="19" t="s">
        <v>4373</v>
      </c>
      <c r="D100" s="20" t="s">
        <v>4374</v>
      </c>
      <c r="E100" s="21">
        <v>3091000</v>
      </c>
      <c r="F100" s="21">
        <v>3665000</v>
      </c>
      <c r="G100" s="21">
        <v>4212000</v>
      </c>
      <c r="H100" s="21">
        <v>3654000</v>
      </c>
      <c r="I100" s="21">
        <v>3589000</v>
      </c>
      <c r="J100" s="21">
        <v>4143000</v>
      </c>
      <c r="K100" s="21">
        <v>3797000</v>
      </c>
      <c r="L100" s="21">
        <v>3575000</v>
      </c>
      <c r="M100" s="21">
        <v>4515000</v>
      </c>
      <c r="N100" s="21">
        <v>4396000</v>
      </c>
      <c r="O100" s="21">
        <v>4845000</v>
      </c>
    </row>
    <row r="101" spans="1:15" x14ac:dyDescent="0.3">
      <c r="A101" s="14">
        <f>VLOOKUP(B101,'[1]PORTFOLIO RAW'!B:B,1,FALSE)</f>
        <v>905115</v>
      </c>
      <c r="B101" s="20">
        <v>905115</v>
      </c>
      <c r="C101" s="19" t="s">
        <v>4375</v>
      </c>
      <c r="D101" s="20" t="s">
        <v>4376</v>
      </c>
      <c r="E101" s="21">
        <v>22572000</v>
      </c>
      <c r="F101" s="21">
        <v>24807000</v>
      </c>
      <c r="G101" s="21">
        <v>20939000</v>
      </c>
      <c r="H101" s="21">
        <v>21044000</v>
      </c>
      <c r="I101" s="21">
        <v>24211000</v>
      </c>
      <c r="J101" s="21">
        <v>24427000</v>
      </c>
      <c r="K101" s="21">
        <v>24669000</v>
      </c>
      <c r="L101" s="21">
        <v>24537000</v>
      </c>
      <c r="M101" s="21">
        <v>22304000</v>
      </c>
      <c r="N101" s="21">
        <v>14522000</v>
      </c>
      <c r="O101" s="21">
        <v>15264000</v>
      </c>
    </row>
    <row r="102" spans="1:15" x14ac:dyDescent="0.3">
      <c r="A102" s="14">
        <f>VLOOKUP(B102,'[1]PORTFOLIO RAW'!B:B,1,FALSE)</f>
        <v>902306</v>
      </c>
      <c r="B102" s="20">
        <v>902306</v>
      </c>
      <c r="C102" s="19" t="s">
        <v>4377</v>
      </c>
      <c r="D102" s="20" t="s">
        <v>4378</v>
      </c>
      <c r="E102" s="21">
        <v>11484398</v>
      </c>
      <c r="F102" s="21">
        <v>13093756</v>
      </c>
      <c r="G102" s="21">
        <v>10423650</v>
      </c>
      <c r="H102" s="21">
        <v>11267577</v>
      </c>
      <c r="I102" s="21">
        <v>11050073</v>
      </c>
      <c r="J102" s="21">
        <v>10301079</v>
      </c>
      <c r="K102" s="21">
        <v>11390947</v>
      </c>
      <c r="L102" s="21">
        <v>12494921</v>
      </c>
      <c r="M102" s="21">
        <v>11513251</v>
      </c>
      <c r="N102" s="21">
        <v>10845645</v>
      </c>
      <c r="O102" s="21">
        <v>11074481</v>
      </c>
    </row>
    <row r="103" spans="1:15" x14ac:dyDescent="0.3">
      <c r="A103" s="14">
        <f>VLOOKUP(B103,'[1]PORTFOLIO RAW'!B:B,1,FALSE)</f>
        <v>500373</v>
      </c>
      <c r="B103" s="20">
        <v>500373</v>
      </c>
      <c r="C103" s="19" t="s">
        <v>4379</v>
      </c>
      <c r="D103" s="20" t="s">
        <v>4380</v>
      </c>
      <c r="E103" s="21">
        <v>4038496</v>
      </c>
      <c r="F103" s="21">
        <v>6386519</v>
      </c>
      <c r="G103" s="21">
        <v>3806589</v>
      </c>
      <c r="H103" s="21">
        <v>5790895</v>
      </c>
      <c r="I103" s="21">
        <v>8973980</v>
      </c>
      <c r="J103" s="21">
        <v>11055070</v>
      </c>
      <c r="K103" s="21">
        <v>14455902</v>
      </c>
      <c r="L103" s="21">
        <v>16693477</v>
      </c>
      <c r="M103" s="21">
        <v>8704302</v>
      </c>
      <c r="N103" s="21">
        <v>7544405</v>
      </c>
      <c r="O103" s="21">
        <v>11287588</v>
      </c>
    </row>
    <row r="104" spans="1:15" x14ac:dyDescent="0.3">
      <c r="A104" s="14">
        <f>VLOOKUP(B104,'[1]PORTFOLIO RAW'!B:B,1,FALSE)</f>
        <v>906194</v>
      </c>
      <c r="B104" s="20">
        <v>906194</v>
      </c>
      <c r="C104" s="19" t="s">
        <v>4381</v>
      </c>
      <c r="D104" s="20" t="s">
        <v>4382</v>
      </c>
      <c r="E104" s="21">
        <v>1843000</v>
      </c>
      <c r="F104" s="21">
        <v>1935700</v>
      </c>
      <c r="G104" s="21">
        <v>1824500</v>
      </c>
      <c r="H104" s="21">
        <v>1859500</v>
      </c>
      <c r="I104" s="21">
        <v>1959800</v>
      </c>
      <c r="J104" s="21">
        <v>2160500</v>
      </c>
      <c r="K104" s="21">
        <v>2303900</v>
      </c>
      <c r="L104" s="21">
        <v>2436400</v>
      </c>
      <c r="M104" s="21">
        <v>2663600</v>
      </c>
      <c r="N104" s="21">
        <v>3144900</v>
      </c>
      <c r="O104" s="21">
        <v>3362200</v>
      </c>
    </row>
    <row r="105" spans="1:15" x14ac:dyDescent="0.3">
      <c r="A105" s="14">
        <f>VLOOKUP(B105,'[1]PORTFOLIO RAW'!B:B,1,FALSE)</f>
        <v>329534</v>
      </c>
      <c r="B105" s="20">
        <v>329534</v>
      </c>
      <c r="C105" s="19" t="s">
        <v>4383</v>
      </c>
      <c r="D105" s="20" t="s">
        <v>4384</v>
      </c>
      <c r="E105" s="21">
        <v>2038084</v>
      </c>
      <c r="F105" s="21">
        <v>2103204</v>
      </c>
      <c r="G105" s="21">
        <v>1943711</v>
      </c>
      <c r="H105" s="21">
        <v>1995519</v>
      </c>
      <c r="I105" s="21">
        <v>1989463</v>
      </c>
      <c r="J105" s="21">
        <v>2123715</v>
      </c>
      <c r="K105" s="21">
        <v>2399929</v>
      </c>
      <c r="L105" s="21">
        <v>2832710</v>
      </c>
      <c r="M105" s="21">
        <v>3080098</v>
      </c>
      <c r="N105" s="21">
        <v>6485586</v>
      </c>
      <c r="O105" s="21">
        <v>2647630</v>
      </c>
    </row>
    <row r="106" spans="1:15" x14ac:dyDescent="0.3">
      <c r="A106" s="14">
        <f>VLOOKUP(B106,'[1]PORTFOLIO RAW'!B:B,1,FALSE)</f>
        <v>867375</v>
      </c>
      <c r="B106" s="20">
        <v>867375</v>
      </c>
      <c r="C106" s="19" t="s">
        <v>4385</v>
      </c>
      <c r="D106" s="20" t="s">
        <v>4386</v>
      </c>
      <c r="E106" s="21">
        <v>7037500</v>
      </c>
      <c r="F106" s="21">
        <v>7910800</v>
      </c>
      <c r="G106" s="21">
        <v>7331900</v>
      </c>
      <c r="H106" s="21">
        <v>7795800</v>
      </c>
      <c r="I106" s="21">
        <v>8810000</v>
      </c>
      <c r="J106" s="21">
        <v>9713600</v>
      </c>
      <c r="K106" s="21">
        <v>10183200</v>
      </c>
      <c r="L106" s="21">
        <v>10968900</v>
      </c>
      <c r="M106" s="21">
        <v>10780400</v>
      </c>
      <c r="N106" s="21">
        <v>11262300</v>
      </c>
      <c r="O106" s="21">
        <v>11824000</v>
      </c>
    </row>
    <row r="107" spans="1:15" x14ac:dyDescent="0.3">
      <c r="A107" s="14">
        <f>VLOOKUP(B107,'[1]PORTFOLIO RAW'!B:B,1,FALSE)</f>
        <v>910722</v>
      </c>
      <c r="B107" s="20">
        <v>910722</v>
      </c>
      <c r="C107" s="19" t="s">
        <v>4387</v>
      </c>
      <c r="D107" s="20" t="s">
        <v>4388</v>
      </c>
      <c r="E107" s="21">
        <v>5235171</v>
      </c>
      <c r="F107" s="21">
        <v>5633878</v>
      </c>
      <c r="G107" s="21">
        <v>4092283</v>
      </c>
      <c r="H107" s="21">
        <v>5967573</v>
      </c>
      <c r="I107" s="21">
        <v>6150498</v>
      </c>
      <c r="J107" s="21">
        <v>5980943</v>
      </c>
      <c r="K107" s="21">
        <v>6080257</v>
      </c>
      <c r="L107" s="21">
        <v>6564721</v>
      </c>
      <c r="M107" s="21">
        <v>6616632</v>
      </c>
      <c r="N107" s="21">
        <v>6098037</v>
      </c>
      <c r="O107" s="21">
        <v>6920948</v>
      </c>
    </row>
    <row r="108" spans="1:15" x14ac:dyDescent="0.3">
      <c r="A108" s="14">
        <f>VLOOKUP(B108,'[1]PORTFOLIO RAW'!B:B,1,FALSE)</f>
        <v>905039</v>
      </c>
      <c r="B108" s="20">
        <v>905039</v>
      </c>
      <c r="C108" s="19" t="s">
        <v>4389</v>
      </c>
      <c r="D108" s="20" t="s">
        <v>4390</v>
      </c>
      <c r="E108" s="21">
        <v>358600000</v>
      </c>
      <c r="F108" s="21">
        <v>425071000</v>
      </c>
      <c r="G108" s="21">
        <v>275564000</v>
      </c>
      <c r="H108" s="21">
        <v>341578000</v>
      </c>
      <c r="I108" s="21">
        <v>433526000</v>
      </c>
      <c r="J108" s="21">
        <v>420714000</v>
      </c>
      <c r="K108" s="21">
        <v>390247000</v>
      </c>
      <c r="L108" s="21">
        <v>364763000</v>
      </c>
      <c r="M108" s="21">
        <v>236810000</v>
      </c>
      <c r="N108" s="21">
        <v>197518000</v>
      </c>
      <c r="O108" s="21">
        <v>237162000</v>
      </c>
    </row>
    <row r="109" spans="1:15" x14ac:dyDescent="0.3">
      <c r="A109" s="14">
        <f>VLOOKUP(B109,'[1]PORTFOLIO RAW'!B:B,1,FALSE)</f>
        <v>905082</v>
      </c>
      <c r="B109" s="20">
        <v>905082</v>
      </c>
      <c r="C109" s="19" t="s">
        <v>4391</v>
      </c>
      <c r="D109" s="20" t="s">
        <v>4392</v>
      </c>
      <c r="E109" s="21">
        <v>2632900</v>
      </c>
      <c r="F109" s="21">
        <v>3115300</v>
      </c>
      <c r="G109" s="21">
        <v>2826200</v>
      </c>
      <c r="H109" s="21">
        <v>3116300</v>
      </c>
      <c r="I109" s="21">
        <v>3377900</v>
      </c>
      <c r="J109" s="21">
        <v>3748300</v>
      </c>
      <c r="K109" s="21">
        <v>3874800</v>
      </c>
      <c r="L109" s="21">
        <v>4037700</v>
      </c>
      <c r="M109" s="21">
        <v>3276500</v>
      </c>
      <c r="N109" s="21">
        <v>3282400</v>
      </c>
      <c r="O109" s="21">
        <v>2878600</v>
      </c>
    </row>
    <row r="110" spans="1:15" x14ac:dyDescent="0.3">
      <c r="A110" s="14">
        <f>VLOOKUP(B110,'[1]PORTFOLIO RAW'!B:B,1,FALSE)</f>
        <v>905016</v>
      </c>
      <c r="B110" s="20">
        <v>905016</v>
      </c>
      <c r="C110" s="19" t="s">
        <v>4393</v>
      </c>
      <c r="D110" s="20" t="s">
        <v>4394</v>
      </c>
      <c r="E110" s="21">
        <v>15263000</v>
      </c>
      <c r="F110" s="21">
        <v>16410000</v>
      </c>
      <c r="G110" s="21">
        <v>15479000</v>
      </c>
      <c r="H110" s="21">
        <v>14667000</v>
      </c>
      <c r="I110" s="21">
        <v>14827000</v>
      </c>
      <c r="J110" s="21">
        <v>14085000</v>
      </c>
      <c r="K110" s="21">
        <v>15136000</v>
      </c>
      <c r="L110" s="21">
        <v>16601000</v>
      </c>
      <c r="M110" s="21">
        <v>16554000</v>
      </c>
      <c r="N110" s="21">
        <v>15696000</v>
      </c>
      <c r="O110" s="21">
        <v>16741000</v>
      </c>
    </row>
    <row r="111" spans="1:15" x14ac:dyDescent="0.3">
      <c r="A111" s="14" t="str">
        <f>VLOOKUP(B111,'[1]PORTFOLIO RAW'!B:B,1,FALSE)</f>
        <v>28341F</v>
      </c>
      <c r="B111" s="20" t="s">
        <v>506</v>
      </c>
      <c r="C111" s="19" t="s">
        <v>4395</v>
      </c>
      <c r="D111" s="20" t="s">
        <v>4396</v>
      </c>
      <c r="E111" s="21">
        <v>8441701</v>
      </c>
      <c r="F111" s="21">
        <v>8913986</v>
      </c>
      <c r="G111" s="21">
        <v>8721708</v>
      </c>
      <c r="H111" s="21">
        <v>8519870</v>
      </c>
      <c r="I111" s="21">
        <v>8259314</v>
      </c>
      <c r="J111" s="21">
        <v>8455532</v>
      </c>
      <c r="K111" s="21">
        <v>9052044</v>
      </c>
      <c r="L111" s="21">
        <v>10381683</v>
      </c>
      <c r="M111" s="21">
        <v>10330518</v>
      </c>
      <c r="N111" s="21">
        <v>7538654</v>
      </c>
      <c r="O111" s="21">
        <v>6415900</v>
      </c>
    </row>
    <row r="112" spans="1:15" x14ac:dyDescent="0.3">
      <c r="A112" s="14">
        <f>VLOOKUP(B112,'[1]PORTFOLIO RAW'!B:B,1,FALSE)</f>
        <v>755980</v>
      </c>
      <c r="B112" s="20">
        <v>755980</v>
      </c>
      <c r="C112" s="19" t="s">
        <v>4397</v>
      </c>
      <c r="D112" s="20" t="s">
        <v>4398</v>
      </c>
      <c r="E112" s="21">
        <v>2061819</v>
      </c>
      <c r="F112" s="21">
        <v>2340425</v>
      </c>
      <c r="G112" s="21">
        <v>1930330</v>
      </c>
      <c r="H112" s="21">
        <v>2269471</v>
      </c>
      <c r="I112" s="21">
        <v>2766859</v>
      </c>
      <c r="J112" s="21">
        <v>3133577</v>
      </c>
      <c r="K112" s="21">
        <v>3326106</v>
      </c>
      <c r="L112" s="21">
        <v>3733507</v>
      </c>
      <c r="M112" s="21">
        <v>3869187</v>
      </c>
      <c r="N112" s="21">
        <v>3962036</v>
      </c>
      <c r="O112" s="21">
        <v>4390500</v>
      </c>
    </row>
    <row r="113" spans="1:15" x14ac:dyDescent="0.3">
      <c r="A113" s="14">
        <f>VLOOKUP(B113,'[1]PORTFOLIO RAW'!B:B,1,FALSE)</f>
        <v>905994</v>
      </c>
      <c r="B113" s="20">
        <v>905994</v>
      </c>
      <c r="C113" s="19" t="s">
        <v>4399</v>
      </c>
      <c r="D113" s="20" t="s">
        <v>4400</v>
      </c>
      <c r="E113" s="21">
        <v>485892</v>
      </c>
      <c r="F113" s="21">
        <v>520525</v>
      </c>
      <c r="G113" s="21">
        <v>531019</v>
      </c>
      <c r="H113" s="21">
        <v>544674</v>
      </c>
      <c r="I113" s="21">
        <v>553059</v>
      </c>
      <c r="J113" s="21">
        <v>608018</v>
      </c>
      <c r="K113" s="21">
        <v>637413</v>
      </c>
      <c r="L113" s="21">
        <v>686090</v>
      </c>
      <c r="M113" s="21">
        <v>744012</v>
      </c>
      <c r="N113" s="21">
        <v>801591</v>
      </c>
      <c r="O113" s="21">
        <v>857348</v>
      </c>
    </row>
    <row r="114" spans="1:15" x14ac:dyDescent="0.3">
      <c r="A114" s="14">
        <f>VLOOKUP(B114,'[1]PORTFOLIO RAW'!B:B,1,FALSE)</f>
        <v>997198</v>
      </c>
      <c r="B114" s="20">
        <v>997198</v>
      </c>
      <c r="C114" s="19" t="s">
        <v>4401</v>
      </c>
      <c r="D114" s="20" t="s">
        <v>4402</v>
      </c>
      <c r="E114" s="21">
        <v>8494000</v>
      </c>
      <c r="F114" s="21">
        <v>8205000</v>
      </c>
      <c r="G114" s="21">
        <v>7298000</v>
      </c>
      <c r="H114" s="21">
        <v>6645000</v>
      </c>
      <c r="I114" s="21">
        <v>6204000</v>
      </c>
      <c r="J114" s="21">
        <v>6130000</v>
      </c>
      <c r="K114" s="21">
        <v>6813000</v>
      </c>
      <c r="L114" s="21">
        <v>6321000</v>
      </c>
      <c r="M114" s="21">
        <v>6637000</v>
      </c>
      <c r="N114" s="21">
        <v>6823000</v>
      </c>
      <c r="O114" s="21">
        <v>7666000</v>
      </c>
    </row>
    <row r="115" spans="1:15" x14ac:dyDescent="0.3">
      <c r="A115" s="14">
        <f>VLOOKUP(B115,'[1]PORTFOLIO RAW'!B:B,1,FALSE)</f>
        <v>951503</v>
      </c>
      <c r="B115" s="20">
        <v>951503</v>
      </c>
      <c r="C115" s="19" t="s">
        <v>4403</v>
      </c>
      <c r="D115" s="20" t="s">
        <v>4404</v>
      </c>
      <c r="E115" s="21">
        <v>4596167</v>
      </c>
      <c r="F115" s="21">
        <v>4403023</v>
      </c>
      <c r="G115" s="21">
        <v>3942920</v>
      </c>
      <c r="H115" s="21">
        <v>3920118</v>
      </c>
      <c r="I115" s="21">
        <v>4350105</v>
      </c>
      <c r="J115" s="21">
        <v>4674653</v>
      </c>
      <c r="K115" s="21">
        <v>4838665</v>
      </c>
      <c r="L115" s="21">
        <v>4752822</v>
      </c>
      <c r="M115" s="21">
        <v>5010148</v>
      </c>
      <c r="N115" s="21">
        <v>5721867</v>
      </c>
      <c r="O115" s="21">
        <v>6018938</v>
      </c>
    </row>
    <row r="116" spans="1:15" x14ac:dyDescent="0.3">
      <c r="A116" s="14">
        <f>VLOOKUP(B116,'[1]PORTFOLIO RAW'!B:B,1,FALSE)</f>
        <v>741123</v>
      </c>
      <c r="B116" s="20">
        <v>741123</v>
      </c>
      <c r="C116" s="19" t="s">
        <v>4405</v>
      </c>
      <c r="D116" s="20" t="s">
        <v>4406</v>
      </c>
      <c r="E116" s="21">
        <v>3922000</v>
      </c>
      <c r="F116" s="21">
        <v>4739000</v>
      </c>
      <c r="G116" s="21">
        <v>4077000</v>
      </c>
      <c r="H116" s="21">
        <v>4133000</v>
      </c>
      <c r="I116" s="21">
        <v>4337000</v>
      </c>
      <c r="J116" s="21">
        <v>4482000</v>
      </c>
      <c r="K116" s="21">
        <v>4814000</v>
      </c>
      <c r="L116" s="21">
        <v>5066000</v>
      </c>
      <c r="M116" s="21">
        <v>5254000</v>
      </c>
      <c r="N116" s="21">
        <v>5505000</v>
      </c>
      <c r="O116" s="21">
        <v>5696000</v>
      </c>
    </row>
    <row r="117" spans="1:15" x14ac:dyDescent="0.3">
      <c r="A117" s="14">
        <f>VLOOKUP(B117,'[1]PORTFOLIO RAW'!B:B,1,FALSE)</f>
        <v>546814</v>
      </c>
      <c r="B117" s="20">
        <v>546814</v>
      </c>
      <c r="C117" s="19" t="s">
        <v>4407</v>
      </c>
      <c r="D117" s="20" t="s">
        <v>4408</v>
      </c>
      <c r="E117" s="21">
        <v>26313000</v>
      </c>
      <c r="F117" s="21">
        <v>24892000</v>
      </c>
      <c r="G117" s="21">
        <v>23489000</v>
      </c>
      <c r="H117" s="21">
        <v>25003000</v>
      </c>
      <c r="I117" s="21">
        <v>26405000</v>
      </c>
      <c r="J117" s="21">
        <v>27686000</v>
      </c>
      <c r="K117" s="21">
        <v>27931000</v>
      </c>
      <c r="L117" s="21">
        <v>28105000</v>
      </c>
      <c r="M117" s="21">
        <v>27079000</v>
      </c>
      <c r="N117" s="21">
        <v>25778000</v>
      </c>
      <c r="O117" s="21">
        <v>24837000</v>
      </c>
    </row>
    <row r="118" spans="1:15" x14ac:dyDescent="0.3">
      <c r="A118" s="14">
        <f>VLOOKUP(B118,'[1]PORTFOLIO RAW'!B:B,1,FALSE)</f>
        <v>938076</v>
      </c>
      <c r="B118" s="20">
        <v>938076</v>
      </c>
      <c r="C118" s="19" t="s">
        <v>4409</v>
      </c>
      <c r="D118" s="20" t="s">
        <v>4410</v>
      </c>
      <c r="E118" s="21">
        <v>6205769</v>
      </c>
      <c r="F118" s="21">
        <v>6032386</v>
      </c>
      <c r="G118" s="21">
        <v>4159565</v>
      </c>
      <c r="H118" s="21">
        <v>5914140</v>
      </c>
      <c r="I118" s="21">
        <v>7209754</v>
      </c>
      <c r="J118" s="21">
        <v>7174500</v>
      </c>
      <c r="K118" s="21">
        <v>8086100</v>
      </c>
      <c r="L118" s="21">
        <v>8592500</v>
      </c>
      <c r="M118" s="21">
        <v>7968500</v>
      </c>
      <c r="N118" s="21">
        <v>6683500</v>
      </c>
      <c r="O118" s="21">
        <v>6526600</v>
      </c>
    </row>
    <row r="119" spans="1:15" x14ac:dyDescent="0.3">
      <c r="A119" s="14">
        <f>VLOOKUP(B119,'[1]PORTFOLIO RAW'!B:B,1,FALSE)</f>
        <v>152594</v>
      </c>
      <c r="B119" s="20">
        <v>152594</v>
      </c>
      <c r="C119" s="19" t="s">
        <v>4411</v>
      </c>
      <c r="D119" s="20" t="s">
        <v>4412</v>
      </c>
      <c r="E119" s="21">
        <v>16939000</v>
      </c>
      <c r="F119" s="21">
        <v>17796000</v>
      </c>
      <c r="G119" s="21">
        <v>15040000</v>
      </c>
      <c r="H119" s="21">
        <v>18395000</v>
      </c>
      <c r="I119" s="21">
        <v>21427000</v>
      </c>
      <c r="J119" s="21">
        <v>18010000</v>
      </c>
      <c r="K119" s="21">
        <v>21391000</v>
      </c>
      <c r="L119" s="21">
        <v>21222000</v>
      </c>
      <c r="M119" s="21">
        <v>16229000</v>
      </c>
      <c r="N119" s="21">
        <v>14599000</v>
      </c>
      <c r="O119" s="21">
        <v>15888000</v>
      </c>
    </row>
    <row r="120" spans="1:15" x14ac:dyDescent="0.3">
      <c r="A120" s="14">
        <f>VLOOKUP(B120,'[1]PORTFOLIO RAW'!B:B,1,FALSE)</f>
        <v>951018</v>
      </c>
      <c r="B120" s="20">
        <v>951018</v>
      </c>
      <c r="C120" s="19" t="s">
        <v>4413</v>
      </c>
      <c r="D120" s="20" t="s">
        <v>4414</v>
      </c>
      <c r="E120" s="21">
        <v>15763000</v>
      </c>
      <c r="F120" s="21">
        <v>14526000</v>
      </c>
      <c r="G120" s="21">
        <v>14197000</v>
      </c>
      <c r="H120" s="21">
        <v>14664000</v>
      </c>
      <c r="I120" s="21">
        <v>14549000</v>
      </c>
      <c r="J120" s="21">
        <v>15651000</v>
      </c>
      <c r="K120" s="21">
        <v>16148000</v>
      </c>
      <c r="L120" s="21">
        <v>16435000</v>
      </c>
      <c r="M120" s="21">
        <v>15797000</v>
      </c>
      <c r="N120" s="21">
        <v>15516000</v>
      </c>
      <c r="O120" s="21">
        <v>15855000</v>
      </c>
    </row>
    <row r="121" spans="1:15" x14ac:dyDescent="0.3">
      <c r="A121" s="14">
        <f>VLOOKUP(B121,'[1]PORTFOLIO RAW'!B:B,1,FALSE)</f>
        <v>907652</v>
      </c>
      <c r="B121" s="20">
        <v>907652</v>
      </c>
      <c r="C121" s="19" t="s">
        <v>4415</v>
      </c>
      <c r="D121" s="20" t="s">
        <v>4416</v>
      </c>
      <c r="E121" s="21">
        <v>27240000</v>
      </c>
      <c r="F121" s="21">
        <v>29300000</v>
      </c>
      <c r="G121" s="21">
        <v>31981000</v>
      </c>
      <c r="H121" s="21">
        <v>32466000</v>
      </c>
      <c r="I121" s="21">
        <v>32677000</v>
      </c>
      <c r="J121" s="21">
        <v>31513000</v>
      </c>
      <c r="K121" s="21">
        <v>31218000</v>
      </c>
      <c r="L121" s="21">
        <v>30852000</v>
      </c>
      <c r="M121" s="21">
        <v>31469000</v>
      </c>
      <c r="N121" s="21">
        <v>31353000</v>
      </c>
      <c r="O121" s="21">
        <v>30973000</v>
      </c>
    </row>
    <row r="122" spans="1:15" x14ac:dyDescent="0.3">
      <c r="A122" s="14">
        <f>VLOOKUP(B122,'[1]PORTFOLIO RAW'!B:B,1,FALSE)</f>
        <v>905801</v>
      </c>
      <c r="B122" s="20">
        <v>905801</v>
      </c>
      <c r="C122" s="19" t="s">
        <v>4417</v>
      </c>
      <c r="D122" s="20" t="s">
        <v>4418</v>
      </c>
      <c r="E122" s="21">
        <v>12442000</v>
      </c>
      <c r="F122" s="21">
        <v>13652100</v>
      </c>
      <c r="G122" s="21">
        <v>14691300</v>
      </c>
      <c r="H122" s="21">
        <v>14796500</v>
      </c>
      <c r="I122" s="21">
        <v>14880200</v>
      </c>
      <c r="J122" s="21">
        <v>16657900</v>
      </c>
      <c r="K122" s="21">
        <v>17774100</v>
      </c>
      <c r="L122" s="21">
        <v>17909600</v>
      </c>
      <c r="M122" s="21">
        <v>17630300</v>
      </c>
      <c r="N122" s="21">
        <v>16563100</v>
      </c>
      <c r="O122" s="21">
        <v>15619800</v>
      </c>
    </row>
    <row r="123" spans="1:15" x14ac:dyDescent="0.3">
      <c r="A123" s="14">
        <f>VLOOKUP(B123,'[1]PORTFOLIO RAW'!B:B,1,FALSE)</f>
        <v>906511</v>
      </c>
      <c r="B123" s="20">
        <v>906511</v>
      </c>
      <c r="C123" s="19" t="s">
        <v>4419</v>
      </c>
      <c r="D123" s="20" t="s">
        <v>4420</v>
      </c>
      <c r="E123" s="21">
        <v>10843195</v>
      </c>
      <c r="F123" s="21">
        <v>11015263</v>
      </c>
      <c r="G123" s="21">
        <v>10057512</v>
      </c>
      <c r="H123" s="21">
        <v>11207589</v>
      </c>
      <c r="I123" s="21">
        <v>12458877</v>
      </c>
      <c r="J123" s="21">
        <v>13013868</v>
      </c>
      <c r="K123" s="21">
        <v>14077843</v>
      </c>
      <c r="L123" s="21">
        <v>15341647</v>
      </c>
      <c r="M123" s="21">
        <v>15280044</v>
      </c>
      <c r="N123" s="21">
        <v>15339713</v>
      </c>
      <c r="O123" s="21">
        <v>16308801</v>
      </c>
    </row>
    <row r="124" spans="1:15" x14ac:dyDescent="0.3">
      <c r="A124" s="14">
        <f>VLOOKUP(B124,'[1]PORTFOLIO RAW'!B:B,1,FALSE)</f>
        <v>546697</v>
      </c>
      <c r="B124" s="20">
        <v>546697</v>
      </c>
      <c r="C124" s="19" t="s">
        <v>4421</v>
      </c>
      <c r="D124" s="20" t="s">
        <v>4422</v>
      </c>
      <c r="E124" s="21">
        <v>4230045</v>
      </c>
      <c r="F124" s="21">
        <v>5335750</v>
      </c>
      <c r="G124" s="21">
        <v>6929689</v>
      </c>
      <c r="H124" s="21">
        <v>7949420</v>
      </c>
      <c r="I124" s="21">
        <v>8464032</v>
      </c>
      <c r="J124" s="21">
        <v>9702517</v>
      </c>
      <c r="K124" s="21">
        <v>11201688</v>
      </c>
      <c r="L124" s="21">
        <v>24890000</v>
      </c>
      <c r="M124" s="21">
        <v>32639000</v>
      </c>
      <c r="N124" s="21">
        <v>30390000</v>
      </c>
      <c r="O124" s="21">
        <v>26107000</v>
      </c>
    </row>
    <row r="125" spans="1:15" x14ac:dyDescent="0.3">
      <c r="A125" s="14">
        <f>VLOOKUP(B125,'[1]PORTFOLIO RAW'!B:B,1,FALSE)</f>
        <v>134784</v>
      </c>
      <c r="B125" s="20">
        <v>134784</v>
      </c>
      <c r="C125" s="19" t="s">
        <v>4423</v>
      </c>
      <c r="D125" s="20" t="s">
        <v>4424</v>
      </c>
      <c r="E125" s="21">
        <v>92977000</v>
      </c>
      <c r="F125" s="21">
        <v>101703000</v>
      </c>
      <c r="G125" s="21">
        <v>106632000</v>
      </c>
      <c r="H125" s="21">
        <v>108702000</v>
      </c>
      <c r="I125" s="21">
        <v>112084000</v>
      </c>
      <c r="J125" s="21">
        <v>122734000</v>
      </c>
      <c r="K125" s="21">
        <v>122455000</v>
      </c>
      <c r="L125" s="21">
        <v>137609000</v>
      </c>
      <c r="M125" s="21">
        <v>179045000</v>
      </c>
      <c r="N125" s="21">
        <v>190884000</v>
      </c>
      <c r="O125" s="21">
        <v>198533000</v>
      </c>
    </row>
    <row r="126" spans="1:15" x14ac:dyDescent="0.3">
      <c r="A126" s="14">
        <f>VLOOKUP(B126,'[1]PORTFOLIO RAW'!B:B,1,FALSE)</f>
        <v>694405</v>
      </c>
      <c r="B126" s="20">
        <v>694405</v>
      </c>
      <c r="C126" s="19" t="s">
        <v>4425</v>
      </c>
      <c r="D126" s="20" t="s">
        <v>4426</v>
      </c>
      <c r="E126" s="21">
        <v>4097860</v>
      </c>
      <c r="F126" s="21">
        <v>3424859</v>
      </c>
      <c r="G126" s="21">
        <v>3326445</v>
      </c>
      <c r="H126" s="21">
        <v>3543309</v>
      </c>
      <c r="I126" s="21">
        <v>3997930</v>
      </c>
      <c r="J126" s="21">
        <v>4280159</v>
      </c>
      <c r="K126" s="21">
        <v>4130162</v>
      </c>
      <c r="L126" s="21">
        <v>4681507</v>
      </c>
      <c r="M126" s="21">
        <v>5010000</v>
      </c>
      <c r="N126" s="21">
        <v>6910000</v>
      </c>
      <c r="O126" s="21">
        <v>9714000</v>
      </c>
    </row>
    <row r="127" spans="1:15" x14ac:dyDescent="0.3">
      <c r="A127" s="14">
        <f>VLOOKUP(B127,'[1]PORTFOLIO RAW'!B:B,1,FALSE)</f>
        <v>906150</v>
      </c>
      <c r="B127" s="20">
        <v>906150</v>
      </c>
      <c r="C127" s="19" t="s">
        <v>4427</v>
      </c>
      <c r="D127" s="20" t="s">
        <v>4428</v>
      </c>
      <c r="E127" s="21">
        <v>169719000</v>
      </c>
      <c r="F127" s="21">
        <v>180929000</v>
      </c>
      <c r="G127" s="21">
        <v>155896000</v>
      </c>
      <c r="H127" s="21">
        <v>149079000</v>
      </c>
      <c r="I127" s="21">
        <v>142237000</v>
      </c>
      <c r="J127" s="21">
        <v>144796000</v>
      </c>
      <c r="K127" s="21">
        <v>142937000</v>
      </c>
      <c r="L127" s="21">
        <v>147811000</v>
      </c>
      <c r="M127" s="21">
        <v>115159000</v>
      </c>
      <c r="N127" s="21">
        <v>119688000</v>
      </c>
      <c r="O127" s="21">
        <v>120467000</v>
      </c>
    </row>
    <row r="128" spans="1:15" x14ac:dyDescent="0.3">
      <c r="A128" s="14">
        <f>VLOOKUP(B128,'[1]PORTFOLIO RAW'!B:B,1,FALSE)</f>
        <v>905898</v>
      </c>
      <c r="B128" s="20">
        <v>905898</v>
      </c>
      <c r="C128" s="19" t="s">
        <v>4429</v>
      </c>
      <c r="D128" s="20" t="s">
        <v>4430</v>
      </c>
      <c r="E128" s="21">
        <v>6418014</v>
      </c>
      <c r="F128" s="21">
        <v>6850032</v>
      </c>
      <c r="G128" s="21">
        <v>6221991</v>
      </c>
      <c r="H128" s="21">
        <v>7182158</v>
      </c>
      <c r="I128" s="21">
        <v>8078185</v>
      </c>
      <c r="J128" s="21">
        <v>8950045</v>
      </c>
      <c r="K128" s="21">
        <v>9437758</v>
      </c>
      <c r="L128" s="21">
        <v>9964953</v>
      </c>
      <c r="M128" s="21">
        <v>9973384</v>
      </c>
      <c r="N128" s="21">
        <v>10137204</v>
      </c>
      <c r="O128" s="21">
        <v>10424858</v>
      </c>
    </row>
    <row r="129" spans="1:15" x14ac:dyDescent="0.3">
      <c r="A129" s="14">
        <f>VLOOKUP(B129,'[1]PORTFOLIO RAW'!B:B,1,FALSE)</f>
        <v>904678</v>
      </c>
      <c r="B129" s="20">
        <v>904678</v>
      </c>
      <c r="C129" s="19" t="s">
        <v>4431</v>
      </c>
      <c r="D129" s="20" t="s">
        <v>4432</v>
      </c>
      <c r="E129" s="21">
        <v>15264000</v>
      </c>
      <c r="F129" s="21">
        <v>18279000</v>
      </c>
      <c r="G129" s="21">
        <v>14675000</v>
      </c>
      <c r="H129" s="21">
        <v>17973000</v>
      </c>
      <c r="I129" s="21">
        <v>24829000</v>
      </c>
      <c r="J129" s="21">
        <v>28503000</v>
      </c>
      <c r="K129" s="21">
        <v>29402000</v>
      </c>
      <c r="L129" s="21">
        <v>32870000</v>
      </c>
      <c r="M129" s="21">
        <v>23633000</v>
      </c>
      <c r="N129" s="21">
        <v>15887000</v>
      </c>
      <c r="O129" s="21">
        <v>20620000</v>
      </c>
    </row>
    <row r="130" spans="1:15" x14ac:dyDescent="0.3">
      <c r="A130" s="14">
        <f>VLOOKUP(B130,'[1]PORTFOLIO RAW'!B:B,1,FALSE)</f>
        <v>696738</v>
      </c>
      <c r="B130" s="20">
        <v>696738</v>
      </c>
      <c r="C130" s="19" t="s">
        <v>4433</v>
      </c>
      <c r="D130" s="20" t="s">
        <v>4434</v>
      </c>
      <c r="E130" s="21">
        <v>87968000</v>
      </c>
      <c r="F130" s="21">
        <v>53579000</v>
      </c>
      <c r="G130" s="21">
        <v>51673000</v>
      </c>
      <c r="H130" s="21">
        <v>45967000</v>
      </c>
      <c r="I130" s="21">
        <v>36793000</v>
      </c>
      <c r="J130" s="21">
        <v>41664000</v>
      </c>
      <c r="K130" s="21">
        <v>40874000</v>
      </c>
      <c r="L130" s="21">
        <v>40085000</v>
      </c>
      <c r="M130" s="21">
        <v>39395000</v>
      </c>
      <c r="N130" s="21">
        <v>37850000</v>
      </c>
      <c r="O130" s="21">
        <v>42828000</v>
      </c>
    </row>
    <row r="131" spans="1:15" x14ac:dyDescent="0.3">
      <c r="A131" s="14">
        <f>VLOOKUP(B131,'[1]PORTFOLIO RAW'!B:B,1,FALSE)</f>
        <v>729665</v>
      </c>
      <c r="B131" s="20">
        <v>729665</v>
      </c>
      <c r="C131" s="19" t="s">
        <v>4435</v>
      </c>
      <c r="D131" s="20" t="s">
        <v>4436</v>
      </c>
      <c r="E131" s="21">
        <v>6143044</v>
      </c>
      <c r="F131" s="21">
        <v>5971277</v>
      </c>
      <c r="G131" s="21">
        <v>4827309</v>
      </c>
      <c r="H131" s="21">
        <v>4865687</v>
      </c>
      <c r="I131" s="21">
        <v>5311713</v>
      </c>
      <c r="J131" s="21">
        <v>5580506</v>
      </c>
      <c r="K131" s="21">
        <v>5899872</v>
      </c>
      <c r="L131" s="21">
        <v>6228508</v>
      </c>
      <c r="M131" s="21">
        <v>5995402</v>
      </c>
      <c r="N131" s="21">
        <v>5996458</v>
      </c>
      <c r="O131" s="21">
        <v>5647224</v>
      </c>
    </row>
    <row r="132" spans="1:15" x14ac:dyDescent="0.3">
      <c r="A132" s="14">
        <f>VLOOKUP(B132,'[1]PORTFOLIO RAW'!B:B,1,FALSE)</f>
        <v>912030</v>
      </c>
      <c r="B132" s="20">
        <v>912030</v>
      </c>
      <c r="C132" s="19" t="s">
        <v>4437</v>
      </c>
      <c r="D132" s="20" t="s">
        <v>4438</v>
      </c>
      <c r="E132" s="21">
        <v>3837557</v>
      </c>
      <c r="F132" s="21">
        <v>4021520</v>
      </c>
      <c r="G132" s="21">
        <v>4067947</v>
      </c>
      <c r="H132" s="21">
        <v>4002161</v>
      </c>
      <c r="I132" s="21">
        <v>4285589</v>
      </c>
      <c r="J132" s="21">
        <v>4088983</v>
      </c>
      <c r="K132" s="21">
        <v>4082157</v>
      </c>
      <c r="L132" s="21">
        <v>4277207</v>
      </c>
      <c r="M132" s="21">
        <v>4447509</v>
      </c>
      <c r="N132" s="21">
        <v>5019822</v>
      </c>
      <c r="O132" s="21">
        <v>5209782</v>
      </c>
    </row>
    <row r="133" spans="1:15" x14ac:dyDescent="0.3">
      <c r="A133" s="14">
        <f>VLOOKUP(B133,'[1]PORTFOLIO RAW'!B:B,1,FALSE)</f>
        <v>945589</v>
      </c>
      <c r="B133" s="20">
        <v>945589</v>
      </c>
      <c r="C133" s="19" t="s">
        <v>4439</v>
      </c>
      <c r="D133" s="20" t="s">
        <v>4440</v>
      </c>
      <c r="E133" s="21">
        <v>1058185</v>
      </c>
      <c r="F133" s="21">
        <v>1182570</v>
      </c>
      <c r="G133" s="21">
        <v>1157030</v>
      </c>
      <c r="H133" s="21">
        <v>1255134</v>
      </c>
      <c r="I133" s="21">
        <v>1725386</v>
      </c>
      <c r="J133" s="21">
        <v>1900722</v>
      </c>
      <c r="K133" s="21">
        <v>2099878</v>
      </c>
      <c r="L133" s="21">
        <v>2269567</v>
      </c>
      <c r="M133" s="21">
        <v>2550689</v>
      </c>
      <c r="N133" s="21">
        <v>2293992</v>
      </c>
      <c r="O133" s="21">
        <v>2205019</v>
      </c>
    </row>
    <row r="134" spans="1:15" x14ac:dyDescent="0.3">
      <c r="A134" s="14">
        <f>VLOOKUP(B134,'[1]PORTFOLIO RAW'!B:B,1,FALSE)</f>
        <v>905077</v>
      </c>
      <c r="B134" s="20">
        <v>905077</v>
      </c>
      <c r="C134" s="19" t="s">
        <v>4441</v>
      </c>
      <c r="D134" s="20" t="s">
        <v>4442</v>
      </c>
      <c r="E134" s="21">
        <v>4946716</v>
      </c>
      <c r="F134" s="21">
        <v>5132768</v>
      </c>
      <c r="G134" s="21">
        <v>5298668</v>
      </c>
      <c r="H134" s="21">
        <v>5671009</v>
      </c>
      <c r="I134" s="21">
        <v>6080788</v>
      </c>
      <c r="J134" s="21">
        <v>6644252</v>
      </c>
      <c r="K134" s="21">
        <v>7146079</v>
      </c>
      <c r="L134" s="21">
        <v>7421768</v>
      </c>
      <c r="M134" s="21">
        <v>7386626</v>
      </c>
      <c r="N134" s="21">
        <v>7440181</v>
      </c>
      <c r="O134" s="21">
        <v>7515426</v>
      </c>
    </row>
    <row r="135" spans="1:15" x14ac:dyDescent="0.3">
      <c r="A135" s="14">
        <f>VLOOKUP(B135,'[1]PORTFOLIO RAW'!B:B,1,FALSE)</f>
        <v>699943</v>
      </c>
      <c r="B135" s="20">
        <v>699943</v>
      </c>
      <c r="C135" s="19" t="s">
        <v>4443</v>
      </c>
      <c r="D135" s="20" t="s">
        <v>4444</v>
      </c>
      <c r="E135" s="21">
        <v>2836088</v>
      </c>
      <c r="F135" s="21">
        <v>3572376</v>
      </c>
      <c r="G135" s="21">
        <v>3315912</v>
      </c>
      <c r="H135" s="21">
        <v>4093266</v>
      </c>
      <c r="I135" s="21">
        <v>4448709</v>
      </c>
      <c r="J135" s="21">
        <v>4365400</v>
      </c>
      <c r="K135" s="21">
        <v>4669100</v>
      </c>
      <c r="L135" s="21">
        <v>4627100</v>
      </c>
      <c r="M135" s="21">
        <v>4857800</v>
      </c>
      <c r="N135" s="21">
        <v>4990100</v>
      </c>
      <c r="O135" s="21">
        <v>5027200</v>
      </c>
    </row>
    <row r="136" spans="1:15" x14ac:dyDescent="0.3">
      <c r="A136" s="14">
        <f>VLOOKUP(B136,'[1]PORTFOLIO RAW'!B:B,1,FALSE)</f>
        <v>542983</v>
      </c>
      <c r="B136" s="20">
        <v>542983</v>
      </c>
      <c r="C136" s="19" t="s">
        <v>4445</v>
      </c>
      <c r="D136" s="20" t="s">
        <v>4446</v>
      </c>
      <c r="E136" s="21">
        <v>738368</v>
      </c>
      <c r="F136" s="21">
        <v>1674499</v>
      </c>
      <c r="G136" s="21">
        <v>1637134</v>
      </c>
      <c r="H136" s="21">
        <v>1679552</v>
      </c>
      <c r="I136" s="21">
        <v>1789349</v>
      </c>
      <c r="J136" s="21">
        <v>2002652</v>
      </c>
      <c r="K136" s="21">
        <v>2492279</v>
      </c>
      <c r="L136" s="21">
        <v>2530700</v>
      </c>
      <c r="M136" s="21">
        <v>2705000</v>
      </c>
      <c r="N136" s="21">
        <v>2832700</v>
      </c>
      <c r="O136" s="21">
        <v>3058800</v>
      </c>
    </row>
    <row r="137" spans="1:15" x14ac:dyDescent="0.3">
      <c r="A137" s="14">
        <f>VLOOKUP(B137,'[1]PORTFOLIO RAW'!B:B,1,FALSE)</f>
        <v>741410</v>
      </c>
      <c r="B137" s="20">
        <v>741410</v>
      </c>
      <c r="C137" s="19" t="s">
        <v>4447</v>
      </c>
      <c r="D137" s="20" t="s">
        <v>4448</v>
      </c>
      <c r="E137" s="21">
        <v>10596100</v>
      </c>
      <c r="F137" s="21">
        <v>10148400</v>
      </c>
      <c r="G137" s="21">
        <v>10302800</v>
      </c>
      <c r="H137" s="21">
        <v>10209100</v>
      </c>
      <c r="I137" s="21">
        <v>10312300</v>
      </c>
      <c r="J137" s="21">
        <v>10531500</v>
      </c>
      <c r="K137" s="21">
        <v>10354600</v>
      </c>
      <c r="L137" s="21">
        <v>10523200</v>
      </c>
      <c r="M137" s="21">
        <v>10763700</v>
      </c>
      <c r="N137" s="21">
        <v>11077000</v>
      </c>
      <c r="O137" s="21">
        <v>11294900</v>
      </c>
    </row>
    <row r="138" spans="1:15" x14ac:dyDescent="0.3">
      <c r="A138" s="14">
        <f>VLOOKUP(B138,'[1]PORTFOLIO RAW'!B:B,1,FALSE)</f>
        <v>998171</v>
      </c>
      <c r="B138" s="20">
        <v>998171</v>
      </c>
      <c r="C138" s="19" t="s">
        <v>4449</v>
      </c>
      <c r="D138" s="20" t="s">
        <v>4450</v>
      </c>
      <c r="E138" s="21">
        <v>77349000</v>
      </c>
      <c r="F138" s="21">
        <v>71288000</v>
      </c>
      <c r="G138" s="21">
        <v>66176000</v>
      </c>
      <c r="H138" s="21">
        <v>67997000</v>
      </c>
      <c r="I138" s="21">
        <v>70395000</v>
      </c>
      <c r="J138" s="21">
        <v>74754000</v>
      </c>
      <c r="K138" s="21">
        <v>78812000</v>
      </c>
      <c r="L138" s="21">
        <v>83176000</v>
      </c>
      <c r="M138" s="21">
        <v>88519000</v>
      </c>
      <c r="N138" s="21">
        <v>94595000</v>
      </c>
      <c r="O138" s="21">
        <v>100904000</v>
      </c>
    </row>
    <row r="139" spans="1:15" x14ac:dyDescent="0.3">
      <c r="A139" s="14">
        <f>VLOOKUP(B139,'[1]PORTFOLIO RAW'!B:B,1,FALSE)</f>
        <v>904842</v>
      </c>
      <c r="B139" s="20">
        <v>904842</v>
      </c>
      <c r="C139" s="19" t="s">
        <v>4451</v>
      </c>
      <c r="D139" s="20" t="s">
        <v>4452</v>
      </c>
      <c r="E139" s="21">
        <v>9623000</v>
      </c>
      <c r="F139" s="21">
        <v>11322000</v>
      </c>
      <c r="G139" s="21">
        <v>8281000</v>
      </c>
      <c r="H139" s="21">
        <v>8695000</v>
      </c>
      <c r="I139" s="21">
        <v>8348000</v>
      </c>
      <c r="J139" s="21">
        <v>7409000</v>
      </c>
      <c r="K139" s="21">
        <v>8095000</v>
      </c>
      <c r="L139" s="21">
        <v>9261000</v>
      </c>
      <c r="M139" s="21">
        <v>7252000</v>
      </c>
      <c r="N139" s="21">
        <v>7528000</v>
      </c>
      <c r="O139" s="21">
        <v>9403000</v>
      </c>
    </row>
    <row r="140" spans="1:15" x14ac:dyDescent="0.3">
      <c r="A140" s="14">
        <f>VLOOKUP(B140,'[1]PORTFOLIO RAW'!B:B,1,FALSE)</f>
        <v>916860</v>
      </c>
      <c r="B140" s="20">
        <v>916860</v>
      </c>
      <c r="C140" s="19" t="s">
        <v>4453</v>
      </c>
      <c r="D140" s="20" t="s">
        <v>4454</v>
      </c>
      <c r="E140" s="21">
        <v>25289989</v>
      </c>
      <c r="F140" s="21">
        <v>29049472</v>
      </c>
      <c r="G140" s="21">
        <v>30960414</v>
      </c>
      <c r="H140" s="21">
        <v>33868208</v>
      </c>
      <c r="I140" s="21">
        <v>36832000</v>
      </c>
      <c r="J140" s="21">
        <v>39126000</v>
      </c>
      <c r="K140" s="21">
        <v>41313000</v>
      </c>
      <c r="L140" s="21">
        <v>48500000</v>
      </c>
      <c r="M140" s="21">
        <v>54289000</v>
      </c>
      <c r="N140" s="21">
        <v>54379000</v>
      </c>
      <c r="O140" s="21">
        <v>53767000</v>
      </c>
    </row>
    <row r="141" spans="1:15" x14ac:dyDescent="0.3">
      <c r="A141" s="14">
        <f>VLOOKUP(B141,'[1]PORTFOLIO RAW'!B:B,1,FALSE)</f>
        <v>951068</v>
      </c>
      <c r="B141" s="20">
        <v>951068</v>
      </c>
      <c r="C141" s="19" t="s">
        <v>4455</v>
      </c>
      <c r="D141" s="20" t="s">
        <v>4456</v>
      </c>
      <c r="E141" s="21">
        <v>3419566</v>
      </c>
      <c r="F141" s="21">
        <v>3663201</v>
      </c>
      <c r="G141" s="21">
        <v>3292650</v>
      </c>
      <c r="H141" s="21">
        <v>3200972</v>
      </c>
      <c r="I141" s="21">
        <v>2982792</v>
      </c>
      <c r="J141" s="21">
        <v>3018166</v>
      </c>
      <c r="K141" s="21">
        <v>2860434</v>
      </c>
      <c r="L141" s="21">
        <v>2955641</v>
      </c>
      <c r="M141" s="21">
        <v>3155691</v>
      </c>
      <c r="N141" s="21">
        <v>3783963</v>
      </c>
      <c r="O141" s="21">
        <v>4744000</v>
      </c>
    </row>
    <row r="142" spans="1:15" x14ac:dyDescent="0.3">
      <c r="A142" s="14">
        <f>VLOOKUP(B142,'[1]PORTFOLIO RAW'!B:B,1,FALSE)</f>
        <v>545725</v>
      </c>
      <c r="B142" s="20">
        <v>545725</v>
      </c>
      <c r="C142" s="19" t="s">
        <v>4457</v>
      </c>
      <c r="D142" s="20" t="s">
        <v>4458</v>
      </c>
      <c r="E142" s="21">
        <v>3171600</v>
      </c>
      <c r="F142" s="21">
        <v>4097500</v>
      </c>
      <c r="G142" s="21">
        <v>4426700</v>
      </c>
      <c r="H142" s="21">
        <v>4670700</v>
      </c>
      <c r="I142" s="21">
        <v>5085500</v>
      </c>
      <c r="J142" s="21">
        <v>5516500</v>
      </c>
      <c r="K142" s="21">
        <v>6932199</v>
      </c>
      <c r="L142" s="21">
        <v>9703324</v>
      </c>
      <c r="M142" s="21">
        <v>10763800</v>
      </c>
      <c r="N142" s="21">
        <v>11448800</v>
      </c>
      <c r="O142" s="21">
        <v>12273900</v>
      </c>
    </row>
    <row r="143" spans="1:15" x14ac:dyDescent="0.3">
      <c r="A143" s="14">
        <f>VLOOKUP(B143,'[1]PORTFOLIO RAW'!B:B,1,FALSE)</f>
        <v>905052</v>
      </c>
      <c r="B143" s="20">
        <v>905052</v>
      </c>
      <c r="C143" s="19" t="s">
        <v>4459</v>
      </c>
      <c r="D143" s="20" t="s">
        <v>4460</v>
      </c>
      <c r="E143" s="21">
        <v>16170611</v>
      </c>
      <c r="F143" s="21">
        <v>15869354</v>
      </c>
      <c r="G143" s="21">
        <v>13877068</v>
      </c>
      <c r="H143" s="21">
        <v>15870376</v>
      </c>
      <c r="I143" s="21">
        <v>17786583</v>
      </c>
      <c r="J143" s="21">
        <v>17924000</v>
      </c>
      <c r="K143" s="21">
        <v>14135000</v>
      </c>
      <c r="L143" s="21">
        <v>14484000</v>
      </c>
      <c r="M143" s="21">
        <v>13405000</v>
      </c>
      <c r="N143" s="21">
        <v>13599000</v>
      </c>
      <c r="O143" s="21">
        <v>14314000</v>
      </c>
    </row>
    <row r="144" spans="1:15" x14ac:dyDescent="0.3">
      <c r="A144" s="14">
        <f>VLOOKUP(B144,'[1]PORTFOLIO RAW'!B:B,1,FALSE)</f>
        <v>328184</v>
      </c>
      <c r="B144" s="20">
        <v>328184</v>
      </c>
      <c r="C144" s="19" t="s">
        <v>4461</v>
      </c>
      <c r="D144" s="20" t="s">
        <v>4462</v>
      </c>
      <c r="E144" s="21">
        <v>2672947</v>
      </c>
      <c r="F144" s="21">
        <v>3070974</v>
      </c>
      <c r="G144" s="21">
        <v>3182537</v>
      </c>
      <c r="H144" s="21">
        <v>3455000</v>
      </c>
      <c r="I144" s="21">
        <v>3851000</v>
      </c>
      <c r="J144" s="21">
        <v>4151000</v>
      </c>
      <c r="K144" s="21">
        <v>4171000</v>
      </c>
      <c r="L144" s="21">
        <v>4506000</v>
      </c>
      <c r="M144" s="21">
        <v>4192000</v>
      </c>
      <c r="N144" s="21">
        <v>4694000</v>
      </c>
      <c r="O144" s="21">
        <v>5177000</v>
      </c>
    </row>
    <row r="145" spans="1:15" x14ac:dyDescent="0.3">
      <c r="A145" s="14">
        <f>VLOOKUP(B145,'[1]PORTFOLIO RAW'!B:B,1,FALSE)</f>
        <v>922726</v>
      </c>
      <c r="B145" s="20">
        <v>922726</v>
      </c>
      <c r="C145" s="19" t="s">
        <v>4463</v>
      </c>
      <c r="D145" s="20" t="s">
        <v>4464</v>
      </c>
      <c r="E145" s="21">
        <v>38334000</v>
      </c>
      <c r="F145" s="21">
        <v>37586000</v>
      </c>
      <c r="G145" s="21">
        <v>35127000</v>
      </c>
      <c r="H145" s="21">
        <v>43623000</v>
      </c>
      <c r="I145" s="21">
        <v>53999000</v>
      </c>
      <c r="J145" s="21">
        <v>53341000</v>
      </c>
      <c r="K145" s="21">
        <v>52708000</v>
      </c>
      <c r="L145" s="21">
        <v>55870000</v>
      </c>
      <c r="M145" s="21">
        <v>55355000</v>
      </c>
      <c r="N145" s="21">
        <v>59387000</v>
      </c>
      <c r="O145" s="21">
        <v>62761000</v>
      </c>
    </row>
    <row r="146" spans="1:15" x14ac:dyDescent="0.3">
      <c r="A146" s="14">
        <f>VLOOKUP(B146,'[1]PORTFOLIO RAW'!B:B,1,FALSE)</f>
        <v>905050</v>
      </c>
      <c r="B146" s="20">
        <v>905050</v>
      </c>
      <c r="C146" s="19" t="s">
        <v>4465</v>
      </c>
      <c r="D146" s="20" t="s">
        <v>4466</v>
      </c>
      <c r="E146" s="21">
        <v>2276638</v>
      </c>
      <c r="F146" s="21">
        <v>2389372</v>
      </c>
      <c r="G146" s="21">
        <v>2326158</v>
      </c>
      <c r="H146" s="21">
        <v>2622862</v>
      </c>
      <c r="I146" s="21">
        <v>2788018</v>
      </c>
      <c r="J146" s="21">
        <v>2821446</v>
      </c>
      <c r="K146" s="21">
        <v>2952896</v>
      </c>
      <c r="L146" s="21">
        <v>3088533</v>
      </c>
      <c r="M146" s="21">
        <v>3023189</v>
      </c>
      <c r="N146" s="21">
        <v>3116350</v>
      </c>
      <c r="O146" s="21">
        <v>3398719</v>
      </c>
    </row>
    <row r="147" spans="1:15" x14ac:dyDescent="0.3">
      <c r="A147" s="14">
        <f>VLOOKUP(B147,'[1]PORTFOLIO RAW'!B:B,1,FALSE)</f>
        <v>904069</v>
      </c>
      <c r="B147" s="20">
        <v>904069</v>
      </c>
      <c r="C147" s="19" t="s">
        <v>4467</v>
      </c>
      <c r="D147" s="20" t="s">
        <v>4468</v>
      </c>
      <c r="E147" s="21">
        <v>21890000</v>
      </c>
      <c r="F147" s="21">
        <v>24829000</v>
      </c>
      <c r="G147" s="21">
        <v>23366000</v>
      </c>
      <c r="H147" s="21">
        <v>25179000</v>
      </c>
      <c r="I147" s="21">
        <v>26034000</v>
      </c>
      <c r="J147" s="21">
        <v>27833000</v>
      </c>
      <c r="K147" s="21">
        <v>29080000</v>
      </c>
      <c r="L147" s="21">
        <v>23617000</v>
      </c>
      <c r="M147" s="21">
        <v>22365000</v>
      </c>
      <c r="N147" s="21">
        <v>21079000</v>
      </c>
      <c r="O147" s="21">
        <v>21743000</v>
      </c>
    </row>
    <row r="148" spans="1:15" x14ac:dyDescent="0.3">
      <c r="A148" s="14">
        <f>VLOOKUP(B148,'[1]PORTFOLIO RAW'!B:B,1,FALSE)</f>
        <v>923465</v>
      </c>
      <c r="B148" s="20">
        <v>923465</v>
      </c>
      <c r="C148" s="19" t="s">
        <v>4469</v>
      </c>
      <c r="D148" s="20" t="s">
        <v>4470</v>
      </c>
      <c r="E148" s="21">
        <v>6554200</v>
      </c>
      <c r="F148" s="21">
        <v>6962700</v>
      </c>
      <c r="G148" s="21">
        <v>6027600</v>
      </c>
      <c r="H148" s="21">
        <v>6531900</v>
      </c>
      <c r="I148" s="21">
        <v>7014600</v>
      </c>
      <c r="J148" s="21">
        <v>6956200</v>
      </c>
      <c r="K148" s="21">
        <v>7122300</v>
      </c>
      <c r="L148" s="21">
        <v>7537100</v>
      </c>
      <c r="M148" s="21">
        <v>7613800</v>
      </c>
      <c r="N148" s="21">
        <v>7846600</v>
      </c>
      <c r="O148" s="21">
        <v>7882400</v>
      </c>
    </row>
    <row r="149" spans="1:15" x14ac:dyDescent="0.3">
      <c r="A149" s="14">
        <f>VLOOKUP(B149,'[1]PORTFOLIO RAW'!B:B,1,FALSE)</f>
        <v>912142</v>
      </c>
      <c r="B149" s="20">
        <v>912142</v>
      </c>
      <c r="C149" s="19" t="s">
        <v>4471</v>
      </c>
      <c r="D149" s="20" t="s">
        <v>4472</v>
      </c>
      <c r="E149" s="21">
        <v>8473970</v>
      </c>
      <c r="F149" s="21">
        <v>11252159</v>
      </c>
      <c r="G149" s="21">
        <v>11467376</v>
      </c>
      <c r="H149" s="21">
        <v>9915517</v>
      </c>
      <c r="I149" s="21">
        <v>10381664</v>
      </c>
      <c r="J149" s="21">
        <v>10893778</v>
      </c>
      <c r="K149" s="21">
        <v>11818376</v>
      </c>
      <c r="L149" s="21">
        <v>12695157</v>
      </c>
      <c r="M149" s="21">
        <v>12114832</v>
      </c>
      <c r="N149" s="21">
        <v>10964157</v>
      </c>
      <c r="O149" s="21">
        <v>10022788</v>
      </c>
    </row>
    <row r="150" spans="1:15" x14ac:dyDescent="0.3">
      <c r="A150" s="14">
        <f>VLOOKUP(B150,'[1]PORTFOLIO RAW'!B:B,1,FALSE)</f>
        <v>912212</v>
      </c>
      <c r="B150" s="20">
        <v>912212</v>
      </c>
      <c r="C150" s="19" t="s">
        <v>4473</v>
      </c>
      <c r="D150" s="20" t="s">
        <v>4474</v>
      </c>
      <c r="E150" s="21">
        <v>61095000</v>
      </c>
      <c r="F150" s="21">
        <v>63747000</v>
      </c>
      <c r="G150" s="21">
        <v>61944000</v>
      </c>
      <c r="H150" s="21">
        <v>61641000</v>
      </c>
      <c r="I150" s="21">
        <v>65039000</v>
      </c>
      <c r="J150" s="21">
        <v>67224000</v>
      </c>
      <c r="K150" s="21">
        <v>71310000</v>
      </c>
      <c r="L150" s="21">
        <v>74336000</v>
      </c>
      <c r="M150" s="21">
        <v>70079000</v>
      </c>
      <c r="N150" s="21">
        <v>71891000</v>
      </c>
      <c r="O150" s="21">
        <v>76451000</v>
      </c>
    </row>
    <row r="151" spans="1:15" x14ac:dyDescent="0.3">
      <c r="A151" s="14">
        <f>VLOOKUP(B151,'[1]PORTFOLIO RAW'!B:B,1,FALSE)</f>
        <v>867871</v>
      </c>
      <c r="B151" s="20">
        <v>867871</v>
      </c>
      <c r="C151" s="19" t="s">
        <v>4475</v>
      </c>
      <c r="D151" s="20" t="s">
        <v>4476</v>
      </c>
      <c r="E151" s="21">
        <v>26399000</v>
      </c>
      <c r="F151" s="21">
        <v>13183000</v>
      </c>
      <c r="G151" s="21">
        <v>26209000</v>
      </c>
      <c r="H151" s="21">
        <v>22817000</v>
      </c>
      <c r="I151" s="21">
        <v>22033000</v>
      </c>
      <c r="J151" s="21">
        <v>26761000</v>
      </c>
      <c r="K151" s="21">
        <v>26329000</v>
      </c>
      <c r="L151" s="21">
        <v>18678000</v>
      </c>
      <c r="M151" s="21">
        <v>18485000</v>
      </c>
      <c r="N151" s="21">
        <v>18364000</v>
      </c>
      <c r="O151" s="21">
        <v>16989000</v>
      </c>
    </row>
    <row r="152" spans="1:15" x14ac:dyDescent="0.3">
      <c r="A152" s="14">
        <f>VLOOKUP(B152,'[1]PORTFOLIO RAW'!B:B,1,FALSE)</f>
        <v>993062</v>
      </c>
      <c r="B152" s="20">
        <v>993062</v>
      </c>
      <c r="C152" s="19" t="s">
        <v>4477</v>
      </c>
      <c r="D152" s="20" t="s">
        <v>4478</v>
      </c>
      <c r="E152" s="21">
        <v>2731229</v>
      </c>
      <c r="F152" s="21">
        <v>2521716</v>
      </c>
      <c r="G152" s="21">
        <v>1520216</v>
      </c>
      <c r="H152" s="21">
        <v>1822159</v>
      </c>
      <c r="I152" s="21">
        <v>3175167</v>
      </c>
      <c r="J152" s="21">
        <v>3171944</v>
      </c>
      <c r="K152" s="21">
        <v>2842781</v>
      </c>
      <c r="L152" s="21">
        <v>2929408</v>
      </c>
      <c r="M152" s="21">
        <v>2814049</v>
      </c>
      <c r="N152" s="21">
        <v>2984493</v>
      </c>
      <c r="O152" s="21">
        <v>3480014</v>
      </c>
    </row>
    <row r="153" spans="1:15" x14ac:dyDescent="0.3">
      <c r="A153" s="14">
        <f>VLOOKUP(B153,'[1]PORTFOLIO RAW'!B:B,1,FALSE)</f>
        <v>271980</v>
      </c>
      <c r="B153" s="20">
        <v>271980</v>
      </c>
      <c r="C153" s="19" t="s">
        <v>4479</v>
      </c>
      <c r="D153" s="20" t="s">
        <v>4480</v>
      </c>
      <c r="E153" s="21">
        <v>11362000</v>
      </c>
      <c r="F153" s="21">
        <v>15365000</v>
      </c>
      <c r="G153" s="21">
        <v>7631000</v>
      </c>
      <c r="H153" s="21">
        <v>9129000</v>
      </c>
      <c r="I153" s="21">
        <v>10573000</v>
      </c>
      <c r="J153" s="21">
        <v>8809000</v>
      </c>
      <c r="K153" s="21">
        <v>10588000</v>
      </c>
      <c r="L153" s="21">
        <v>17555000</v>
      </c>
      <c r="M153" s="21">
        <v>12633000</v>
      </c>
      <c r="N153" s="21">
        <v>10518000</v>
      </c>
      <c r="O153" s="21">
        <v>13949000</v>
      </c>
    </row>
    <row r="154" spans="1:15" x14ac:dyDescent="0.3">
      <c r="A154" s="14">
        <f>VLOOKUP(B154,'[1]PORTFOLIO RAW'!B:B,1,FALSE)</f>
        <v>905922</v>
      </c>
      <c r="B154" s="20">
        <v>905922</v>
      </c>
      <c r="C154" s="19" t="s">
        <v>4481</v>
      </c>
      <c r="D154" s="20" t="s">
        <v>4482</v>
      </c>
      <c r="E154" s="21">
        <v>11776000</v>
      </c>
      <c r="F154" s="21">
        <v>12822000</v>
      </c>
      <c r="G154" s="21">
        <v>12575000</v>
      </c>
      <c r="H154" s="21">
        <v>12397000</v>
      </c>
      <c r="I154" s="21">
        <v>13198000</v>
      </c>
      <c r="J154" s="21">
        <v>14197000</v>
      </c>
      <c r="K154" s="21">
        <v>14792000</v>
      </c>
      <c r="L154" s="21">
        <v>14580000</v>
      </c>
      <c r="M154" s="21">
        <v>13525000</v>
      </c>
      <c r="N154" s="21">
        <v>13014000</v>
      </c>
      <c r="O154" s="21">
        <v>12923000</v>
      </c>
    </row>
    <row r="155" spans="1:15" x14ac:dyDescent="0.3">
      <c r="A155" s="14">
        <f>VLOOKUP(B155,'[1]PORTFOLIO RAW'!B:B,1,FALSE)</f>
        <v>916130</v>
      </c>
      <c r="B155" s="20">
        <v>916130</v>
      </c>
      <c r="C155" s="19" t="s">
        <v>4483</v>
      </c>
      <c r="D155" s="20" t="s">
        <v>4484</v>
      </c>
      <c r="E155" s="21">
        <v>7609000</v>
      </c>
      <c r="F155" s="21">
        <v>6334000</v>
      </c>
      <c r="G155" s="21">
        <v>5516000</v>
      </c>
      <c r="H155" s="21">
        <v>5342000</v>
      </c>
      <c r="I155" s="21">
        <v>4672000</v>
      </c>
      <c r="J155" s="21">
        <v>4561000</v>
      </c>
      <c r="K155" s="21">
        <v>4386000</v>
      </c>
      <c r="L155" s="21">
        <v>4351000</v>
      </c>
      <c r="M155" s="21">
        <v>4502000</v>
      </c>
      <c r="N155" s="21">
        <v>5390000</v>
      </c>
      <c r="O155" s="21">
        <v>6868000</v>
      </c>
    </row>
    <row r="156" spans="1:15" x14ac:dyDescent="0.3">
      <c r="A156" s="14">
        <f>VLOOKUP(B156,'[1]PORTFOLIO RAW'!B:B,1,FALSE)</f>
        <v>546169</v>
      </c>
      <c r="B156" s="20">
        <v>546169</v>
      </c>
      <c r="C156" s="19" t="s">
        <v>4485</v>
      </c>
      <c r="D156" s="20" t="s">
        <v>4486</v>
      </c>
      <c r="E156" s="21">
        <v>750594</v>
      </c>
      <c r="F156" s="21">
        <v>824703</v>
      </c>
      <c r="G156" s="21">
        <v>844329</v>
      </c>
      <c r="H156" s="21">
        <v>898876</v>
      </c>
      <c r="I156" s="21">
        <v>916288</v>
      </c>
      <c r="J156" s="21">
        <v>929808</v>
      </c>
      <c r="K156" s="21">
        <v>946673</v>
      </c>
      <c r="L156" s="21">
        <v>993897</v>
      </c>
      <c r="M156" s="21">
        <v>1166769</v>
      </c>
      <c r="N156" s="21">
        <v>1170792</v>
      </c>
      <c r="O156" s="21">
        <v>1200834</v>
      </c>
    </row>
    <row r="157" spans="1:15" x14ac:dyDescent="0.3">
      <c r="A157" s="14">
        <f>VLOOKUP(B157,'[1]PORTFOLIO RAW'!B:B,1,FALSE)</f>
        <v>902354</v>
      </c>
      <c r="B157" s="20">
        <v>902354</v>
      </c>
      <c r="C157" s="19" t="s">
        <v>4487</v>
      </c>
      <c r="D157" s="20" t="s">
        <v>4488</v>
      </c>
      <c r="E157" s="21">
        <v>18266000</v>
      </c>
      <c r="F157" s="21">
        <v>19415000</v>
      </c>
      <c r="G157" s="21">
        <v>19115000</v>
      </c>
      <c r="H157" s="21">
        <v>19746000</v>
      </c>
      <c r="I157" s="21">
        <v>20846000</v>
      </c>
      <c r="J157" s="21">
        <v>21063000</v>
      </c>
      <c r="K157" s="21">
        <v>21152000</v>
      </c>
      <c r="L157" s="21">
        <v>19724000</v>
      </c>
      <c r="M157" s="21">
        <v>18591000</v>
      </c>
      <c r="N157" s="21">
        <v>18202000</v>
      </c>
      <c r="O157" s="21">
        <v>18259000</v>
      </c>
    </row>
    <row r="158" spans="1:15" x14ac:dyDescent="0.3">
      <c r="A158" s="14">
        <f>VLOOKUP(B158,'[1]PORTFOLIO RAW'!B:B,1,FALSE)</f>
        <v>325849</v>
      </c>
      <c r="B158" s="20">
        <v>325849</v>
      </c>
      <c r="C158" s="19" t="s">
        <v>4489</v>
      </c>
      <c r="D158" s="20" t="s">
        <v>4490</v>
      </c>
      <c r="E158" s="21">
        <v>16473734</v>
      </c>
      <c r="F158" s="21">
        <v>16389000</v>
      </c>
      <c r="G158" s="21">
        <v>17178000</v>
      </c>
      <c r="H158" s="21">
        <v>18391000</v>
      </c>
      <c r="I158" s="21">
        <v>18804000</v>
      </c>
      <c r="J158" s="21">
        <v>19279000</v>
      </c>
      <c r="K158" s="21">
        <v>19031000</v>
      </c>
      <c r="L158" s="21">
        <v>19023000</v>
      </c>
      <c r="M158" s="21">
        <v>19204000</v>
      </c>
      <c r="N158" s="21">
        <v>18686000</v>
      </c>
      <c r="O158" s="21">
        <v>19095000</v>
      </c>
    </row>
    <row r="159" spans="1:15" x14ac:dyDescent="0.3">
      <c r="A159" s="14">
        <f>VLOOKUP(B159,'[1]PORTFOLIO RAW'!B:B,1,FALSE)</f>
        <v>912134</v>
      </c>
      <c r="B159" s="20">
        <v>912134</v>
      </c>
      <c r="C159" s="19" t="s">
        <v>4491</v>
      </c>
      <c r="D159" s="20" t="s">
        <v>4492</v>
      </c>
      <c r="E159" s="21">
        <v>70235000</v>
      </c>
      <c r="F159" s="21">
        <v>76000000</v>
      </c>
      <c r="G159" s="21">
        <v>76733000</v>
      </c>
      <c r="H159" s="21">
        <v>82189000</v>
      </c>
      <c r="I159" s="21">
        <v>90374000</v>
      </c>
      <c r="J159" s="21">
        <v>96751000</v>
      </c>
      <c r="K159" s="21">
        <v>98375000</v>
      </c>
      <c r="L159" s="21">
        <v>108465000</v>
      </c>
      <c r="M159" s="21">
        <v>109830000</v>
      </c>
      <c r="N159" s="21">
        <v>115337000</v>
      </c>
      <c r="O159" s="21">
        <v>122662000</v>
      </c>
    </row>
    <row r="160" spans="1:15" x14ac:dyDescent="0.3">
      <c r="A160" s="14">
        <f>VLOOKUP(B160,'[1]PORTFOLIO RAW'!B:B,1,FALSE)</f>
        <v>277355</v>
      </c>
      <c r="B160" s="20">
        <v>277355</v>
      </c>
      <c r="C160" s="19" t="s">
        <v>4493</v>
      </c>
      <c r="D160" s="20" t="s">
        <v>4494</v>
      </c>
      <c r="E160" s="21">
        <v>636406</v>
      </c>
      <c r="F160" s="21">
        <v>790924</v>
      </c>
      <c r="G160" s="21">
        <v>859773</v>
      </c>
      <c r="H160" s="21">
        <v>1023586</v>
      </c>
      <c r="I160" s="21">
        <v>1158538</v>
      </c>
      <c r="J160" s="21">
        <v>1373947</v>
      </c>
      <c r="K160" s="21">
        <v>1577922</v>
      </c>
      <c r="L160" s="21">
        <v>1963874</v>
      </c>
      <c r="M160" s="21">
        <v>2197448</v>
      </c>
      <c r="N160" s="21">
        <v>2340049</v>
      </c>
      <c r="O160" s="21">
        <v>2502996</v>
      </c>
    </row>
    <row r="161" spans="1:15" x14ac:dyDescent="0.3">
      <c r="A161" s="14">
        <f>VLOOKUP(B161,'[1]PORTFOLIO RAW'!B:B,1,FALSE)</f>
        <v>906487</v>
      </c>
      <c r="B161" s="20">
        <v>906487</v>
      </c>
      <c r="C161" s="19" t="s">
        <v>4495</v>
      </c>
      <c r="D161" s="20" t="s">
        <v>4496</v>
      </c>
      <c r="E161" s="21">
        <v>4306400</v>
      </c>
      <c r="F161" s="21">
        <v>4076100</v>
      </c>
      <c r="G161" s="21">
        <v>3054000</v>
      </c>
      <c r="H161" s="21">
        <v>3358000</v>
      </c>
      <c r="I161" s="21">
        <v>3635400</v>
      </c>
      <c r="J161" s="21">
        <v>3720800</v>
      </c>
      <c r="K161" s="21">
        <v>3746000</v>
      </c>
      <c r="L161" s="21">
        <v>3782300</v>
      </c>
      <c r="M161" s="21">
        <v>3917200</v>
      </c>
      <c r="N161" s="21">
        <v>3749900</v>
      </c>
      <c r="O161" s="21">
        <v>3943800</v>
      </c>
    </row>
    <row r="162" spans="1:15" x14ac:dyDescent="0.3">
      <c r="A162" s="14">
        <f>VLOOKUP(B162,'[1]PORTFOLIO RAW'!B:B,1,FALSE)</f>
        <v>912219</v>
      </c>
      <c r="B162" s="20">
        <v>912219</v>
      </c>
      <c r="C162" s="19" t="s">
        <v>4497</v>
      </c>
      <c r="D162" s="20" t="s">
        <v>4498</v>
      </c>
      <c r="E162" s="21">
        <v>10186781</v>
      </c>
      <c r="F162" s="21">
        <v>4575417</v>
      </c>
      <c r="G162" s="21">
        <v>3119387</v>
      </c>
      <c r="H162" s="21">
        <v>3074022</v>
      </c>
      <c r="I162" s="21">
        <v>3095385</v>
      </c>
      <c r="J162" s="21">
        <v>4104706</v>
      </c>
      <c r="K162" s="21">
        <v>5935095</v>
      </c>
      <c r="L162" s="21">
        <v>7779812</v>
      </c>
      <c r="M162" s="21">
        <v>9474008</v>
      </c>
      <c r="N162" s="21">
        <v>10949999</v>
      </c>
      <c r="O162" s="21">
        <v>12646365</v>
      </c>
    </row>
    <row r="163" spans="1:15" x14ac:dyDescent="0.3">
      <c r="A163" s="14">
        <f>VLOOKUP(B163,'[1]PORTFOLIO RAW'!B:B,1,FALSE)</f>
        <v>921290</v>
      </c>
      <c r="B163" s="20">
        <v>921290</v>
      </c>
      <c r="C163" s="19" t="s">
        <v>4499</v>
      </c>
      <c r="D163" s="20" t="s">
        <v>4500</v>
      </c>
      <c r="E163" s="21">
        <v>18633500</v>
      </c>
      <c r="F163" s="21">
        <v>20378000</v>
      </c>
      <c r="G163" s="21">
        <v>21836000</v>
      </c>
      <c r="H163" s="21">
        <v>23076000</v>
      </c>
      <c r="I163" s="21">
        <v>24286500</v>
      </c>
      <c r="J163" s="21">
        <v>22603400</v>
      </c>
      <c r="K163" s="21">
        <v>23113100</v>
      </c>
      <c r="L163" s="21">
        <v>19615600</v>
      </c>
      <c r="M163" s="21">
        <v>19958700</v>
      </c>
      <c r="N163" s="21">
        <v>21222100</v>
      </c>
      <c r="O163" s="21">
        <v>22871300</v>
      </c>
    </row>
    <row r="164" spans="1:15" x14ac:dyDescent="0.3">
      <c r="A164" s="14">
        <f>VLOOKUP(B164,'[1]PORTFOLIO RAW'!B:B,1,FALSE)</f>
        <v>912402</v>
      </c>
      <c r="B164" s="20">
        <v>912402</v>
      </c>
      <c r="C164" s="19" t="s">
        <v>4501</v>
      </c>
      <c r="D164" s="20" t="s">
        <v>4502</v>
      </c>
      <c r="E164" s="21">
        <v>10594000</v>
      </c>
      <c r="F164" s="21">
        <v>10958000</v>
      </c>
      <c r="G164" s="21">
        <v>8890000</v>
      </c>
      <c r="H164" s="21">
        <v>10559000</v>
      </c>
      <c r="I164" s="21">
        <v>10754000</v>
      </c>
      <c r="J164" s="21">
        <v>11685000</v>
      </c>
      <c r="K164" s="21">
        <v>12049000</v>
      </c>
      <c r="L164" s="21">
        <v>13580000</v>
      </c>
      <c r="M164" s="21">
        <v>13682000</v>
      </c>
      <c r="N164" s="21">
        <v>13505000</v>
      </c>
      <c r="O164" s="21">
        <v>14291000</v>
      </c>
    </row>
    <row r="165" spans="1:15" x14ac:dyDescent="0.3">
      <c r="A165" s="14">
        <f>VLOOKUP(B165,'[1]PORTFOLIO RAW'!B:B,1,FALSE)</f>
        <v>277487</v>
      </c>
      <c r="B165" s="20">
        <v>277487</v>
      </c>
      <c r="C165" s="19" t="s">
        <v>4503</v>
      </c>
      <c r="D165" s="20" t="s">
        <v>4504</v>
      </c>
      <c r="E165" s="21">
        <v>49692000</v>
      </c>
      <c r="F165" s="21">
        <v>51486000</v>
      </c>
      <c r="G165" s="21">
        <v>45119000</v>
      </c>
      <c r="H165" s="21">
        <v>49449000</v>
      </c>
      <c r="I165" s="21">
        <v>53206000</v>
      </c>
      <c r="J165" s="21">
        <v>54127000</v>
      </c>
      <c r="K165" s="21">
        <v>55438000</v>
      </c>
      <c r="L165" s="21">
        <v>58232000</v>
      </c>
      <c r="M165" s="21">
        <v>58363000</v>
      </c>
      <c r="N165" s="21">
        <v>60906000</v>
      </c>
      <c r="O165" s="21">
        <v>65872000</v>
      </c>
    </row>
    <row r="166" spans="1:15" x14ac:dyDescent="0.3">
      <c r="A166" s="14">
        <f>VLOOKUP(B166,'[1]PORTFOLIO RAW'!B:B,1,FALSE)</f>
        <v>277642</v>
      </c>
      <c r="B166" s="20">
        <v>277642</v>
      </c>
      <c r="C166" s="19" t="s">
        <v>4505</v>
      </c>
      <c r="D166" s="20" t="s">
        <v>4506</v>
      </c>
      <c r="E166" s="21">
        <v>5420000</v>
      </c>
      <c r="F166" s="21">
        <v>5774000</v>
      </c>
      <c r="G166" s="21">
        <v>4481000</v>
      </c>
      <c r="H166" s="21">
        <v>5444000</v>
      </c>
      <c r="I166" s="21">
        <v>6615000</v>
      </c>
      <c r="J166" s="21">
        <v>6858000</v>
      </c>
      <c r="K166" s="21">
        <v>6782000</v>
      </c>
      <c r="L166" s="21">
        <v>6981000</v>
      </c>
      <c r="M166" s="21">
        <v>4038000</v>
      </c>
      <c r="N166" s="21">
        <v>4202000</v>
      </c>
      <c r="O166" s="21">
        <v>4472000</v>
      </c>
    </row>
    <row r="167" spans="1:15" x14ac:dyDescent="0.3">
      <c r="A167" s="14">
        <f>VLOOKUP(B167,'[1]PORTFOLIO RAW'!B:B,1,FALSE)</f>
        <v>154423</v>
      </c>
      <c r="B167" s="20">
        <v>154423</v>
      </c>
      <c r="C167" s="19" t="s">
        <v>4507</v>
      </c>
      <c r="D167" s="20" t="s">
        <v>4508</v>
      </c>
      <c r="E167" s="21">
        <v>41862000</v>
      </c>
      <c r="F167" s="21">
        <v>42731000</v>
      </c>
      <c r="G167" s="21">
        <v>45189000</v>
      </c>
      <c r="H167" s="21">
        <v>45803000</v>
      </c>
      <c r="I167" s="21">
        <v>46499000</v>
      </c>
      <c r="J167" s="21">
        <v>47182000</v>
      </c>
      <c r="K167" s="21">
        <v>45358000</v>
      </c>
      <c r="L167" s="21">
        <v>45600000</v>
      </c>
      <c r="M167" s="21">
        <v>46132000</v>
      </c>
      <c r="N167" s="21">
        <v>47248000</v>
      </c>
      <c r="O167" s="21">
        <v>51048000</v>
      </c>
    </row>
    <row r="168" spans="1:15" x14ac:dyDescent="0.3">
      <c r="A168" s="14">
        <f>VLOOKUP(B168,'[1]PORTFOLIO RAW'!B:B,1,FALSE)</f>
        <v>922418</v>
      </c>
      <c r="B168" s="20">
        <v>922418</v>
      </c>
      <c r="C168" s="19" t="s">
        <v>4509</v>
      </c>
      <c r="D168" s="20" t="s">
        <v>4510</v>
      </c>
      <c r="E168" s="21">
        <v>14367000</v>
      </c>
      <c r="F168" s="21">
        <v>13247000</v>
      </c>
      <c r="G168" s="21">
        <v>15469000</v>
      </c>
      <c r="H168" s="21">
        <v>14759000</v>
      </c>
      <c r="I168" s="21">
        <v>14343000</v>
      </c>
      <c r="J168" s="21">
        <v>14706000</v>
      </c>
      <c r="K168" s="21">
        <v>15131000</v>
      </c>
      <c r="L168" s="21">
        <v>14402000</v>
      </c>
      <c r="M168" s="21">
        <v>13571000</v>
      </c>
      <c r="N168" s="21">
        <v>13186000</v>
      </c>
      <c r="O168" s="21">
        <v>13749000</v>
      </c>
    </row>
    <row r="169" spans="1:15" x14ac:dyDescent="0.3">
      <c r="A169" s="14">
        <f>VLOOKUP(B169,'[1]PORTFOLIO RAW'!B:B,1,FALSE)</f>
        <v>755695</v>
      </c>
      <c r="B169" s="20">
        <v>755695</v>
      </c>
      <c r="C169" s="19" t="s">
        <v>4511</v>
      </c>
      <c r="D169" s="20" t="s">
        <v>4512</v>
      </c>
      <c r="E169" s="21">
        <v>13033000</v>
      </c>
      <c r="F169" s="21">
        <v>14646000</v>
      </c>
      <c r="G169" s="21">
        <v>13157000</v>
      </c>
      <c r="H169" s="21">
        <v>14469000</v>
      </c>
      <c r="I169" s="21">
        <v>15793000</v>
      </c>
      <c r="J169" s="21">
        <v>15382000</v>
      </c>
      <c r="K169" s="21">
        <v>15456000</v>
      </c>
      <c r="L169" s="21">
        <v>15884000</v>
      </c>
      <c r="M169" s="21">
        <v>15714000</v>
      </c>
      <c r="N169" s="21">
        <v>16389000</v>
      </c>
      <c r="O169" s="21">
        <v>17510000</v>
      </c>
    </row>
    <row r="170" spans="1:15" x14ac:dyDescent="0.3">
      <c r="A170" s="14">
        <f>VLOOKUP(B170,'[1]PORTFOLIO RAW'!B:B,1,FALSE)</f>
        <v>905620</v>
      </c>
      <c r="B170" s="20">
        <v>905620</v>
      </c>
      <c r="C170" s="19" t="s">
        <v>4513</v>
      </c>
      <c r="D170" s="20" t="s">
        <v>4514</v>
      </c>
      <c r="E170" s="21">
        <v>48283000</v>
      </c>
      <c r="F170" s="21">
        <v>48230000</v>
      </c>
      <c r="G170" s="21">
        <v>47220000</v>
      </c>
      <c r="H170" s="21">
        <v>48815000</v>
      </c>
      <c r="I170" s="21">
        <v>50208000</v>
      </c>
      <c r="J170" s="21">
        <v>50521000</v>
      </c>
      <c r="K170" s="21">
        <v>53417000</v>
      </c>
      <c r="L170" s="21">
        <v>56223000</v>
      </c>
      <c r="M170" s="21">
        <v>59074000</v>
      </c>
      <c r="N170" s="21">
        <v>65017000</v>
      </c>
      <c r="O170" s="21">
        <v>68619000</v>
      </c>
    </row>
    <row r="171" spans="1:15" x14ac:dyDescent="0.3">
      <c r="A171" s="14">
        <f>VLOOKUP(B171,'[1]PORTFOLIO RAW'!B:B,1,FALSE)</f>
        <v>944314</v>
      </c>
      <c r="B171" s="20">
        <v>944314</v>
      </c>
      <c r="C171" s="19" t="s">
        <v>4515</v>
      </c>
      <c r="D171" s="20" t="s">
        <v>4516</v>
      </c>
      <c r="E171" s="21">
        <v>15674000</v>
      </c>
      <c r="F171" s="21">
        <v>16290000</v>
      </c>
      <c r="G171" s="21">
        <v>15131000</v>
      </c>
      <c r="H171" s="21">
        <v>14573000</v>
      </c>
      <c r="I171" s="21">
        <v>14125000</v>
      </c>
      <c r="J171" s="21">
        <v>12848000</v>
      </c>
      <c r="K171" s="21">
        <v>13120000</v>
      </c>
      <c r="L171" s="21">
        <v>12436000</v>
      </c>
      <c r="M171" s="21">
        <v>11683000</v>
      </c>
      <c r="N171" s="21">
        <v>11737000</v>
      </c>
      <c r="O171" s="21">
        <v>12586000</v>
      </c>
    </row>
    <row r="172" spans="1:15" x14ac:dyDescent="0.3">
      <c r="A172" s="14">
        <f>VLOOKUP(B172,'[1]PORTFOLIO RAW'!B:B,1,FALSE)</f>
        <v>357366</v>
      </c>
      <c r="B172" s="20">
        <v>357366</v>
      </c>
      <c r="C172" s="19" t="s">
        <v>4517</v>
      </c>
      <c r="D172" s="20" t="s">
        <v>4518</v>
      </c>
      <c r="E172" s="21">
        <v>896368</v>
      </c>
      <c r="F172" s="21">
        <v>901490</v>
      </c>
      <c r="G172" s="21">
        <v>805654</v>
      </c>
      <c r="H172" s="21">
        <v>758559</v>
      </c>
      <c r="I172" s="21">
        <v>791250</v>
      </c>
      <c r="J172" s="21">
        <v>881323</v>
      </c>
      <c r="K172" s="21">
        <v>1029475</v>
      </c>
      <c r="L172" s="21">
        <v>1105247</v>
      </c>
      <c r="M172" s="21">
        <v>1288149</v>
      </c>
      <c r="N172" s="21">
        <v>1041271</v>
      </c>
      <c r="O172" s="21">
        <v>993662</v>
      </c>
    </row>
    <row r="173" spans="1:15" x14ac:dyDescent="0.3">
      <c r="A173" s="14">
        <f>VLOOKUP(B173,'[1]PORTFOLIO RAW'!B:B,1,FALSE)</f>
        <v>516007</v>
      </c>
      <c r="B173" s="20">
        <v>516007</v>
      </c>
      <c r="C173" s="19" t="s">
        <v>4519</v>
      </c>
      <c r="D173" s="20" t="s">
        <v>4520</v>
      </c>
      <c r="E173" s="21">
        <v>7691637</v>
      </c>
      <c r="F173" s="21">
        <v>7208767</v>
      </c>
      <c r="G173" s="21">
        <v>5978589</v>
      </c>
      <c r="H173" s="21">
        <v>6019233</v>
      </c>
      <c r="I173" s="21">
        <v>7849312</v>
      </c>
      <c r="J173" s="21">
        <v>8803247</v>
      </c>
      <c r="K173" s="21">
        <v>9444999</v>
      </c>
      <c r="L173" s="21">
        <v>9698550</v>
      </c>
      <c r="M173" s="21">
        <v>8791232</v>
      </c>
      <c r="N173" s="21">
        <v>9057971</v>
      </c>
      <c r="O173" s="21">
        <v>10371862</v>
      </c>
    </row>
    <row r="174" spans="1:15" x14ac:dyDescent="0.3">
      <c r="A174" s="14">
        <f>VLOOKUP(B174,'[1]PORTFOLIO RAW'!B:B,1,FALSE)</f>
        <v>510493</v>
      </c>
      <c r="B174" s="20">
        <v>510493</v>
      </c>
      <c r="C174" s="19" t="s">
        <v>4521</v>
      </c>
      <c r="D174" s="20" t="s">
        <v>4522</v>
      </c>
      <c r="E174" s="21">
        <v>2916200</v>
      </c>
      <c r="F174" s="21">
        <v>3176600</v>
      </c>
      <c r="G174" s="21">
        <v>3192100</v>
      </c>
      <c r="H174" s="21">
        <v>3336800</v>
      </c>
      <c r="I174" s="21">
        <v>3697600</v>
      </c>
      <c r="J174" s="21">
        <v>4014200</v>
      </c>
      <c r="K174" s="21">
        <v>4123400</v>
      </c>
      <c r="L174" s="21">
        <v>4243200</v>
      </c>
      <c r="M174" s="21">
        <v>4296300</v>
      </c>
      <c r="N174" s="21">
        <v>4411500</v>
      </c>
      <c r="O174" s="21">
        <v>4834100</v>
      </c>
    </row>
    <row r="175" spans="1:15" x14ac:dyDescent="0.3">
      <c r="A175" s="14">
        <f>VLOOKUP(B175,'[1]PORTFOLIO RAW'!B:B,1,FALSE)</f>
        <v>921910</v>
      </c>
      <c r="B175" s="20">
        <v>921910</v>
      </c>
      <c r="C175" s="19" t="s">
        <v>4523</v>
      </c>
      <c r="D175" s="20" t="s">
        <v>4524</v>
      </c>
      <c r="E175" s="21">
        <v>22786600</v>
      </c>
      <c r="F175" s="21">
        <v>23522400</v>
      </c>
      <c r="G175" s="21">
        <v>22744700</v>
      </c>
      <c r="H175" s="21">
        <v>24074600</v>
      </c>
      <c r="I175" s="21">
        <v>27006000</v>
      </c>
      <c r="J175" s="21">
        <v>27567000</v>
      </c>
      <c r="K175" s="21">
        <v>28105700</v>
      </c>
      <c r="L175" s="21">
        <v>27441300</v>
      </c>
      <c r="M175" s="21">
        <v>25413000</v>
      </c>
      <c r="N175" s="21">
        <v>24621900</v>
      </c>
      <c r="O175" s="21">
        <v>22820400</v>
      </c>
    </row>
    <row r="176" spans="1:15" x14ac:dyDescent="0.3">
      <c r="A176" s="14">
        <f>VLOOKUP(B176,'[1]PORTFOLIO RAW'!B:B,1,FALSE)</f>
        <v>311759</v>
      </c>
      <c r="B176" s="20">
        <v>311759</v>
      </c>
      <c r="C176" s="19" t="s">
        <v>4525</v>
      </c>
      <c r="D176" s="20" t="s">
        <v>4526</v>
      </c>
      <c r="E176" s="21">
        <v>4782047</v>
      </c>
      <c r="F176" s="21">
        <v>3704079</v>
      </c>
      <c r="G176" s="21">
        <v>4433517</v>
      </c>
      <c r="H176" s="21">
        <v>4708782</v>
      </c>
      <c r="I176" s="21">
        <v>4710184</v>
      </c>
      <c r="J176" s="21">
        <v>4932832</v>
      </c>
      <c r="K176" s="21">
        <v>5597844</v>
      </c>
      <c r="L176" s="21">
        <v>5841690</v>
      </c>
      <c r="M176" s="21">
        <v>5933771</v>
      </c>
      <c r="N176" s="21">
        <v>5807294</v>
      </c>
      <c r="O176" s="21">
        <v>6605583</v>
      </c>
    </row>
    <row r="177" spans="1:15" x14ac:dyDescent="0.3">
      <c r="A177" s="14">
        <f>VLOOKUP(B177,'[1]PORTFOLIO RAW'!B:B,1,FALSE)</f>
        <v>912588</v>
      </c>
      <c r="B177" s="20">
        <v>912588</v>
      </c>
      <c r="C177" s="19" t="s">
        <v>4527</v>
      </c>
      <c r="D177" s="20" t="s">
        <v>4528</v>
      </c>
      <c r="E177" s="21">
        <v>5426000</v>
      </c>
      <c r="F177" s="21">
        <v>5288000</v>
      </c>
      <c r="G177" s="21">
        <v>4158000</v>
      </c>
      <c r="H177" s="21">
        <v>4437000</v>
      </c>
      <c r="I177" s="21">
        <v>4998000</v>
      </c>
      <c r="J177" s="21">
        <v>5286000</v>
      </c>
      <c r="K177" s="21">
        <v>5166000</v>
      </c>
      <c r="L177" s="21">
        <v>5354000</v>
      </c>
      <c r="M177" s="21">
        <v>5387000</v>
      </c>
      <c r="N177" s="21">
        <v>5430000</v>
      </c>
      <c r="O177" s="21">
        <v>5387000</v>
      </c>
    </row>
    <row r="178" spans="1:15" x14ac:dyDescent="0.3">
      <c r="A178" s="14">
        <f>VLOOKUP(B178,'[1]PORTFOLIO RAW'!B:B,1,FALSE)</f>
        <v>904780</v>
      </c>
      <c r="B178" s="20">
        <v>904780</v>
      </c>
      <c r="C178" s="19" t="s">
        <v>4529</v>
      </c>
      <c r="D178" s="20" t="s">
        <v>4530</v>
      </c>
      <c r="E178" s="21">
        <v>11350000</v>
      </c>
      <c r="F178" s="21">
        <v>11587000</v>
      </c>
      <c r="G178" s="21">
        <v>10493000</v>
      </c>
      <c r="H178" s="21">
        <v>10550000</v>
      </c>
      <c r="I178" s="21">
        <v>11526000</v>
      </c>
      <c r="J178" s="21">
        <v>11924000</v>
      </c>
      <c r="K178" s="21">
        <v>12261000</v>
      </c>
      <c r="L178" s="21">
        <v>12951000</v>
      </c>
      <c r="M178" s="21">
        <v>12893000</v>
      </c>
      <c r="N178" s="21">
        <v>13211000</v>
      </c>
      <c r="O178" s="21">
        <v>14024000</v>
      </c>
    </row>
    <row r="179" spans="1:15" x14ac:dyDescent="0.3">
      <c r="A179" s="14">
        <f>VLOOKUP(B179,'[1]PORTFOLIO RAW'!B:B,1,FALSE)</f>
        <v>905624</v>
      </c>
      <c r="B179" s="20">
        <v>905624</v>
      </c>
      <c r="C179" s="19" t="s">
        <v>4531</v>
      </c>
      <c r="D179" s="20" t="s">
        <v>4532</v>
      </c>
      <c r="E179" s="21">
        <v>11770000</v>
      </c>
      <c r="F179" s="21">
        <v>9600000</v>
      </c>
      <c r="G179" s="21">
        <v>7792000</v>
      </c>
      <c r="H179" s="21">
        <v>7592000</v>
      </c>
      <c r="I179" s="21">
        <v>7467000</v>
      </c>
      <c r="J179" s="21">
        <v>7745000</v>
      </c>
      <c r="K179" s="21">
        <v>8173000</v>
      </c>
      <c r="L179" s="21">
        <v>8521000</v>
      </c>
      <c r="M179" s="21">
        <v>7142000</v>
      </c>
      <c r="N179" s="21">
        <v>7357000</v>
      </c>
      <c r="O179" s="21">
        <v>7644000</v>
      </c>
    </row>
    <row r="180" spans="1:15" x14ac:dyDescent="0.3">
      <c r="A180" s="14">
        <f>VLOOKUP(B180,'[1]PORTFOLIO RAW'!B:B,1,FALSE)</f>
        <v>130062</v>
      </c>
      <c r="B180" s="20">
        <v>130062</v>
      </c>
      <c r="C180" s="19" t="s">
        <v>4533</v>
      </c>
      <c r="D180" s="20" t="s">
        <v>4534</v>
      </c>
      <c r="E180" s="21">
        <v>2207141</v>
      </c>
      <c r="F180" s="21">
        <v>2120081</v>
      </c>
      <c r="G180" s="21">
        <v>1702603</v>
      </c>
      <c r="H180" s="21">
        <v>1782857</v>
      </c>
      <c r="I180" s="21">
        <v>1713823</v>
      </c>
      <c r="J180" s="21">
        <v>2037667</v>
      </c>
      <c r="K180" s="21">
        <v>2155551</v>
      </c>
      <c r="L180" s="21">
        <v>2957951</v>
      </c>
      <c r="M180" s="21">
        <v>3539570</v>
      </c>
      <c r="N180" s="21">
        <v>3818749</v>
      </c>
      <c r="O180" s="21">
        <v>3965594</v>
      </c>
    </row>
    <row r="181" spans="1:15" x14ac:dyDescent="0.3">
      <c r="A181" s="14">
        <f>VLOOKUP(B181,'[1]PORTFOLIO RAW'!B:B,1,FALSE)</f>
        <v>286738</v>
      </c>
      <c r="B181" s="20">
        <v>286738</v>
      </c>
      <c r="C181" s="19" t="s">
        <v>4535</v>
      </c>
      <c r="D181" s="20" t="s">
        <v>4536</v>
      </c>
      <c r="E181" s="21">
        <v>51890000</v>
      </c>
      <c r="F181" s="21">
        <v>52842000</v>
      </c>
      <c r="G181" s="21">
        <v>42499000</v>
      </c>
      <c r="H181" s="21">
        <v>52389000</v>
      </c>
      <c r="I181" s="21">
        <v>70533000</v>
      </c>
      <c r="J181" s="21">
        <v>67603000</v>
      </c>
      <c r="K181" s="21">
        <v>68365000</v>
      </c>
      <c r="L181" s="21">
        <v>73376000</v>
      </c>
      <c r="M181" s="21">
        <v>70041000</v>
      </c>
      <c r="N181" s="21">
        <v>63605000</v>
      </c>
      <c r="O181" s="21">
        <v>62318000</v>
      </c>
    </row>
    <row r="182" spans="1:15" x14ac:dyDescent="0.3">
      <c r="A182" s="14">
        <f>VLOOKUP(B182,'[1]PORTFOLIO RAW'!B:B,1,FALSE)</f>
        <v>771830</v>
      </c>
      <c r="B182" s="20">
        <v>771830</v>
      </c>
      <c r="C182" s="19" t="s">
        <v>4537</v>
      </c>
      <c r="D182" s="20" t="s">
        <v>4538</v>
      </c>
      <c r="E182" s="21">
        <v>2009124</v>
      </c>
      <c r="F182" s="21">
        <v>2052783</v>
      </c>
      <c r="G182" s="21">
        <v>1646015</v>
      </c>
      <c r="H182" s="21">
        <v>1997603</v>
      </c>
      <c r="I182" s="21">
        <v>2473493</v>
      </c>
      <c r="J182" s="21">
        <v>2403529</v>
      </c>
      <c r="K182" s="21">
        <v>2441459</v>
      </c>
      <c r="L182" s="21">
        <v>2453663</v>
      </c>
      <c r="M182" s="21">
        <v>2306864</v>
      </c>
      <c r="N182" s="21">
        <v>2194719</v>
      </c>
      <c r="O182" s="21">
        <v>2295615</v>
      </c>
    </row>
    <row r="183" spans="1:15" x14ac:dyDescent="0.3">
      <c r="A183" s="14">
        <f>VLOOKUP(B183,'[1]PORTFOLIO RAW'!B:B,1,FALSE)</f>
        <v>312367</v>
      </c>
      <c r="B183" s="20">
        <v>312367</v>
      </c>
      <c r="C183" s="19" t="s">
        <v>4539</v>
      </c>
      <c r="D183" s="20" t="s">
        <v>4540</v>
      </c>
      <c r="E183" s="21">
        <v>1349000</v>
      </c>
      <c r="F183" s="21">
        <v>3026000</v>
      </c>
      <c r="G183" s="21">
        <v>4279000</v>
      </c>
      <c r="H183" s="21">
        <v>4447000</v>
      </c>
      <c r="I183" s="21">
        <v>4755000</v>
      </c>
      <c r="J183" s="21">
        <v>4856000</v>
      </c>
      <c r="K183" s="21">
        <v>4583000</v>
      </c>
      <c r="L183" s="21">
        <v>4408000</v>
      </c>
      <c r="M183" s="21">
        <v>4664000</v>
      </c>
      <c r="N183" s="21">
        <v>6608000</v>
      </c>
      <c r="O183" s="21">
        <v>7017000</v>
      </c>
    </row>
    <row r="184" spans="1:15" x14ac:dyDescent="0.3">
      <c r="A184" s="14">
        <f>VLOOKUP(B184,'[1]PORTFOLIO RAW'!B:B,1,FALSE)</f>
        <v>912635</v>
      </c>
      <c r="B184" s="20">
        <v>912635</v>
      </c>
      <c r="C184" s="19" t="s">
        <v>4541</v>
      </c>
      <c r="D184" s="20" t="s">
        <v>4542</v>
      </c>
      <c r="E184" s="21">
        <v>76329500</v>
      </c>
      <c r="F184" s="21">
        <v>87471900</v>
      </c>
      <c r="G184" s="21">
        <v>98729000</v>
      </c>
      <c r="H184" s="21">
        <v>96413000</v>
      </c>
      <c r="I184" s="21">
        <v>107100000</v>
      </c>
      <c r="J184" s="21">
        <v>123133000</v>
      </c>
      <c r="K184" s="21">
        <v>126761000</v>
      </c>
      <c r="L184" s="21">
        <v>139367000</v>
      </c>
      <c r="M184" s="21">
        <v>153290000</v>
      </c>
      <c r="N184" s="21">
        <v>177526000</v>
      </c>
      <c r="O184" s="21">
        <v>184765000</v>
      </c>
    </row>
    <row r="185" spans="1:15" x14ac:dyDescent="0.3">
      <c r="A185" s="14">
        <f>VLOOKUP(B185,'[1]PORTFOLIO RAW'!B:B,1,FALSE)</f>
        <v>152533</v>
      </c>
      <c r="B185" s="20">
        <v>152533</v>
      </c>
      <c r="C185" s="19" t="s">
        <v>4543</v>
      </c>
      <c r="D185" s="20" t="s">
        <v>4544</v>
      </c>
      <c r="E185" s="21">
        <v>4068200</v>
      </c>
      <c r="F185" s="21">
        <v>4505200</v>
      </c>
      <c r="G185" s="21">
        <v>4694700</v>
      </c>
      <c r="H185" s="21">
        <v>5003900</v>
      </c>
      <c r="I185" s="21">
        <v>5542300</v>
      </c>
      <c r="J185" s="21">
        <v>5671400</v>
      </c>
      <c r="K185" s="21">
        <v>5808300</v>
      </c>
      <c r="L185" s="21">
        <v>6011600</v>
      </c>
      <c r="M185" s="21">
        <v>8505700</v>
      </c>
      <c r="N185" s="21">
        <v>9437200</v>
      </c>
      <c r="O185" s="21">
        <v>10205900</v>
      </c>
    </row>
    <row r="186" spans="1:15" x14ac:dyDescent="0.3">
      <c r="A186" s="14">
        <f>VLOOKUP(B186,'[1]PORTFOLIO RAW'!B:B,1,FALSE)</f>
        <v>719643</v>
      </c>
      <c r="B186" s="20">
        <v>719643</v>
      </c>
      <c r="C186" s="19" t="s">
        <v>4545</v>
      </c>
      <c r="D186" s="20" t="s">
        <v>4546</v>
      </c>
      <c r="E186" s="21">
        <v>51122000</v>
      </c>
      <c r="F186" s="21">
        <v>60420000</v>
      </c>
      <c r="G186" s="21">
        <v>58437000</v>
      </c>
      <c r="H186" s="21">
        <v>61989000</v>
      </c>
      <c r="I186" s="21">
        <v>69950000</v>
      </c>
      <c r="J186" s="21">
        <v>73723000</v>
      </c>
      <c r="K186" s="21">
        <v>77849000</v>
      </c>
      <c r="L186" s="21">
        <v>86833000</v>
      </c>
      <c r="M186" s="21">
        <v>93580000</v>
      </c>
      <c r="N186" s="21">
        <v>85320000</v>
      </c>
      <c r="O186" s="21">
        <v>89950000</v>
      </c>
    </row>
    <row r="187" spans="1:15" x14ac:dyDescent="0.3">
      <c r="A187" s="14">
        <f>VLOOKUP(B187,'[1]PORTFOLIO RAW'!B:B,1,FALSE)</f>
        <v>999506</v>
      </c>
      <c r="B187" s="20">
        <v>999506</v>
      </c>
      <c r="C187" s="19" t="s">
        <v>4547</v>
      </c>
      <c r="D187" s="20" t="s">
        <v>4548</v>
      </c>
      <c r="E187" s="21">
        <v>5688000</v>
      </c>
      <c r="F187" s="21">
        <v>5841000</v>
      </c>
      <c r="G187" s="21">
        <v>4803000</v>
      </c>
      <c r="H187" s="21">
        <v>8482000</v>
      </c>
      <c r="I187" s="21">
        <v>8788000</v>
      </c>
      <c r="J187" s="21">
        <v>8234000</v>
      </c>
      <c r="K187" s="21">
        <v>9073000</v>
      </c>
      <c r="L187" s="21">
        <v>16358000</v>
      </c>
      <c r="M187" s="21">
        <v>16192000</v>
      </c>
      <c r="N187" s="21">
        <v>12399000</v>
      </c>
      <c r="O187" s="21">
        <v>20322000</v>
      </c>
    </row>
    <row r="188" spans="1:15" x14ac:dyDescent="0.3">
      <c r="A188" s="14">
        <f>VLOOKUP(B188,'[1]PORTFOLIO RAW'!B:B,1,FALSE)</f>
        <v>328228</v>
      </c>
      <c r="B188" s="20">
        <v>328228</v>
      </c>
      <c r="C188" s="19" t="s">
        <v>4549</v>
      </c>
      <c r="D188" s="20" t="s">
        <v>4550</v>
      </c>
      <c r="E188" s="21">
        <v>1039671</v>
      </c>
      <c r="F188" s="21">
        <v>1035737</v>
      </c>
      <c r="G188" s="21">
        <v>903297</v>
      </c>
      <c r="H188" s="21">
        <v>947729</v>
      </c>
      <c r="I188" s="21">
        <v>1487205</v>
      </c>
      <c r="J188" s="21">
        <v>1383176</v>
      </c>
      <c r="K188" s="21">
        <v>1581623</v>
      </c>
      <c r="L188" s="21">
        <v>1931217</v>
      </c>
      <c r="M188" s="21">
        <v>2147036</v>
      </c>
      <c r="N188" s="21">
        <v>2173334</v>
      </c>
      <c r="O188" s="21">
        <v>3407807</v>
      </c>
    </row>
    <row r="189" spans="1:15" x14ac:dyDescent="0.3">
      <c r="A189" s="14">
        <f>VLOOKUP(B189,'[1]PORTFOLIO RAW'!B:B,1,FALSE)</f>
        <v>902172</v>
      </c>
      <c r="B189" s="20">
        <v>902172</v>
      </c>
      <c r="C189" s="19" t="s">
        <v>4551</v>
      </c>
      <c r="D189" s="20" t="s">
        <v>4552</v>
      </c>
      <c r="E189" s="21">
        <v>24462000</v>
      </c>
      <c r="F189" s="21">
        <v>25269000</v>
      </c>
      <c r="G189" s="21">
        <v>23123000</v>
      </c>
      <c r="H189" s="21">
        <v>26662000</v>
      </c>
      <c r="I189" s="21">
        <v>29611000</v>
      </c>
      <c r="J189" s="21">
        <v>29904000</v>
      </c>
      <c r="K189" s="21">
        <v>30871000</v>
      </c>
      <c r="L189" s="21">
        <v>31821000</v>
      </c>
      <c r="M189" s="21">
        <v>30274000</v>
      </c>
      <c r="N189" s="21">
        <v>30109000</v>
      </c>
      <c r="O189" s="21">
        <v>31657000</v>
      </c>
    </row>
    <row r="190" spans="1:15" x14ac:dyDescent="0.3">
      <c r="A190" s="14">
        <f>VLOOKUP(B190,'[1]PORTFOLIO RAW'!B:B,1,FALSE)</f>
        <v>325475</v>
      </c>
      <c r="B190" s="20">
        <v>325475</v>
      </c>
      <c r="C190" s="19" t="s">
        <v>4553</v>
      </c>
      <c r="D190" s="20" t="s">
        <v>4554</v>
      </c>
      <c r="E190" s="21">
        <v>7586018</v>
      </c>
      <c r="F190" s="21">
        <v>6826348</v>
      </c>
      <c r="G190" s="21">
        <v>5344024</v>
      </c>
      <c r="H190" s="21">
        <v>5319072</v>
      </c>
      <c r="I190" s="21">
        <v>5642258</v>
      </c>
      <c r="J190" s="21">
        <v>5787980</v>
      </c>
      <c r="K190" s="21">
        <v>7348754</v>
      </c>
      <c r="L190" s="21">
        <v>7803446</v>
      </c>
      <c r="M190" s="21">
        <v>8071563</v>
      </c>
      <c r="N190" s="21">
        <v>8959087</v>
      </c>
      <c r="O190" s="21">
        <v>9491290</v>
      </c>
    </row>
    <row r="191" spans="1:15" x14ac:dyDescent="0.3">
      <c r="A191" s="14">
        <f>VLOOKUP(B191,'[1]PORTFOLIO RAW'!B:B,1,FALSE)</f>
        <v>905010</v>
      </c>
      <c r="B191" s="20">
        <v>905010</v>
      </c>
      <c r="C191" s="19" t="s">
        <v>4555</v>
      </c>
      <c r="D191" s="20" t="s">
        <v>4556</v>
      </c>
      <c r="E191" s="21">
        <v>10034170</v>
      </c>
      <c r="F191" s="21">
        <v>11203156</v>
      </c>
      <c r="G191" s="21">
        <v>9644303</v>
      </c>
      <c r="H191" s="21">
        <v>10299808</v>
      </c>
      <c r="I191" s="21">
        <v>10648734</v>
      </c>
      <c r="J191" s="21">
        <v>10128223</v>
      </c>
      <c r="K191" s="21">
        <v>10910290</v>
      </c>
      <c r="L191" s="21">
        <v>11697831</v>
      </c>
      <c r="M191" s="21">
        <v>11043612</v>
      </c>
      <c r="N191" s="21">
        <v>11104352</v>
      </c>
      <c r="O191" s="21">
        <v>11394000</v>
      </c>
    </row>
    <row r="192" spans="1:15" x14ac:dyDescent="0.3">
      <c r="A192" s="14">
        <f>VLOOKUP(B192,'[1]PORTFOLIO RAW'!B:B,1,FALSE)</f>
        <v>902230</v>
      </c>
      <c r="B192" s="20">
        <v>902230</v>
      </c>
      <c r="C192" s="19" t="s">
        <v>4557</v>
      </c>
      <c r="D192" s="20" t="s">
        <v>4558</v>
      </c>
      <c r="E192" s="21">
        <v>172455000</v>
      </c>
      <c r="F192" s="21">
        <v>146277000</v>
      </c>
      <c r="G192" s="21">
        <v>118308000</v>
      </c>
      <c r="H192" s="21">
        <v>128954000</v>
      </c>
      <c r="I192" s="21">
        <v>136264000</v>
      </c>
      <c r="J192" s="21">
        <v>134252000</v>
      </c>
      <c r="K192" s="21">
        <v>146917000</v>
      </c>
      <c r="L192" s="21">
        <v>144077000</v>
      </c>
      <c r="M192" s="21">
        <v>149558000</v>
      </c>
      <c r="N192" s="21">
        <v>151800000</v>
      </c>
      <c r="O192" s="21">
        <v>156776000</v>
      </c>
    </row>
    <row r="193" spans="1:15" x14ac:dyDescent="0.3">
      <c r="A193" s="14">
        <f>VLOOKUP(B193,'[1]PORTFOLIO RAW'!B:B,1,FALSE)</f>
        <v>884383</v>
      </c>
      <c r="B193" s="20">
        <v>884383</v>
      </c>
      <c r="C193" s="19" t="s">
        <v>4559</v>
      </c>
      <c r="D193" s="20" t="s">
        <v>4560</v>
      </c>
      <c r="E193" s="21">
        <v>9789000</v>
      </c>
      <c r="F193" s="21">
        <v>13431400</v>
      </c>
      <c r="G193" s="21">
        <v>12686000</v>
      </c>
      <c r="H193" s="21">
        <v>12146000</v>
      </c>
      <c r="I193" s="21">
        <v>14650000</v>
      </c>
      <c r="J193" s="21">
        <v>20041000</v>
      </c>
      <c r="K193" s="21">
        <v>22869000</v>
      </c>
      <c r="L193" s="21">
        <v>21440000</v>
      </c>
      <c r="M193" s="21">
        <v>14757000</v>
      </c>
      <c r="N193" s="21">
        <v>7251000</v>
      </c>
      <c r="O193" s="21">
        <v>7304000</v>
      </c>
    </row>
    <row r="194" spans="1:15" x14ac:dyDescent="0.3">
      <c r="A194" s="14">
        <f>VLOOKUP(B194,'[1]PORTFOLIO RAW'!B:B,1,FALSE)</f>
        <v>867422</v>
      </c>
      <c r="B194" s="20">
        <v>867422</v>
      </c>
      <c r="C194" s="19" t="s">
        <v>4561</v>
      </c>
      <c r="D194" s="20" t="s">
        <v>4562</v>
      </c>
      <c r="E194" s="21">
        <v>2804282</v>
      </c>
      <c r="F194" s="21">
        <v>3303167</v>
      </c>
      <c r="G194" s="21">
        <v>3535108</v>
      </c>
      <c r="H194" s="21">
        <v>3931400</v>
      </c>
      <c r="I194" s="21">
        <v>5122600</v>
      </c>
      <c r="J194" s="21">
        <v>6214300</v>
      </c>
      <c r="K194" s="21">
        <v>6332400</v>
      </c>
      <c r="L194" s="21">
        <v>6325100</v>
      </c>
      <c r="M194" s="21">
        <v>6122700</v>
      </c>
      <c r="N194" s="21">
        <v>5546000</v>
      </c>
      <c r="O194" s="21">
        <v>5519000</v>
      </c>
    </row>
    <row r="195" spans="1:15" x14ac:dyDescent="0.3">
      <c r="A195" s="14">
        <f>VLOOKUP(B195,'[1]PORTFOLIO RAW'!B:B,1,FALSE)</f>
        <v>906933</v>
      </c>
      <c r="B195" s="20">
        <v>906933</v>
      </c>
      <c r="C195" s="19" t="s">
        <v>4563</v>
      </c>
      <c r="D195" s="20" t="s">
        <v>4564</v>
      </c>
      <c r="E195" s="21">
        <v>6407300</v>
      </c>
      <c r="F195" s="21">
        <v>6470600</v>
      </c>
      <c r="G195" s="21">
        <v>5577600</v>
      </c>
      <c r="H195" s="21">
        <v>5759200</v>
      </c>
      <c r="I195" s="21">
        <v>5864600</v>
      </c>
      <c r="J195" s="21">
        <v>5902700</v>
      </c>
      <c r="K195" s="21">
        <v>5692500</v>
      </c>
      <c r="L195" s="21">
        <v>5727000</v>
      </c>
      <c r="M195" s="21">
        <v>5915700</v>
      </c>
      <c r="N195" s="21">
        <v>13264000</v>
      </c>
      <c r="O195" s="21">
        <v>14742200</v>
      </c>
    </row>
    <row r="196" spans="1:15" x14ac:dyDescent="0.3">
      <c r="A196" s="14">
        <f>VLOOKUP(B196,'[1]PORTFOLIO RAW'!B:B,1,FALSE)</f>
        <v>912160</v>
      </c>
      <c r="B196" s="20">
        <v>912160</v>
      </c>
      <c r="C196" s="19" t="s">
        <v>4565</v>
      </c>
      <c r="D196" s="20" t="s">
        <v>4566</v>
      </c>
      <c r="E196" s="21">
        <v>5526000</v>
      </c>
      <c r="F196" s="21">
        <v>6199000</v>
      </c>
      <c r="G196" s="21">
        <v>7705000</v>
      </c>
      <c r="H196" s="21">
        <v>9540000</v>
      </c>
      <c r="I196" s="21">
        <v>10358000</v>
      </c>
      <c r="J196" s="21">
        <v>9868000</v>
      </c>
      <c r="K196" s="21">
        <v>8322000</v>
      </c>
      <c r="L196" s="21">
        <v>7292000</v>
      </c>
      <c r="M196" s="21">
        <v>7729000</v>
      </c>
      <c r="N196" s="21">
        <v>6711000</v>
      </c>
      <c r="O196" s="21">
        <v>7348000</v>
      </c>
    </row>
    <row r="197" spans="1:15" x14ac:dyDescent="0.3">
      <c r="A197" s="14">
        <f>VLOOKUP(B197,'[1]PORTFOLIO RAW'!B:B,1,FALSE)</f>
        <v>993249</v>
      </c>
      <c r="B197" s="20">
        <v>993249</v>
      </c>
      <c r="C197" s="19" t="s">
        <v>4567</v>
      </c>
      <c r="D197" s="20" t="s">
        <v>4568</v>
      </c>
      <c r="E197" s="21">
        <v>16325900</v>
      </c>
      <c r="F197" s="21">
        <v>18627000</v>
      </c>
      <c r="G197" s="21">
        <v>19083400</v>
      </c>
      <c r="H197" s="21">
        <v>18962600</v>
      </c>
      <c r="I197" s="21">
        <v>20892000</v>
      </c>
      <c r="J197" s="21">
        <v>24123000</v>
      </c>
      <c r="K197" s="21">
        <v>25313000</v>
      </c>
      <c r="L197" s="21">
        <v>27799000</v>
      </c>
      <c r="M197" s="21">
        <v>30696000</v>
      </c>
      <c r="N197" s="21">
        <v>32464000</v>
      </c>
      <c r="O197" s="21">
        <v>34254000</v>
      </c>
    </row>
    <row r="198" spans="1:15" x14ac:dyDescent="0.3">
      <c r="A198" s="14">
        <f>VLOOKUP(B198,'[1]PORTFOLIO RAW'!B:B,1,FALSE)</f>
        <v>906557</v>
      </c>
      <c r="B198" s="20">
        <v>906557</v>
      </c>
      <c r="C198" s="19" t="s">
        <v>4569</v>
      </c>
      <c r="D198" s="20" t="s">
        <v>4570</v>
      </c>
      <c r="E198" s="21">
        <v>3061102</v>
      </c>
      <c r="F198" s="21">
        <v>3727000</v>
      </c>
      <c r="G198" s="21">
        <v>2229000</v>
      </c>
      <c r="H198" s="21">
        <v>2904000</v>
      </c>
      <c r="I198" s="21">
        <v>3568000</v>
      </c>
      <c r="J198" s="21">
        <v>4037000</v>
      </c>
      <c r="K198" s="21">
        <v>4809000</v>
      </c>
      <c r="L198" s="21">
        <v>4931000</v>
      </c>
      <c r="M198" s="21">
        <v>3043000</v>
      </c>
      <c r="N198" s="21">
        <v>3389000</v>
      </c>
      <c r="O198" s="21">
        <v>4060000</v>
      </c>
    </row>
    <row r="199" spans="1:15" x14ac:dyDescent="0.3">
      <c r="A199" s="14">
        <f>VLOOKUP(B199,'[1]PORTFOLIO RAW'!B:B,1,FALSE)</f>
        <v>906560</v>
      </c>
      <c r="B199" s="20">
        <v>906560</v>
      </c>
      <c r="C199" s="19" t="s">
        <v>4571</v>
      </c>
      <c r="D199" s="20" t="s">
        <v>4572</v>
      </c>
      <c r="E199" s="21">
        <v>8828000</v>
      </c>
      <c r="F199" s="21">
        <v>8573000</v>
      </c>
      <c r="G199" s="21">
        <v>8627000</v>
      </c>
      <c r="H199" s="21">
        <v>9700000</v>
      </c>
      <c r="I199" s="21">
        <v>10877000</v>
      </c>
      <c r="J199" s="21">
        <v>12148000</v>
      </c>
      <c r="K199" s="21">
        <v>12540000</v>
      </c>
      <c r="L199" s="21">
        <v>13506000</v>
      </c>
      <c r="M199" s="21">
        <v>14437000</v>
      </c>
      <c r="N199" s="21">
        <v>14757000</v>
      </c>
      <c r="O199" s="21">
        <v>15478000</v>
      </c>
    </row>
    <row r="200" spans="1:15" x14ac:dyDescent="0.3">
      <c r="A200" s="14">
        <f>VLOOKUP(B200,'[1]PORTFOLIO RAW'!B:B,1,FALSE)</f>
        <v>901899</v>
      </c>
      <c r="B200" s="20">
        <v>901899</v>
      </c>
      <c r="C200" s="19" t="s">
        <v>4573</v>
      </c>
      <c r="D200" s="20" t="s">
        <v>4574</v>
      </c>
      <c r="E200" s="21">
        <v>9432000</v>
      </c>
      <c r="F200" s="21">
        <v>10661000</v>
      </c>
      <c r="G200" s="21">
        <v>7969000</v>
      </c>
      <c r="H200" s="21">
        <v>9516000</v>
      </c>
      <c r="I200" s="21">
        <v>11172000</v>
      </c>
      <c r="J200" s="21">
        <v>11040000</v>
      </c>
      <c r="K200" s="21">
        <v>11245000</v>
      </c>
      <c r="L200" s="21">
        <v>11624000</v>
      </c>
      <c r="M200" s="21">
        <v>10511000</v>
      </c>
      <c r="N200" s="21">
        <v>9888000</v>
      </c>
      <c r="O200" s="21">
        <v>10551000</v>
      </c>
    </row>
    <row r="201" spans="1:15" x14ac:dyDescent="0.3">
      <c r="A201" s="14">
        <f>VLOOKUP(B201,'[1]PORTFOLIO RAW'!B:B,1,FALSE)</f>
        <v>906176</v>
      </c>
      <c r="B201" s="20">
        <v>906176</v>
      </c>
      <c r="C201" s="19" t="s">
        <v>4575</v>
      </c>
      <c r="D201" s="20" t="s">
        <v>4576</v>
      </c>
      <c r="E201" s="21">
        <v>7939800</v>
      </c>
      <c r="F201" s="21">
        <v>8874200</v>
      </c>
      <c r="G201" s="21">
        <v>6539100</v>
      </c>
      <c r="H201" s="21">
        <v>6362300</v>
      </c>
      <c r="I201" s="21">
        <v>5956500</v>
      </c>
      <c r="J201" s="21">
        <v>5033400</v>
      </c>
      <c r="K201" s="21">
        <v>5657200</v>
      </c>
      <c r="L201" s="21">
        <v>6470600</v>
      </c>
      <c r="M201" s="21">
        <v>4651800</v>
      </c>
      <c r="N201" s="21">
        <v>4492500</v>
      </c>
      <c r="O201" s="21">
        <v>4874600</v>
      </c>
    </row>
    <row r="202" spans="1:15" x14ac:dyDescent="0.3">
      <c r="A202" s="14">
        <f>VLOOKUP(B202,'[1]PORTFOLIO RAW'!B:B,1,FALSE)</f>
        <v>905861</v>
      </c>
      <c r="B202" s="20">
        <v>905861</v>
      </c>
      <c r="C202" s="19" t="s">
        <v>4577</v>
      </c>
      <c r="D202" s="20" t="s">
        <v>4578</v>
      </c>
      <c r="E202" s="21">
        <v>5393000</v>
      </c>
      <c r="F202" s="21">
        <v>5834500</v>
      </c>
      <c r="G202" s="21">
        <v>4210900</v>
      </c>
      <c r="H202" s="21">
        <v>4101000</v>
      </c>
      <c r="I202" s="21">
        <v>4192500</v>
      </c>
      <c r="J202" s="21">
        <v>4188100</v>
      </c>
      <c r="K202" s="21">
        <v>4311700</v>
      </c>
      <c r="L202" s="21">
        <v>4512600</v>
      </c>
      <c r="M202" s="21">
        <v>4856500</v>
      </c>
      <c r="N202" s="21">
        <v>5143800</v>
      </c>
      <c r="O202" s="21">
        <v>5715500</v>
      </c>
    </row>
    <row r="203" spans="1:15" x14ac:dyDescent="0.3">
      <c r="A203" s="14">
        <f>VLOOKUP(B203,'[1]PORTFOLIO RAW'!B:B,1,FALSE)</f>
        <v>905809</v>
      </c>
      <c r="B203" s="20">
        <v>905809</v>
      </c>
      <c r="C203" s="19" t="s">
        <v>4579</v>
      </c>
      <c r="D203" s="20" t="s">
        <v>4580</v>
      </c>
      <c r="E203" s="21">
        <v>32018000</v>
      </c>
      <c r="F203" s="21">
        <v>33887000</v>
      </c>
      <c r="G203" s="21">
        <v>33755000</v>
      </c>
      <c r="H203" s="21">
        <v>34757000</v>
      </c>
      <c r="I203" s="21">
        <v>26412000</v>
      </c>
      <c r="J203" s="21">
        <v>25218000</v>
      </c>
      <c r="K203" s="21">
        <v>24661000</v>
      </c>
      <c r="L203" s="21">
        <v>23979000</v>
      </c>
      <c r="M203" s="21">
        <v>23526000</v>
      </c>
      <c r="N203" s="21">
        <v>24508000</v>
      </c>
      <c r="O203" s="21">
        <v>25803000</v>
      </c>
    </row>
    <row r="204" spans="1:15" x14ac:dyDescent="0.3">
      <c r="A204" s="14">
        <f>VLOOKUP(B204,'[1]PORTFOLIO RAW'!B:B,1,FALSE)</f>
        <v>906195</v>
      </c>
      <c r="B204" s="20">
        <v>906195</v>
      </c>
      <c r="C204" s="19" t="s">
        <v>4581</v>
      </c>
      <c r="D204" s="20" t="s">
        <v>4582</v>
      </c>
      <c r="E204" s="21">
        <v>54396000</v>
      </c>
      <c r="F204" s="21">
        <v>51652000</v>
      </c>
      <c r="G204" s="21">
        <v>100303000</v>
      </c>
      <c r="H204" s="21">
        <v>94189000</v>
      </c>
      <c r="I204" s="21">
        <v>88308000</v>
      </c>
      <c r="J204" s="21">
        <v>91663000</v>
      </c>
      <c r="K204" s="21">
        <v>88069000</v>
      </c>
      <c r="L204" s="21">
        <v>88372000</v>
      </c>
      <c r="M204" s="21">
        <v>90033000</v>
      </c>
      <c r="N204" s="21">
        <v>94176000</v>
      </c>
      <c r="O204" s="21">
        <v>97741000</v>
      </c>
    </row>
    <row r="205" spans="1:15" x14ac:dyDescent="0.3">
      <c r="A205" s="14">
        <f>VLOOKUP(B205,'[1]PORTFOLIO RAW'!B:B,1,FALSE)</f>
        <v>921482</v>
      </c>
      <c r="B205" s="20">
        <v>921482</v>
      </c>
      <c r="C205" s="19" t="s">
        <v>4583</v>
      </c>
      <c r="D205" s="20" t="s">
        <v>4584</v>
      </c>
      <c r="E205" s="21">
        <v>16592976</v>
      </c>
      <c r="F205" s="21">
        <v>23663324</v>
      </c>
      <c r="G205" s="21">
        <v>11190296</v>
      </c>
      <c r="H205" s="21">
        <v>15844627</v>
      </c>
      <c r="I205" s="21">
        <v>20023564</v>
      </c>
      <c r="J205" s="21">
        <v>19429273</v>
      </c>
      <c r="K205" s="21">
        <v>19052046</v>
      </c>
      <c r="L205" s="21">
        <v>21105141</v>
      </c>
      <c r="M205" s="21">
        <v>16439276</v>
      </c>
      <c r="N205" s="21">
        <v>16208122</v>
      </c>
      <c r="O205" s="21">
        <v>20252393</v>
      </c>
    </row>
    <row r="206" spans="1:15" x14ac:dyDescent="0.3">
      <c r="A206" s="14">
        <f>VLOOKUP(B206,'[1]PORTFOLIO RAW'!B:B,1,FALSE)</f>
        <v>134843</v>
      </c>
      <c r="B206" s="20">
        <v>134843</v>
      </c>
      <c r="C206" s="19" t="s">
        <v>4585</v>
      </c>
      <c r="D206" s="20" t="s">
        <v>4586</v>
      </c>
      <c r="E206" s="21">
        <v>19132379</v>
      </c>
      <c r="F206" s="21">
        <v>17744314</v>
      </c>
      <c r="G206" s="21">
        <v>15982688</v>
      </c>
      <c r="H206" s="21">
        <v>19004000</v>
      </c>
      <c r="I206" s="21">
        <v>18823000</v>
      </c>
      <c r="J206" s="21">
        <v>23343000</v>
      </c>
      <c r="K206" s="21">
        <v>24217000</v>
      </c>
      <c r="L206" s="21">
        <v>23893000</v>
      </c>
      <c r="M206" s="21">
        <v>25068000</v>
      </c>
      <c r="N206" s="21">
        <v>27519000</v>
      </c>
      <c r="O206" s="21">
        <v>29999000</v>
      </c>
    </row>
    <row r="207" spans="1:15" x14ac:dyDescent="0.3">
      <c r="A207" s="14">
        <f>VLOOKUP(B207,'[1]PORTFOLIO RAW'!B:B,1,FALSE)</f>
        <v>905102</v>
      </c>
      <c r="B207" s="20">
        <v>905102</v>
      </c>
      <c r="C207" s="19" t="s">
        <v>4587</v>
      </c>
      <c r="D207" s="20" t="s">
        <v>4588</v>
      </c>
      <c r="E207" s="21">
        <v>18784000</v>
      </c>
      <c r="F207" s="21">
        <v>24217000</v>
      </c>
      <c r="G207" s="21">
        <v>15369000</v>
      </c>
      <c r="H207" s="21">
        <v>19043000</v>
      </c>
      <c r="I207" s="21">
        <v>24092000</v>
      </c>
      <c r="J207" s="21">
        <v>24123000</v>
      </c>
      <c r="K207" s="21">
        <v>24561000</v>
      </c>
      <c r="L207" s="21">
        <v>19442000</v>
      </c>
      <c r="M207" s="21">
        <v>12598000</v>
      </c>
      <c r="N207" s="21">
        <v>10196000</v>
      </c>
      <c r="O207" s="21">
        <v>12653000</v>
      </c>
    </row>
    <row r="208" spans="1:15" x14ac:dyDescent="0.3">
      <c r="A208" s="14">
        <f>VLOOKUP(B208,'[1]PORTFOLIO RAW'!B:B,1,FALSE)</f>
        <v>719618</v>
      </c>
      <c r="B208" s="20">
        <v>719618</v>
      </c>
      <c r="C208" s="19" t="s">
        <v>4589</v>
      </c>
      <c r="D208" s="20" t="s">
        <v>4590</v>
      </c>
      <c r="E208" s="21">
        <v>17996000</v>
      </c>
      <c r="F208" s="21">
        <v>22430000</v>
      </c>
      <c r="G208" s="21">
        <v>23252000</v>
      </c>
      <c r="H208" s="21">
        <v>26820000</v>
      </c>
      <c r="I208" s="21">
        <v>35622000</v>
      </c>
      <c r="J208" s="21">
        <v>37121000</v>
      </c>
      <c r="K208" s="21">
        <v>37180000</v>
      </c>
      <c r="L208" s="21">
        <v>38275000</v>
      </c>
      <c r="M208" s="21">
        <v>38226000</v>
      </c>
      <c r="N208" s="21">
        <v>37047000</v>
      </c>
      <c r="O208" s="21">
        <v>37728000</v>
      </c>
    </row>
    <row r="209" spans="1:15" x14ac:dyDescent="0.3">
      <c r="A209" s="14">
        <f>VLOOKUP(B209,'[1]PORTFOLIO RAW'!B:B,1,FALSE)</f>
        <v>921757</v>
      </c>
      <c r="B209" s="20">
        <v>921757</v>
      </c>
      <c r="C209" s="19" t="s">
        <v>4591</v>
      </c>
      <c r="D209" s="20" t="s">
        <v>4592</v>
      </c>
      <c r="E209" s="21">
        <v>15221700</v>
      </c>
      <c r="F209" s="21">
        <v>14972500</v>
      </c>
      <c r="G209" s="21">
        <v>8086500</v>
      </c>
      <c r="H209" s="21">
        <v>10292900</v>
      </c>
      <c r="I209" s="21">
        <v>16355200</v>
      </c>
      <c r="J209" s="21">
        <v>17050500</v>
      </c>
      <c r="K209" s="21">
        <v>17123800</v>
      </c>
      <c r="L209" s="21">
        <v>18997000</v>
      </c>
      <c r="M209" s="21">
        <v>19115100</v>
      </c>
      <c r="N209" s="21">
        <v>17032900</v>
      </c>
      <c r="O209" s="21">
        <v>19456400</v>
      </c>
    </row>
    <row r="210" spans="1:15" x14ac:dyDescent="0.3">
      <c r="A210" s="14">
        <f>VLOOKUP(B210,'[1]PORTFOLIO RAW'!B:B,1,FALSE)</f>
        <v>902317</v>
      </c>
      <c r="B210" s="20">
        <v>902317</v>
      </c>
      <c r="C210" s="19" t="s">
        <v>4593</v>
      </c>
      <c r="D210" s="20" t="s">
        <v>4594</v>
      </c>
      <c r="E210" s="21">
        <v>18916000</v>
      </c>
      <c r="F210" s="21">
        <v>18859000</v>
      </c>
      <c r="G210" s="21">
        <v>17318000</v>
      </c>
      <c r="H210" s="21">
        <v>18644000</v>
      </c>
      <c r="I210" s="21">
        <v>18924000</v>
      </c>
      <c r="J210" s="21">
        <v>23489000</v>
      </c>
      <c r="K210" s="21">
        <v>24888000</v>
      </c>
      <c r="L210" s="21">
        <v>27429000</v>
      </c>
      <c r="M210" s="21">
        <v>29447000</v>
      </c>
      <c r="N210" s="21">
        <v>31360000</v>
      </c>
      <c r="O210" s="21">
        <v>33531000</v>
      </c>
    </row>
    <row r="211" spans="1:15" x14ac:dyDescent="0.3">
      <c r="A211" s="14">
        <f>VLOOKUP(B211,'[1]PORTFOLIO RAW'!B:B,1,FALSE)</f>
        <v>905150</v>
      </c>
      <c r="B211" s="20">
        <v>905150</v>
      </c>
      <c r="C211" s="19" t="s">
        <v>4595</v>
      </c>
      <c r="D211" s="20" t="s">
        <v>4596</v>
      </c>
      <c r="E211" s="21">
        <v>10718059</v>
      </c>
      <c r="F211" s="21">
        <v>12145605</v>
      </c>
      <c r="G211" s="21">
        <v>10309015</v>
      </c>
      <c r="H211" s="21">
        <v>9993166</v>
      </c>
      <c r="I211" s="21">
        <v>12345870</v>
      </c>
      <c r="J211" s="21">
        <v>13145942</v>
      </c>
      <c r="K211" s="21">
        <v>13015704</v>
      </c>
      <c r="L211" s="21">
        <v>13215971</v>
      </c>
      <c r="M211" s="21">
        <v>12711744</v>
      </c>
      <c r="N211" s="21">
        <v>11360753</v>
      </c>
      <c r="O211" s="21">
        <v>12029312</v>
      </c>
    </row>
    <row r="212" spans="1:15" x14ac:dyDescent="0.3">
      <c r="A212" s="14">
        <f>VLOOKUP(B212,'[1]PORTFOLIO RAW'!B:B,1,FALSE)</f>
        <v>945297</v>
      </c>
      <c r="B212" s="20">
        <v>945297</v>
      </c>
      <c r="C212" s="19" t="s">
        <v>4597</v>
      </c>
      <c r="D212" s="20" t="s">
        <v>4598</v>
      </c>
      <c r="E212" s="21">
        <v>1886964</v>
      </c>
      <c r="F212" s="21">
        <v>2059873</v>
      </c>
      <c r="G212" s="21">
        <v>2082759</v>
      </c>
      <c r="H212" s="21">
        <v>2000820</v>
      </c>
      <c r="I212" s="21">
        <v>2083000</v>
      </c>
      <c r="J212" s="21">
        <v>2229800</v>
      </c>
      <c r="K212" s="21">
        <v>2326200</v>
      </c>
      <c r="L212" s="21">
        <v>2518900</v>
      </c>
      <c r="M212" s="21">
        <v>2739600</v>
      </c>
      <c r="N212" s="21">
        <v>2951900</v>
      </c>
      <c r="O212" s="21">
        <v>3151300</v>
      </c>
    </row>
    <row r="213" spans="1:15" x14ac:dyDescent="0.3">
      <c r="A213" s="14">
        <f>VLOOKUP(B213,'[1]PORTFOLIO RAW'!B:B,1,FALSE)</f>
        <v>902107</v>
      </c>
      <c r="B213" s="20">
        <v>902107</v>
      </c>
      <c r="C213" s="19" t="s">
        <v>4599</v>
      </c>
      <c r="D213" s="20" t="s">
        <v>4600</v>
      </c>
      <c r="E213" s="21">
        <v>6498000</v>
      </c>
      <c r="F213" s="21">
        <v>8044000</v>
      </c>
      <c r="G213" s="21">
        <v>7556000</v>
      </c>
      <c r="H213" s="21">
        <v>8907000</v>
      </c>
      <c r="I213" s="21">
        <v>11298000</v>
      </c>
      <c r="J213" s="21">
        <v>12597000</v>
      </c>
      <c r="K213" s="21">
        <v>11919000</v>
      </c>
      <c r="L213" s="21">
        <v>12822000</v>
      </c>
      <c r="M213" s="21">
        <v>7669000</v>
      </c>
      <c r="N213" s="21">
        <v>7517000</v>
      </c>
      <c r="O213" s="21">
        <v>7447000</v>
      </c>
    </row>
    <row r="214" spans="1:15" x14ac:dyDescent="0.3">
      <c r="A214" s="14">
        <f>VLOOKUP(B214,'[1]PORTFOLIO RAW'!B:B,1,FALSE)</f>
        <v>905677</v>
      </c>
      <c r="B214" s="20">
        <v>905677</v>
      </c>
      <c r="C214" s="19" t="s">
        <v>4601</v>
      </c>
      <c r="D214" s="20" t="s">
        <v>4602</v>
      </c>
      <c r="E214" s="21">
        <v>39474000</v>
      </c>
      <c r="F214" s="21">
        <v>43251000</v>
      </c>
      <c r="G214" s="21">
        <v>43232000</v>
      </c>
      <c r="H214" s="21">
        <v>57838000</v>
      </c>
      <c r="I214" s="21">
        <v>66504000</v>
      </c>
      <c r="J214" s="21">
        <v>65492000</v>
      </c>
      <c r="K214" s="21">
        <v>66415000</v>
      </c>
      <c r="L214" s="21">
        <v>66683000</v>
      </c>
      <c r="M214" s="21">
        <v>63056000</v>
      </c>
      <c r="N214" s="21">
        <v>62799000</v>
      </c>
      <c r="O214" s="21">
        <v>63525000</v>
      </c>
    </row>
    <row r="215" spans="1:15" x14ac:dyDescent="0.3">
      <c r="A215" s="14">
        <f>VLOOKUP(B215,'[1]PORTFOLIO RAW'!B:B,1,FALSE)</f>
        <v>904030</v>
      </c>
      <c r="B215" s="20">
        <v>904030</v>
      </c>
      <c r="C215" s="19" t="s">
        <v>4603</v>
      </c>
      <c r="D215" s="20" t="s">
        <v>4604</v>
      </c>
      <c r="E215" s="21">
        <v>48428000</v>
      </c>
      <c r="F215" s="21">
        <v>48296000</v>
      </c>
      <c r="G215" s="21">
        <v>50009000</v>
      </c>
      <c r="H215" s="21">
        <v>67809000</v>
      </c>
      <c r="I215" s="21">
        <v>67425000</v>
      </c>
      <c r="J215" s="21">
        <v>58986000</v>
      </c>
      <c r="K215" s="21">
        <v>51584000</v>
      </c>
      <c r="L215" s="21">
        <v>49605000</v>
      </c>
      <c r="M215" s="21">
        <v>48851000</v>
      </c>
      <c r="N215" s="21">
        <v>52824000</v>
      </c>
      <c r="O215" s="21">
        <v>52546000</v>
      </c>
    </row>
    <row r="216" spans="1:15" x14ac:dyDescent="0.3">
      <c r="A216" s="14">
        <f>VLOOKUP(B216,'[1]PORTFOLIO RAW'!B:B,1,FALSE)</f>
        <v>901666</v>
      </c>
      <c r="B216" s="20">
        <v>901666</v>
      </c>
      <c r="C216" s="19" t="s">
        <v>4605</v>
      </c>
      <c r="D216" s="20" t="s">
        <v>4606</v>
      </c>
      <c r="E216" s="21">
        <v>171500000</v>
      </c>
      <c r="F216" s="21">
        <v>225424000</v>
      </c>
      <c r="G216" s="21">
        <v>134052000</v>
      </c>
      <c r="H216" s="21">
        <v>176906000</v>
      </c>
      <c r="I216" s="21">
        <v>230557000</v>
      </c>
      <c r="J216" s="21">
        <v>58258000</v>
      </c>
      <c r="K216" s="21">
        <v>54943000</v>
      </c>
      <c r="L216" s="21">
        <v>52366000</v>
      </c>
      <c r="M216" s="21">
        <v>29456000</v>
      </c>
      <c r="N216" s="21">
        <v>24147000</v>
      </c>
      <c r="O216" s="21">
        <v>29558000</v>
      </c>
    </row>
    <row r="217" spans="1:15" x14ac:dyDescent="0.3">
      <c r="A217" s="14">
        <f>VLOOKUP(B217,'[1]PORTFOLIO RAW'!B:B,1,FALSE)</f>
        <v>895705</v>
      </c>
      <c r="B217" s="20">
        <v>895705</v>
      </c>
      <c r="C217" s="19" t="s">
        <v>4607</v>
      </c>
      <c r="D217" s="20" t="s">
        <v>4608</v>
      </c>
      <c r="E217" s="21">
        <v>1740851</v>
      </c>
      <c r="F217" s="21">
        <v>2277350</v>
      </c>
      <c r="G217" s="21">
        <v>1609984</v>
      </c>
      <c r="H217" s="21">
        <v>1714217</v>
      </c>
      <c r="I217" s="21">
        <v>2261145</v>
      </c>
      <c r="J217" s="21">
        <v>2811660</v>
      </c>
      <c r="K217" s="21">
        <v>3489518</v>
      </c>
      <c r="L217" s="21">
        <v>4325000</v>
      </c>
      <c r="M217" s="21">
        <v>3142000</v>
      </c>
      <c r="N217" s="21">
        <v>3951000</v>
      </c>
      <c r="O217" s="21">
        <v>5294000</v>
      </c>
    </row>
    <row r="218" spans="1:15" x14ac:dyDescent="0.3">
      <c r="A218" s="14">
        <f>VLOOKUP(B218,'[1]PORTFOLIO RAW'!B:B,1,FALSE)</f>
        <v>904853</v>
      </c>
      <c r="B218" s="20">
        <v>904853</v>
      </c>
      <c r="C218" s="19" t="s">
        <v>4609</v>
      </c>
      <c r="D218" s="20" t="s">
        <v>4610</v>
      </c>
      <c r="E218" s="21">
        <v>38051000</v>
      </c>
      <c r="F218" s="21">
        <v>15957000</v>
      </c>
      <c r="G218" s="21">
        <v>16824000</v>
      </c>
      <c r="H218" s="21">
        <v>16892000</v>
      </c>
      <c r="I218" s="21">
        <v>17109000</v>
      </c>
      <c r="J218" s="21">
        <v>17493000</v>
      </c>
      <c r="K218" s="21">
        <v>17663000</v>
      </c>
      <c r="L218" s="21">
        <v>17945000</v>
      </c>
      <c r="M218" s="21">
        <v>18854000</v>
      </c>
      <c r="N218" s="21">
        <v>19337000</v>
      </c>
      <c r="O218" s="21">
        <v>19494000</v>
      </c>
    </row>
    <row r="219" spans="1:15" x14ac:dyDescent="0.3">
      <c r="A219" s="14">
        <f>VLOOKUP(B219,'[1]PORTFOLIO RAW'!B:B,1,FALSE)</f>
        <v>944175</v>
      </c>
      <c r="B219" s="20">
        <v>944175</v>
      </c>
      <c r="C219" s="19" t="s">
        <v>4611</v>
      </c>
      <c r="D219" s="20" t="s">
        <v>4612</v>
      </c>
      <c r="E219" s="21">
        <v>10083000</v>
      </c>
      <c r="F219" s="21">
        <v>9537000</v>
      </c>
      <c r="G219" s="21">
        <v>18732000</v>
      </c>
      <c r="H219" s="21">
        <v>17261000</v>
      </c>
      <c r="I219" s="21">
        <v>15972000</v>
      </c>
      <c r="J219" s="21">
        <v>16717000</v>
      </c>
      <c r="K219" s="21">
        <v>16888000</v>
      </c>
      <c r="L219" s="21">
        <v>16292000</v>
      </c>
      <c r="M219" s="21">
        <v>16270000</v>
      </c>
      <c r="N219" s="21">
        <v>16456000</v>
      </c>
      <c r="O219" s="21">
        <v>18019000</v>
      </c>
    </row>
    <row r="220" spans="1:15" x14ac:dyDescent="0.3">
      <c r="A220" s="14">
        <f>VLOOKUP(B220,'[1]PORTFOLIO RAW'!B:B,1,FALSE)</f>
        <v>901897</v>
      </c>
      <c r="B220" s="20">
        <v>901897</v>
      </c>
      <c r="C220" s="19" t="s">
        <v>4613</v>
      </c>
      <c r="D220" s="20" t="s">
        <v>4614</v>
      </c>
      <c r="E220" s="21">
        <v>11206000</v>
      </c>
      <c r="F220" s="21">
        <v>15849000</v>
      </c>
      <c r="G220" s="21">
        <v>12239000</v>
      </c>
      <c r="H220" s="21">
        <v>13424000</v>
      </c>
      <c r="I220" s="21">
        <v>14883000</v>
      </c>
      <c r="J220" s="21">
        <v>15199500</v>
      </c>
      <c r="K220" s="21">
        <v>15108000</v>
      </c>
      <c r="L220" s="21">
        <v>15360000</v>
      </c>
      <c r="M220" s="21">
        <v>15330000</v>
      </c>
      <c r="N220" s="21">
        <v>14751000</v>
      </c>
      <c r="O220" s="21">
        <v>14750000</v>
      </c>
    </row>
    <row r="221" spans="1:15" x14ac:dyDescent="0.3">
      <c r="A221" s="14">
        <f>VLOOKUP(B221,'[1]PORTFOLIO RAW'!B:B,1,FALSE)</f>
        <v>312385</v>
      </c>
      <c r="B221" s="20">
        <v>312385</v>
      </c>
      <c r="C221" s="19" t="s">
        <v>4615</v>
      </c>
      <c r="D221" s="20" t="s">
        <v>4616</v>
      </c>
      <c r="E221" s="21">
        <v>64908891</v>
      </c>
      <c r="F221" s="21">
        <v>72483020</v>
      </c>
      <c r="G221" s="21">
        <v>71422000</v>
      </c>
      <c r="H221" s="21">
        <v>77946000</v>
      </c>
      <c r="I221" s="21">
        <v>88915000</v>
      </c>
      <c r="J221" s="21">
        <v>99137000</v>
      </c>
      <c r="K221" s="21">
        <v>105156000</v>
      </c>
      <c r="L221" s="21">
        <v>112640000</v>
      </c>
      <c r="M221" s="21">
        <v>116199000</v>
      </c>
      <c r="N221" s="21">
        <v>118719000</v>
      </c>
      <c r="O221" s="21">
        <v>129025000</v>
      </c>
    </row>
    <row r="222" spans="1:15" x14ac:dyDescent="0.3">
      <c r="A222" s="14">
        <f>VLOOKUP(B222,'[1]PORTFOLIO RAW'!B:B,1,FALSE)</f>
        <v>729104</v>
      </c>
      <c r="B222" s="20">
        <v>729104</v>
      </c>
      <c r="C222" s="19" t="s">
        <v>4617</v>
      </c>
      <c r="D222" s="20" t="s">
        <v>4618</v>
      </c>
      <c r="E222" s="21">
        <v>2233100</v>
      </c>
      <c r="F222" s="21">
        <v>2121300</v>
      </c>
      <c r="G222" s="21">
        <v>1871900</v>
      </c>
      <c r="H222" s="21">
        <v>2370700</v>
      </c>
      <c r="I222" s="21">
        <v>2750200</v>
      </c>
      <c r="J222" s="21">
        <v>3024800</v>
      </c>
      <c r="K222" s="21">
        <v>3499200</v>
      </c>
      <c r="L222" s="21">
        <v>4053200</v>
      </c>
      <c r="M222" s="21">
        <v>4200600</v>
      </c>
      <c r="N222" s="21">
        <v>4222900</v>
      </c>
      <c r="O222" s="21">
        <v>4793000</v>
      </c>
    </row>
    <row r="223" spans="1:15" x14ac:dyDescent="0.3">
      <c r="A223" s="14">
        <f>VLOOKUP(B223,'[1]PORTFOLIO RAW'!B:B,1,FALSE)</f>
        <v>877181</v>
      </c>
      <c r="B223" s="20">
        <v>877181</v>
      </c>
      <c r="C223" s="19" t="s">
        <v>4619</v>
      </c>
      <c r="D223" s="20" t="s">
        <v>4620</v>
      </c>
      <c r="E223" s="21">
        <v>6704907</v>
      </c>
      <c r="F223" s="21">
        <v>7249447</v>
      </c>
      <c r="G223" s="21">
        <v>7455243</v>
      </c>
      <c r="H223" s="21">
        <v>7368925</v>
      </c>
      <c r="I223" s="21">
        <v>7510490</v>
      </c>
      <c r="J223" s="21">
        <v>7382562</v>
      </c>
      <c r="K223" s="21">
        <v>7146000</v>
      </c>
      <c r="L223" s="21">
        <v>7435000</v>
      </c>
      <c r="M223" s="21">
        <v>7493000</v>
      </c>
      <c r="N223" s="21">
        <v>7515000</v>
      </c>
      <c r="O223" s="21">
        <v>7709000</v>
      </c>
    </row>
    <row r="224" spans="1:15" x14ac:dyDescent="0.3">
      <c r="A224" s="14">
        <f>VLOOKUP(B224,'[1]PORTFOLIO RAW'!B:B,1,FALSE)</f>
        <v>912228</v>
      </c>
      <c r="B224" s="20">
        <v>912228</v>
      </c>
      <c r="C224" s="19" t="s">
        <v>4621</v>
      </c>
      <c r="D224" s="20" t="s">
        <v>4622</v>
      </c>
      <c r="E224" s="21">
        <v>76476000</v>
      </c>
      <c r="F224" s="21">
        <v>83503000</v>
      </c>
      <c r="G224" s="21">
        <v>79029000</v>
      </c>
      <c r="H224" s="21">
        <v>78938000</v>
      </c>
      <c r="I224" s="21">
        <v>82559000</v>
      </c>
      <c r="J224" s="21">
        <v>83680000</v>
      </c>
      <c r="K224" s="21">
        <v>84167000</v>
      </c>
      <c r="L224" s="21">
        <v>83062000</v>
      </c>
      <c r="M224" s="21">
        <v>76279000</v>
      </c>
      <c r="N224" s="21">
        <v>65299000</v>
      </c>
      <c r="O224" s="21">
        <v>65058000</v>
      </c>
    </row>
    <row r="225" spans="1:15" x14ac:dyDescent="0.3">
      <c r="A225" s="14">
        <f>VLOOKUP(B225,'[1]PORTFOLIO RAW'!B:B,1,FALSE)</f>
        <v>936324</v>
      </c>
      <c r="B225" s="20">
        <v>936324</v>
      </c>
      <c r="C225" s="19" t="s">
        <v>4623</v>
      </c>
      <c r="D225" s="20" t="s">
        <v>4624</v>
      </c>
      <c r="E225" s="21">
        <v>14696100</v>
      </c>
      <c r="F225" s="21">
        <v>14690100</v>
      </c>
      <c r="G225" s="21">
        <v>14593300</v>
      </c>
      <c r="H225" s="21">
        <v>14958900</v>
      </c>
      <c r="I225" s="21">
        <v>15500200</v>
      </c>
      <c r="J225" s="21">
        <v>17078300</v>
      </c>
      <c r="K225" s="21">
        <v>18156400</v>
      </c>
      <c r="L225" s="21">
        <v>19377300</v>
      </c>
      <c r="M225" s="21">
        <v>20831900</v>
      </c>
      <c r="N225" s="21">
        <v>23417400</v>
      </c>
      <c r="O225" s="21">
        <v>26816100</v>
      </c>
    </row>
    <row r="226" spans="1:15" x14ac:dyDescent="0.3">
      <c r="A226" s="14">
        <f>VLOOKUP(B226,'[1]PORTFOLIO RAW'!B:B,1,FALSE)</f>
        <v>902321</v>
      </c>
      <c r="B226" s="20">
        <v>902321</v>
      </c>
      <c r="C226" s="19" t="s">
        <v>4625</v>
      </c>
      <c r="D226" s="20" t="s">
        <v>4626</v>
      </c>
      <c r="E226" s="21">
        <v>12853000</v>
      </c>
      <c r="F226" s="21">
        <v>13322000</v>
      </c>
      <c r="G226" s="21">
        <v>11738000</v>
      </c>
      <c r="H226" s="21">
        <v>11570000</v>
      </c>
      <c r="I226" s="21">
        <v>10868000</v>
      </c>
      <c r="J226" s="21">
        <v>9780000</v>
      </c>
      <c r="K226" s="21">
        <v>9968000</v>
      </c>
      <c r="L226" s="21">
        <v>10886000</v>
      </c>
      <c r="M226" s="21">
        <v>10415000</v>
      </c>
      <c r="N226" s="21">
        <v>9061000</v>
      </c>
      <c r="O226" s="21">
        <v>9084000</v>
      </c>
    </row>
    <row r="227" spans="1:15" x14ac:dyDescent="0.3">
      <c r="A227" s="14">
        <f>VLOOKUP(B227,'[1]PORTFOLIO RAW'!B:B,1,FALSE)</f>
        <v>912518</v>
      </c>
      <c r="B227" s="20">
        <v>912518</v>
      </c>
      <c r="C227" s="19" t="s">
        <v>4627</v>
      </c>
      <c r="D227" s="20" t="s">
        <v>4628</v>
      </c>
      <c r="E227" s="21">
        <v>9263094</v>
      </c>
      <c r="F227" s="21">
        <v>6289458</v>
      </c>
      <c r="G227" s="21">
        <v>4084389</v>
      </c>
      <c r="H227" s="21">
        <v>4569290</v>
      </c>
      <c r="I227" s="21">
        <v>4136690</v>
      </c>
      <c r="J227" s="21">
        <v>4819998</v>
      </c>
      <c r="K227" s="21">
        <v>5679595</v>
      </c>
      <c r="L227" s="21">
        <v>5822363</v>
      </c>
      <c r="M227" s="21">
        <v>5981964</v>
      </c>
      <c r="N227" s="21">
        <v>7668476</v>
      </c>
      <c r="O227" s="21">
        <v>8573250</v>
      </c>
    </row>
    <row r="228" spans="1:15" x14ac:dyDescent="0.3">
      <c r="A228" s="14">
        <f>VLOOKUP(B228,'[1]PORTFOLIO RAW'!B:B,1,FALSE)</f>
        <v>546370</v>
      </c>
      <c r="B228" s="20">
        <v>546370</v>
      </c>
      <c r="C228" s="19" t="s">
        <v>4629</v>
      </c>
      <c r="D228" s="20" t="s">
        <v>4630</v>
      </c>
      <c r="E228" s="21">
        <v>8871000</v>
      </c>
      <c r="F228" s="21">
        <v>11142000</v>
      </c>
      <c r="G228" s="21">
        <v>10416000</v>
      </c>
      <c r="H228" s="21">
        <v>10991000</v>
      </c>
      <c r="I228" s="21">
        <v>14957000</v>
      </c>
      <c r="J228" s="21">
        <v>19121000</v>
      </c>
      <c r="K228" s="21">
        <v>24866000</v>
      </c>
      <c r="L228" s="21">
        <v>26487000</v>
      </c>
      <c r="M228" s="21">
        <v>25281000</v>
      </c>
      <c r="N228" s="21">
        <v>23554000</v>
      </c>
      <c r="O228" s="21">
        <v>22291000</v>
      </c>
    </row>
    <row r="229" spans="1:15" x14ac:dyDescent="0.3">
      <c r="A229" s="14">
        <f>VLOOKUP(B229,'[1]PORTFOLIO RAW'!B:B,1,FALSE)</f>
        <v>312451</v>
      </c>
      <c r="B229" s="20">
        <v>312451</v>
      </c>
      <c r="C229" s="19" t="s">
        <v>4631</v>
      </c>
      <c r="D229" s="20" t="s">
        <v>4632</v>
      </c>
      <c r="E229" s="21">
        <v>451508</v>
      </c>
      <c r="F229" s="21">
        <v>493421</v>
      </c>
      <c r="G229" s="21">
        <v>489232</v>
      </c>
      <c r="H229" s="21">
        <v>486806</v>
      </c>
      <c r="I229" s="21">
        <v>500417</v>
      </c>
      <c r="J229" s="21">
        <v>496920</v>
      </c>
      <c r="K229" s="21">
        <v>489007</v>
      </c>
      <c r="L229" s="21">
        <v>537898</v>
      </c>
      <c r="M229" s="21">
        <v>569763</v>
      </c>
      <c r="N229" s="21">
        <v>614371</v>
      </c>
      <c r="O229" s="21">
        <v>984326</v>
      </c>
    </row>
    <row r="230" spans="1:15" x14ac:dyDescent="0.3">
      <c r="A230" s="14">
        <f>VLOOKUP(B230,'[1]PORTFOLIO RAW'!B:B,1,FALSE)</f>
        <v>992656</v>
      </c>
      <c r="B230" s="20">
        <v>992656</v>
      </c>
      <c r="C230" s="19" t="s">
        <v>4633</v>
      </c>
      <c r="D230" s="20" t="s">
        <v>4634</v>
      </c>
      <c r="E230" s="21">
        <v>500194</v>
      </c>
      <c r="F230" s="21">
        <v>590598</v>
      </c>
      <c r="G230" s="21">
        <v>615261</v>
      </c>
      <c r="H230" s="21">
        <v>646596</v>
      </c>
      <c r="I230" s="21">
        <v>705585</v>
      </c>
      <c r="J230" s="21">
        <v>729363</v>
      </c>
      <c r="K230" s="21">
        <v>758926</v>
      </c>
      <c r="L230" s="21">
        <v>818046</v>
      </c>
      <c r="M230" s="21">
        <v>894638</v>
      </c>
      <c r="N230" s="21">
        <v>959861</v>
      </c>
      <c r="O230" s="21">
        <v>995791</v>
      </c>
    </row>
    <row r="231" spans="1:15" x14ac:dyDescent="0.3">
      <c r="A231" s="14">
        <f>VLOOKUP(B231,'[1]PORTFOLIO RAW'!B:B,1,FALSE)</f>
        <v>951046</v>
      </c>
      <c r="B231" s="20">
        <v>951046</v>
      </c>
      <c r="C231" s="19" t="s">
        <v>4635</v>
      </c>
      <c r="D231" s="20" t="s">
        <v>4636</v>
      </c>
      <c r="E231" s="21">
        <v>20308000</v>
      </c>
      <c r="F231" s="21">
        <v>19698000</v>
      </c>
      <c r="G231" s="21">
        <v>20088000</v>
      </c>
      <c r="H231" s="21">
        <v>19543000</v>
      </c>
      <c r="I231" s="21">
        <v>20537000</v>
      </c>
      <c r="J231" s="21">
        <v>20778000</v>
      </c>
      <c r="K231" s="21">
        <v>21073000</v>
      </c>
      <c r="L231" s="21">
        <v>21400000</v>
      </c>
      <c r="M231" s="21">
        <v>21495000</v>
      </c>
      <c r="N231" s="21">
        <v>22749000</v>
      </c>
      <c r="O231" s="21">
        <v>23996000</v>
      </c>
    </row>
    <row r="232" spans="1:15" x14ac:dyDescent="0.3">
      <c r="A232" s="14">
        <f>VLOOKUP(B232,'[1]PORTFOLIO RAW'!B:B,1,FALSE)</f>
        <v>702365</v>
      </c>
      <c r="B232" s="20">
        <v>702365</v>
      </c>
      <c r="C232" s="19" t="s">
        <v>4637</v>
      </c>
      <c r="D232" s="20" t="s">
        <v>4638</v>
      </c>
      <c r="E232" s="21">
        <v>5975212</v>
      </c>
      <c r="F232" s="21">
        <v>6486139</v>
      </c>
      <c r="G232" s="21">
        <v>7184213</v>
      </c>
      <c r="H232" s="21">
        <v>7866100</v>
      </c>
      <c r="I232" s="21">
        <v>8608291</v>
      </c>
      <c r="J232" s="21">
        <v>9721065</v>
      </c>
      <c r="K232" s="21">
        <v>10230353</v>
      </c>
      <c r="L232" s="21">
        <v>11041677</v>
      </c>
      <c r="M232" s="21">
        <v>11939999</v>
      </c>
      <c r="N232" s="21">
        <v>12866757</v>
      </c>
      <c r="O232" s="21">
        <v>14134732</v>
      </c>
    </row>
    <row r="233" spans="1:15" x14ac:dyDescent="0.3">
      <c r="A233" s="14">
        <f>VLOOKUP(B233,'[1]PORTFOLIO RAW'!B:B,1,FALSE)</f>
        <v>546965</v>
      </c>
      <c r="B233" s="20">
        <v>546965</v>
      </c>
      <c r="C233" s="19" t="s">
        <v>4639</v>
      </c>
      <c r="D233" s="20" t="s">
        <v>4640</v>
      </c>
      <c r="E233" s="21">
        <v>2102049</v>
      </c>
      <c r="F233" s="21">
        <v>2306371</v>
      </c>
      <c r="G233" s="21">
        <v>2049668</v>
      </c>
      <c r="H233" s="21">
        <v>2386112</v>
      </c>
      <c r="I233" s="21">
        <v>2797089</v>
      </c>
      <c r="J233" s="21">
        <v>2993489</v>
      </c>
      <c r="K233" s="21">
        <v>3238128</v>
      </c>
      <c r="L233" s="21">
        <v>3549494</v>
      </c>
      <c r="M233" s="21">
        <v>3582395</v>
      </c>
      <c r="N233" s="21">
        <v>3789925</v>
      </c>
      <c r="O233" s="21">
        <v>4607471</v>
      </c>
    </row>
    <row r="234" spans="1:15" x14ac:dyDescent="0.3">
      <c r="A234" s="14">
        <f>VLOOKUP(B234,'[1]PORTFOLIO RAW'!B:B,1,FALSE)</f>
        <v>902233</v>
      </c>
      <c r="B234" s="20">
        <v>902233</v>
      </c>
      <c r="C234" s="19" t="s">
        <v>4641</v>
      </c>
      <c r="D234" s="20" t="s">
        <v>4642</v>
      </c>
      <c r="E234" s="21">
        <v>5003900</v>
      </c>
      <c r="F234" s="21">
        <v>5697800</v>
      </c>
      <c r="G234" s="21">
        <v>4325300</v>
      </c>
      <c r="H234" s="21">
        <v>4857000</v>
      </c>
      <c r="I234" s="21">
        <v>6000100</v>
      </c>
      <c r="J234" s="21">
        <v>6260500</v>
      </c>
      <c r="K234" s="21">
        <v>6351900</v>
      </c>
      <c r="L234" s="21">
        <v>6623500</v>
      </c>
      <c r="M234" s="21">
        <v>6307900</v>
      </c>
      <c r="N234" s="21">
        <v>5879500</v>
      </c>
      <c r="O234" s="21">
        <v>6311300</v>
      </c>
    </row>
    <row r="235" spans="1:15" x14ac:dyDescent="0.3">
      <c r="A235" s="14">
        <f>VLOOKUP(B235,'[1]PORTFOLIO RAW'!B:B,1,FALSE)</f>
        <v>322549</v>
      </c>
      <c r="B235" s="20">
        <v>322549</v>
      </c>
      <c r="C235" s="19" t="s">
        <v>4643</v>
      </c>
      <c r="D235" s="20" t="s">
        <v>4644</v>
      </c>
      <c r="E235" s="21">
        <v>6149139</v>
      </c>
      <c r="F235" s="21">
        <v>6532525</v>
      </c>
      <c r="G235" s="21">
        <v>5889826</v>
      </c>
      <c r="H235" s="21">
        <v>6752504</v>
      </c>
      <c r="I235" s="21">
        <v>7537263</v>
      </c>
      <c r="J235" s="21">
        <v>7688024</v>
      </c>
      <c r="K235" s="21">
        <v>7959894</v>
      </c>
      <c r="L235" s="21">
        <v>8073855</v>
      </c>
      <c r="M235" s="21">
        <v>8299074</v>
      </c>
      <c r="N235" s="21">
        <v>8496401</v>
      </c>
      <c r="O235" s="21">
        <v>8777845</v>
      </c>
    </row>
    <row r="236" spans="1:15" x14ac:dyDescent="0.3">
      <c r="A236" s="14">
        <f>VLOOKUP(B236,'[1]PORTFOLIO RAW'!B:B,1,FALSE)</f>
        <v>912633</v>
      </c>
      <c r="B236" s="20">
        <v>912633</v>
      </c>
      <c r="C236" s="19" t="s">
        <v>4645</v>
      </c>
      <c r="D236" s="20" t="s">
        <v>4646</v>
      </c>
      <c r="E236" s="21">
        <v>21301000</v>
      </c>
      <c r="F236" s="21">
        <v>23174000</v>
      </c>
      <c r="G236" s="21">
        <v>24888000</v>
      </c>
      <c r="H236" s="21">
        <v>25183000</v>
      </c>
      <c r="I236" s="21">
        <v>24857000</v>
      </c>
      <c r="J236" s="21">
        <v>24414000</v>
      </c>
      <c r="K236" s="21">
        <v>23706000</v>
      </c>
      <c r="L236" s="21">
        <v>22826000</v>
      </c>
      <c r="M236" s="21">
        <v>23247000</v>
      </c>
      <c r="N236" s="21">
        <v>24069000</v>
      </c>
      <c r="O236" s="21">
        <v>25348000</v>
      </c>
    </row>
    <row r="237" spans="1:15" x14ac:dyDescent="0.3">
      <c r="A237" s="14">
        <f>VLOOKUP(B237,'[1]PORTFOLIO RAW'!B:B,1,FALSE)</f>
        <v>933974</v>
      </c>
      <c r="B237" s="20">
        <v>933974</v>
      </c>
      <c r="C237" s="19" t="s">
        <v>4647</v>
      </c>
      <c r="D237" s="20" t="s">
        <v>4648</v>
      </c>
      <c r="E237" s="21">
        <v>26087000</v>
      </c>
      <c r="F237" s="21">
        <v>24897000</v>
      </c>
      <c r="G237" s="21">
        <v>24938000</v>
      </c>
      <c r="H237" s="21">
        <v>25138000</v>
      </c>
      <c r="I237" s="21">
        <v>25471000</v>
      </c>
      <c r="J237" s="21">
        <v>25755000</v>
      </c>
      <c r="K237" s="21">
        <v>26206000</v>
      </c>
      <c r="L237" s="21">
        <v>27162000</v>
      </c>
      <c r="M237" s="21">
        <v>26852000</v>
      </c>
      <c r="N237" s="21">
        <v>27654000</v>
      </c>
      <c r="O237" s="21">
        <v>28916000</v>
      </c>
    </row>
    <row r="238" spans="1:15" x14ac:dyDescent="0.3">
      <c r="A238" s="14" t="str">
        <f>VLOOKUP(B238,'[1]PORTFOLIO RAW'!B:B,1,FALSE)</f>
        <v>14015T</v>
      </c>
      <c r="B238" s="20" t="s">
        <v>251</v>
      </c>
      <c r="C238" s="19" t="s">
        <v>4649</v>
      </c>
      <c r="D238" s="20" t="s">
        <v>4650</v>
      </c>
      <c r="E238" s="21">
        <v>4758016</v>
      </c>
      <c r="F238" s="21">
        <v>3446000</v>
      </c>
      <c r="G238" s="21">
        <v>3769500</v>
      </c>
      <c r="H238" s="21">
        <v>5269500</v>
      </c>
      <c r="I238" s="21">
        <v>5745700</v>
      </c>
      <c r="J238" s="21">
        <v>5807600</v>
      </c>
      <c r="K238" s="21">
        <v>6070700</v>
      </c>
      <c r="L238" s="21">
        <v>6413800</v>
      </c>
      <c r="M238" s="21">
        <v>6595200</v>
      </c>
      <c r="N238" s="21">
        <v>9241000</v>
      </c>
      <c r="O238" s="21">
        <v>9123000</v>
      </c>
    </row>
    <row r="239" spans="1:15" x14ac:dyDescent="0.3">
      <c r="A239" s="14">
        <f>VLOOKUP(B239,'[1]PORTFOLIO RAW'!B:B,1,FALSE)</f>
        <v>905019</v>
      </c>
      <c r="B239" s="20">
        <v>905019</v>
      </c>
      <c r="C239" s="19" t="s">
        <v>4651</v>
      </c>
      <c r="D239" s="20" t="s">
        <v>4652</v>
      </c>
      <c r="E239" s="21">
        <v>24197700</v>
      </c>
      <c r="F239" s="21">
        <v>23850300</v>
      </c>
      <c r="G239" s="21">
        <v>27428300</v>
      </c>
      <c r="H239" s="21">
        <v>45913000</v>
      </c>
      <c r="I239" s="21">
        <v>48132000</v>
      </c>
      <c r="J239" s="21">
        <v>47347000</v>
      </c>
      <c r="K239" s="21">
        <v>44033000</v>
      </c>
      <c r="L239" s="21">
        <v>42237000</v>
      </c>
      <c r="M239" s="21">
        <v>39498000</v>
      </c>
      <c r="N239" s="21">
        <v>39807000</v>
      </c>
      <c r="O239" s="21">
        <v>40122000</v>
      </c>
    </row>
    <row r="240" spans="1:15" x14ac:dyDescent="0.3">
      <c r="A240" s="14">
        <f>VLOOKUP(B240,'[1]PORTFOLIO RAW'!B:B,1,FALSE)</f>
        <v>912090</v>
      </c>
      <c r="B240" s="20">
        <v>912090</v>
      </c>
      <c r="C240" s="19" t="s">
        <v>4653</v>
      </c>
      <c r="D240" s="20" t="s">
        <v>4654</v>
      </c>
      <c r="E240" s="21">
        <v>23277000</v>
      </c>
      <c r="F240" s="21">
        <v>27163000</v>
      </c>
      <c r="G240" s="21">
        <v>22702000</v>
      </c>
      <c r="H240" s="21">
        <v>27447000</v>
      </c>
      <c r="I240" s="21">
        <v>39540000</v>
      </c>
      <c r="J240" s="21">
        <v>42149000</v>
      </c>
      <c r="K240" s="21">
        <v>46294000</v>
      </c>
      <c r="L240" s="21">
        <v>48580000</v>
      </c>
      <c r="M240" s="21">
        <v>35475000</v>
      </c>
      <c r="N240" s="21">
        <v>27810000</v>
      </c>
      <c r="O240" s="21">
        <v>30440000</v>
      </c>
    </row>
    <row r="241" spans="1:15" x14ac:dyDescent="0.3">
      <c r="A241" s="14">
        <f>VLOOKUP(B241,'[1]PORTFOLIO RAW'!B:B,1,FALSE)</f>
        <v>755741</v>
      </c>
      <c r="B241" s="20">
        <v>755741</v>
      </c>
      <c r="C241" s="19" t="s">
        <v>4655</v>
      </c>
      <c r="D241" s="20" t="s">
        <v>4656</v>
      </c>
      <c r="E241" s="21">
        <v>5617000</v>
      </c>
      <c r="F241" s="21">
        <v>5393000</v>
      </c>
      <c r="G241" s="21">
        <v>4474000</v>
      </c>
      <c r="H241" s="21">
        <v>4510000</v>
      </c>
      <c r="I241" s="21">
        <v>4915000</v>
      </c>
      <c r="J241" s="21">
        <v>5081000</v>
      </c>
      <c r="K241" s="21">
        <v>5549000</v>
      </c>
      <c r="L241" s="21">
        <v>6157000</v>
      </c>
      <c r="M241" s="21">
        <v>6501000</v>
      </c>
      <c r="N241" s="21">
        <v>7644000</v>
      </c>
      <c r="O241" s="21">
        <v>8960000</v>
      </c>
    </row>
    <row r="242" spans="1:15" x14ac:dyDescent="0.3">
      <c r="A242" s="14" t="str">
        <f>VLOOKUP(B242,'[1]PORTFOLIO RAW'!B:B,1,FALSE)</f>
        <v>14361V</v>
      </c>
      <c r="B242" s="20" t="s">
        <v>242</v>
      </c>
      <c r="C242" s="19" t="s">
        <v>4657</v>
      </c>
      <c r="D242" s="20" t="s">
        <v>4658</v>
      </c>
      <c r="E242" s="21">
        <v>3897500</v>
      </c>
      <c r="F242" s="21">
        <v>4121100</v>
      </c>
      <c r="G242" s="21">
        <v>4095400</v>
      </c>
      <c r="H242" s="21">
        <v>4220200</v>
      </c>
      <c r="I242" s="21">
        <v>4451800</v>
      </c>
      <c r="J242" s="21">
        <v>4471700</v>
      </c>
      <c r="K242" s="21">
        <v>4623400</v>
      </c>
      <c r="L242" s="21">
        <v>4673300</v>
      </c>
      <c r="M242" s="21">
        <v>5997800</v>
      </c>
      <c r="N242" s="21">
        <v>7683900</v>
      </c>
      <c r="O242" s="21">
        <v>7824100</v>
      </c>
    </row>
    <row r="243" spans="1:15" x14ac:dyDescent="0.3">
      <c r="A243" s="14">
        <f>VLOOKUP(B243,'[1]PORTFOLIO RAW'!B:B,1,FALSE)</f>
        <v>154680</v>
      </c>
      <c r="B243" s="20">
        <v>154680</v>
      </c>
      <c r="C243" s="19" t="s">
        <v>4659</v>
      </c>
      <c r="D243" s="20" t="s">
        <v>4660</v>
      </c>
      <c r="E243" s="21">
        <v>66074312</v>
      </c>
      <c r="F243" s="21">
        <v>70189733</v>
      </c>
      <c r="G243" s="21">
        <v>71759990</v>
      </c>
      <c r="H243" s="21">
        <v>77953979</v>
      </c>
      <c r="I243" s="21">
        <v>80217558</v>
      </c>
      <c r="J243" s="21">
        <v>79489596</v>
      </c>
      <c r="K243" s="21">
        <v>87959167</v>
      </c>
      <c r="L243" s="21">
        <v>119569127</v>
      </c>
      <c r="M243" s="21">
        <v>135961803</v>
      </c>
      <c r="N243" s="21">
        <v>146849686</v>
      </c>
      <c r="O243" s="21">
        <v>153143826</v>
      </c>
    </row>
    <row r="244" spans="1:15" x14ac:dyDescent="0.3">
      <c r="A244" s="14" t="str">
        <f>VLOOKUP(B244,'[1]PORTFOLIO RAW'!B:B,1,FALSE)</f>
        <v>14698C</v>
      </c>
      <c r="B244" s="20" t="s">
        <v>237</v>
      </c>
      <c r="C244" s="19" t="s">
        <v>4661</v>
      </c>
      <c r="D244" s="20" t="s">
        <v>4662</v>
      </c>
      <c r="E244" s="21">
        <v>10800400</v>
      </c>
      <c r="F244" s="21">
        <v>9921700</v>
      </c>
      <c r="G244" s="21">
        <v>9223300</v>
      </c>
      <c r="H244" s="21">
        <v>9298900</v>
      </c>
      <c r="I244" s="21">
        <v>8790400</v>
      </c>
      <c r="J244" s="21">
        <v>9213600</v>
      </c>
      <c r="K244" s="21">
        <v>9405500</v>
      </c>
      <c r="L244" s="21">
        <v>10555600</v>
      </c>
      <c r="M244" s="21">
        <v>11994600</v>
      </c>
      <c r="N244" s="21">
        <v>12492500</v>
      </c>
      <c r="O244" s="21">
        <v>14175000</v>
      </c>
    </row>
    <row r="245" spans="1:15" x14ac:dyDescent="0.3">
      <c r="A245" s="14">
        <f>VLOOKUP(B245,'[1]PORTFOLIO RAW'!B:B,1,FALSE)</f>
        <v>905361</v>
      </c>
      <c r="B245" s="20">
        <v>905361</v>
      </c>
      <c r="C245" s="19" t="s">
        <v>4663</v>
      </c>
      <c r="D245" s="20" t="s">
        <v>4664</v>
      </c>
      <c r="E245" s="21">
        <v>8005292</v>
      </c>
      <c r="F245" s="21">
        <v>7979727</v>
      </c>
      <c r="G245" s="21">
        <v>7094249</v>
      </c>
      <c r="H245" s="21">
        <v>7776424</v>
      </c>
      <c r="I245" s="21">
        <v>8765699</v>
      </c>
      <c r="J245" s="21">
        <v>9534462</v>
      </c>
      <c r="K245" s="21">
        <v>10185532</v>
      </c>
      <c r="L245" s="21">
        <v>11129533</v>
      </c>
      <c r="M245" s="21">
        <v>11339304</v>
      </c>
      <c r="N245" s="21">
        <v>11855602</v>
      </c>
      <c r="O245" s="21">
        <v>14983788</v>
      </c>
    </row>
    <row r="246" spans="1:15" x14ac:dyDescent="0.3">
      <c r="A246" s="14">
        <f>VLOOKUP(B246,'[1]PORTFOLIO RAW'!B:B,1,FALSE)</f>
        <v>357834</v>
      </c>
      <c r="B246" s="20">
        <v>357834</v>
      </c>
      <c r="C246" s="19" t="s">
        <v>4665</v>
      </c>
      <c r="D246" s="20" t="s">
        <v>4666</v>
      </c>
      <c r="E246" s="21">
        <v>3650799</v>
      </c>
      <c r="F246" s="21">
        <v>3783155</v>
      </c>
      <c r="G246" s="21">
        <v>3775216</v>
      </c>
      <c r="H246" s="21">
        <v>3957630</v>
      </c>
      <c r="I246" s="21">
        <v>4306432</v>
      </c>
      <c r="J246" s="21">
        <v>4880084</v>
      </c>
      <c r="K246" s="21">
        <v>5170138</v>
      </c>
      <c r="L246" s="21">
        <v>4870818</v>
      </c>
      <c r="M246" s="21">
        <v>5266103</v>
      </c>
      <c r="N246" s="21">
        <v>5435229</v>
      </c>
      <c r="O246" s="21">
        <v>5538640</v>
      </c>
    </row>
    <row r="247" spans="1:15" x14ac:dyDescent="0.3">
      <c r="A247" s="14">
        <f>VLOOKUP(B247,'[1]PORTFOLIO RAW'!B:B,1,FALSE)</f>
        <v>906400</v>
      </c>
      <c r="B247" s="20">
        <v>906400</v>
      </c>
      <c r="C247" s="19" t="s">
        <v>4667</v>
      </c>
      <c r="D247" s="20" t="s">
        <v>4668</v>
      </c>
      <c r="E247" s="21">
        <v>2904200</v>
      </c>
      <c r="F247" s="21">
        <v>2934700</v>
      </c>
      <c r="G247" s="21">
        <v>2417500</v>
      </c>
      <c r="H247" s="21">
        <v>2681400</v>
      </c>
      <c r="I247" s="21">
        <v>2978500</v>
      </c>
      <c r="J247" s="21">
        <v>3099200</v>
      </c>
      <c r="K247" s="21">
        <v>3237500</v>
      </c>
      <c r="L247" s="21">
        <v>3492600</v>
      </c>
      <c r="M247" s="21">
        <v>3593100</v>
      </c>
      <c r="N247" s="21">
        <v>3711800</v>
      </c>
      <c r="O247" s="21">
        <v>4000300</v>
      </c>
    </row>
    <row r="248" spans="1:15" x14ac:dyDescent="0.3">
      <c r="A248" s="14" t="str">
        <f>VLOOKUP(B248,'[1]PORTFOLIO RAW'!B:B,1,FALSE)</f>
        <v>14861V</v>
      </c>
      <c r="B248" s="20" t="s">
        <v>228</v>
      </c>
      <c r="C248" s="19" t="s">
        <v>4669</v>
      </c>
      <c r="D248" s="20" t="s">
        <v>4670</v>
      </c>
      <c r="E248" s="21">
        <v>36034000</v>
      </c>
      <c r="F248" s="21">
        <v>33295000</v>
      </c>
      <c r="G248" s="21">
        <v>35643000</v>
      </c>
      <c r="H248" s="21">
        <v>40370000</v>
      </c>
      <c r="I248" s="21">
        <v>50895000</v>
      </c>
      <c r="J248" s="21">
        <v>86541000</v>
      </c>
      <c r="K248" s="21">
        <v>41660000</v>
      </c>
      <c r="L248" s="21">
        <v>54161000</v>
      </c>
      <c r="M248" s="21">
        <v>57260000</v>
      </c>
      <c r="N248" s="21">
        <v>59001000</v>
      </c>
      <c r="O248" s="21">
        <v>59956000</v>
      </c>
    </row>
    <row r="249" spans="1:15" x14ac:dyDescent="0.3">
      <c r="A249" s="14" t="str">
        <f>VLOOKUP(B249,'[1]PORTFOLIO RAW'!B:B,1,FALSE)</f>
        <v>14806F</v>
      </c>
      <c r="B249" s="20" t="s">
        <v>225</v>
      </c>
      <c r="C249" s="19" t="s">
        <v>4671</v>
      </c>
      <c r="D249" s="20" t="s">
        <v>4672</v>
      </c>
      <c r="E249" s="21">
        <v>4844404</v>
      </c>
      <c r="F249" s="21">
        <v>5142255</v>
      </c>
      <c r="G249" s="21">
        <v>5412623</v>
      </c>
      <c r="H249" s="21">
        <v>5925203</v>
      </c>
      <c r="I249" s="21">
        <v>6170462</v>
      </c>
      <c r="J249" s="21">
        <v>6205003</v>
      </c>
      <c r="K249" s="21">
        <v>6493814</v>
      </c>
      <c r="L249" s="21">
        <v>9843861</v>
      </c>
      <c r="M249" s="21">
        <v>9737018</v>
      </c>
      <c r="N249" s="21">
        <v>9567679</v>
      </c>
      <c r="O249" s="21">
        <v>9373784</v>
      </c>
    </row>
    <row r="250" spans="1:15" x14ac:dyDescent="0.3">
      <c r="A250" s="14">
        <f>VLOOKUP(B250,'[1]PORTFOLIO RAW'!B:B,1,FALSE)</f>
        <v>902324</v>
      </c>
      <c r="B250" s="20">
        <v>902324</v>
      </c>
      <c r="C250" s="19" t="s">
        <v>4673</v>
      </c>
      <c r="D250" s="20" t="s">
        <v>4674</v>
      </c>
      <c r="E250" s="21">
        <v>13113000</v>
      </c>
      <c r="F250" s="21">
        <v>14112000</v>
      </c>
      <c r="G250" s="21">
        <v>12256000</v>
      </c>
      <c r="H250" s="21">
        <v>12531000</v>
      </c>
      <c r="I250" s="21">
        <v>12715000</v>
      </c>
      <c r="J250" s="21">
        <v>11862000</v>
      </c>
      <c r="K250" s="21">
        <v>12581000</v>
      </c>
      <c r="L250" s="21">
        <v>13413000</v>
      </c>
      <c r="M250" s="21">
        <v>11524000</v>
      </c>
      <c r="N250" s="21">
        <v>11869000</v>
      </c>
      <c r="O250" s="21">
        <v>12320000</v>
      </c>
    </row>
    <row r="251" spans="1:15" x14ac:dyDescent="0.3">
      <c r="A251" s="14">
        <f>VLOOKUP(B251,'[1]PORTFOLIO RAW'!B:B,1,FALSE)</f>
        <v>902325</v>
      </c>
      <c r="B251" s="20">
        <v>902325</v>
      </c>
      <c r="C251" s="19" t="s">
        <v>4675</v>
      </c>
      <c r="D251" s="20" t="s">
        <v>4676</v>
      </c>
      <c r="E251" s="21">
        <v>15353000</v>
      </c>
      <c r="F251" s="21">
        <v>17127000</v>
      </c>
      <c r="G251" s="21">
        <v>15738000</v>
      </c>
      <c r="H251" s="21">
        <v>17458000</v>
      </c>
      <c r="I251" s="21">
        <v>17655000</v>
      </c>
      <c r="J251" s="21">
        <v>16537000</v>
      </c>
      <c r="K251" s="21">
        <v>17087000</v>
      </c>
      <c r="L251" s="21">
        <v>18467000</v>
      </c>
      <c r="M251" s="21">
        <v>17489000</v>
      </c>
      <c r="N251" s="21">
        <v>19896000</v>
      </c>
      <c r="O251" s="21">
        <v>23031000</v>
      </c>
    </row>
    <row r="252" spans="1:15" x14ac:dyDescent="0.3">
      <c r="A252" s="14">
        <f>VLOOKUP(B252,'[1]PORTFOLIO RAW'!B:B,1,FALSE)</f>
        <v>992305</v>
      </c>
      <c r="B252" s="20">
        <v>992305</v>
      </c>
      <c r="C252" s="19" t="s">
        <v>4677</v>
      </c>
      <c r="D252" s="20" t="s">
        <v>4678</v>
      </c>
      <c r="E252" s="21">
        <v>10668000</v>
      </c>
      <c r="F252" s="21">
        <v>10404000</v>
      </c>
      <c r="G252" s="21">
        <v>10824000</v>
      </c>
      <c r="H252" s="21">
        <v>11707000</v>
      </c>
      <c r="I252" s="21">
        <v>9770000</v>
      </c>
      <c r="J252" s="21">
        <v>10515000</v>
      </c>
      <c r="K252" s="21">
        <v>10737000</v>
      </c>
      <c r="L252" s="21">
        <v>10275000</v>
      </c>
      <c r="M252" s="21">
        <v>10603000</v>
      </c>
      <c r="N252" s="21">
        <v>11680000</v>
      </c>
      <c r="O252" s="21">
        <v>12156000</v>
      </c>
    </row>
    <row r="253" spans="1:15" x14ac:dyDescent="0.3">
      <c r="A253" s="14">
        <f>VLOOKUP(B253,'[1]PORTFOLIO RAW'!B:B,1,FALSE)</f>
        <v>905647</v>
      </c>
      <c r="B253" s="20">
        <v>905647</v>
      </c>
      <c r="C253" s="19" t="s">
        <v>4679</v>
      </c>
      <c r="D253" s="20" t="s">
        <v>4680</v>
      </c>
      <c r="E253" s="21">
        <v>9861000</v>
      </c>
      <c r="F253" s="21">
        <v>11023000</v>
      </c>
      <c r="G253" s="21">
        <v>10350000</v>
      </c>
      <c r="H253" s="21">
        <v>12104000</v>
      </c>
      <c r="I253" s="21">
        <v>15658000</v>
      </c>
      <c r="J253" s="21">
        <v>17088000</v>
      </c>
      <c r="K253" s="21">
        <v>17699000</v>
      </c>
      <c r="L253" s="21">
        <v>18605000</v>
      </c>
      <c r="M253" s="21">
        <v>19820000</v>
      </c>
      <c r="N253" s="21">
        <v>20425000</v>
      </c>
      <c r="O253" s="21">
        <v>21171000</v>
      </c>
    </row>
    <row r="254" spans="1:15" x14ac:dyDescent="0.3">
      <c r="A254" s="14">
        <f>VLOOKUP(B254,'[1]PORTFOLIO RAW'!B:B,1,FALSE)</f>
        <v>945388</v>
      </c>
      <c r="B254" s="20">
        <v>945388</v>
      </c>
      <c r="C254" s="19" t="s">
        <v>4681</v>
      </c>
      <c r="D254" s="20" t="s">
        <v>4682</v>
      </c>
      <c r="E254" s="21">
        <v>118928000</v>
      </c>
      <c r="F254" s="21">
        <v>124028000</v>
      </c>
      <c r="G254" s="21">
        <v>123018000</v>
      </c>
      <c r="H254" s="21">
        <v>124280000</v>
      </c>
      <c r="I254" s="21">
        <v>126723000</v>
      </c>
      <c r="J254" s="21">
        <v>127434000</v>
      </c>
      <c r="K254" s="21">
        <v>128752000</v>
      </c>
      <c r="L254" s="21">
        <v>132447000</v>
      </c>
      <c r="M254" s="21">
        <v>146801000</v>
      </c>
      <c r="N254" s="21">
        <v>163786000</v>
      </c>
      <c r="O254" s="21">
        <v>160546000</v>
      </c>
    </row>
    <row r="255" spans="1:15" x14ac:dyDescent="0.3">
      <c r="A255" s="14">
        <f>VLOOKUP(B255,'[1]PORTFOLIO RAW'!B:B,1,FALSE)</f>
        <v>905024</v>
      </c>
      <c r="B255" s="20">
        <v>905024</v>
      </c>
      <c r="C255" s="19" t="s">
        <v>4683</v>
      </c>
      <c r="D255" s="20" t="s">
        <v>4684</v>
      </c>
      <c r="E255" s="21">
        <v>203970000</v>
      </c>
      <c r="F255" s="21">
        <v>255112000</v>
      </c>
      <c r="G255" s="21">
        <v>159387000</v>
      </c>
      <c r="H255" s="21">
        <v>189607000</v>
      </c>
      <c r="I255" s="21">
        <v>236541000</v>
      </c>
      <c r="J255" s="21">
        <v>222629000</v>
      </c>
      <c r="K255" s="21">
        <v>211772000</v>
      </c>
      <c r="L255" s="21">
        <v>191755000</v>
      </c>
      <c r="M255" s="21">
        <v>129648000</v>
      </c>
      <c r="N255" s="21">
        <v>110484000</v>
      </c>
      <c r="O255" s="21">
        <v>134779000</v>
      </c>
    </row>
    <row r="256" spans="1:15" x14ac:dyDescent="0.3">
      <c r="A256" s="14">
        <f>VLOOKUP(B256,'[1]PORTFOLIO RAW'!B:B,1,FALSE)</f>
        <v>951052</v>
      </c>
      <c r="B256" s="20">
        <v>951052</v>
      </c>
      <c r="C256" s="19" t="s">
        <v>4685</v>
      </c>
      <c r="D256" s="20" t="s">
        <v>4686</v>
      </c>
      <c r="E256" s="21">
        <v>11818000</v>
      </c>
      <c r="F256" s="21">
        <v>12922000</v>
      </c>
      <c r="G256" s="21">
        <v>10517000</v>
      </c>
      <c r="H256" s="21">
        <v>9679000</v>
      </c>
      <c r="I256" s="21">
        <v>9862000</v>
      </c>
      <c r="J256" s="21">
        <v>9574000</v>
      </c>
      <c r="K256" s="21">
        <v>10316000</v>
      </c>
      <c r="L256" s="21">
        <v>10688000</v>
      </c>
      <c r="M256" s="21">
        <v>10761000</v>
      </c>
      <c r="N256" s="21">
        <v>10637000</v>
      </c>
      <c r="O256" s="21">
        <v>11774000</v>
      </c>
    </row>
    <row r="257" spans="1:15" x14ac:dyDescent="0.3">
      <c r="A257" s="14">
        <f>VLOOKUP(B257,'[1]PORTFOLIO RAW'!B:B,1,FALSE)</f>
        <v>326143</v>
      </c>
      <c r="B257" s="20">
        <v>326143</v>
      </c>
      <c r="C257" s="19" t="s">
        <v>4687</v>
      </c>
      <c r="D257" s="20" t="s">
        <v>4688</v>
      </c>
      <c r="E257" s="21">
        <v>9411497</v>
      </c>
      <c r="F257" s="21">
        <v>10383000</v>
      </c>
      <c r="G257" s="21">
        <v>9779100</v>
      </c>
      <c r="H257" s="21">
        <v>10707400</v>
      </c>
      <c r="I257" s="21">
        <v>11700400</v>
      </c>
      <c r="J257" s="21">
        <v>13299500</v>
      </c>
      <c r="K257" s="21">
        <v>14892200</v>
      </c>
      <c r="L257" s="21">
        <v>16447800</v>
      </c>
      <c r="M257" s="21">
        <v>19162700</v>
      </c>
      <c r="N257" s="21">
        <v>21315900</v>
      </c>
      <c r="O257" s="21">
        <v>22386800</v>
      </c>
    </row>
    <row r="258" spans="1:15" x14ac:dyDescent="0.3">
      <c r="A258" s="14">
        <f>VLOOKUP(B258,'[1]PORTFOLIO RAW'!B:B,1,FALSE)</f>
        <v>905792</v>
      </c>
      <c r="B258" s="20">
        <v>905792</v>
      </c>
      <c r="C258" s="19" t="s">
        <v>4689</v>
      </c>
      <c r="D258" s="20" t="s">
        <v>4690</v>
      </c>
      <c r="E258" s="21">
        <v>1816371</v>
      </c>
      <c r="F258" s="21">
        <v>1745607</v>
      </c>
      <c r="G258" s="21">
        <v>1627702</v>
      </c>
      <c r="H258" s="21">
        <v>1646722</v>
      </c>
      <c r="I258" s="21">
        <v>1752102</v>
      </c>
      <c r="J258" s="21">
        <v>1826729</v>
      </c>
      <c r="K258" s="21">
        <v>1985979</v>
      </c>
      <c r="L258" s="21">
        <v>2197883</v>
      </c>
      <c r="M258" s="21">
        <v>2400199</v>
      </c>
      <c r="N258" s="21">
        <v>2561238</v>
      </c>
      <c r="O258" s="21">
        <v>2669949</v>
      </c>
    </row>
    <row r="259" spans="1:15" x14ac:dyDescent="0.3">
      <c r="A259" s="14">
        <f>VLOOKUP(B259,'[1]PORTFOLIO RAW'!B:B,1,FALSE)</f>
        <v>981722</v>
      </c>
      <c r="B259" s="20">
        <v>981722</v>
      </c>
      <c r="C259" s="19" t="s">
        <v>4691</v>
      </c>
      <c r="D259" s="20" t="s">
        <v>4692</v>
      </c>
      <c r="E259" s="21">
        <v>6000500</v>
      </c>
      <c r="F259" s="21">
        <v>6718200</v>
      </c>
      <c r="G259" s="21">
        <v>6723100</v>
      </c>
      <c r="H259" s="21">
        <v>7320000</v>
      </c>
      <c r="I259" s="21">
        <v>8307000</v>
      </c>
      <c r="J259" s="21">
        <v>8657000</v>
      </c>
      <c r="K259" s="21">
        <v>9021000</v>
      </c>
      <c r="L259" s="21">
        <v>9675000</v>
      </c>
      <c r="M259" s="21">
        <v>9946000</v>
      </c>
      <c r="N259" s="21">
        <v>11325000</v>
      </c>
      <c r="O259" s="21">
        <v>12444000</v>
      </c>
    </row>
    <row r="260" spans="1:15" x14ac:dyDescent="0.3">
      <c r="A260" s="14">
        <f>VLOOKUP(B260,'[1]PORTFOLIO RAW'!B:B,1,FALSE)</f>
        <v>922725</v>
      </c>
      <c r="B260" s="20">
        <v>922725</v>
      </c>
      <c r="C260" s="19" t="s">
        <v>4693</v>
      </c>
      <c r="D260" s="20" t="s">
        <v>4694</v>
      </c>
      <c r="E260" s="21">
        <v>13394224</v>
      </c>
      <c r="F260" s="21">
        <v>12479361</v>
      </c>
      <c r="G260" s="21">
        <v>10440025</v>
      </c>
      <c r="H260" s="21">
        <v>9414000</v>
      </c>
      <c r="I260" s="21">
        <v>8830000</v>
      </c>
      <c r="J260" s="21">
        <v>10468000</v>
      </c>
      <c r="K260" s="21">
        <v>8602000</v>
      </c>
      <c r="L260" s="21">
        <v>8606000</v>
      </c>
      <c r="M260" s="21">
        <v>8533000</v>
      </c>
      <c r="N260" s="21">
        <v>9161000</v>
      </c>
      <c r="O260" s="21">
        <v>9634000</v>
      </c>
    </row>
    <row r="261" spans="1:15" x14ac:dyDescent="0.3">
      <c r="A261" s="14">
        <f>VLOOKUP(B261,'[1]PORTFOLIO RAW'!B:B,1,FALSE)</f>
        <v>541900</v>
      </c>
      <c r="B261" s="20">
        <v>541900</v>
      </c>
      <c r="C261" s="19" t="s">
        <v>4695</v>
      </c>
      <c r="D261" s="20" t="s">
        <v>4696</v>
      </c>
      <c r="E261" s="21">
        <v>5199366</v>
      </c>
      <c r="F261" s="21">
        <v>5874419</v>
      </c>
      <c r="G261" s="21">
        <v>6149854</v>
      </c>
      <c r="H261" s="21">
        <v>5985000</v>
      </c>
      <c r="I261" s="21">
        <v>6190000</v>
      </c>
      <c r="J261" s="21">
        <v>6730000</v>
      </c>
      <c r="K261" s="21">
        <v>6906000</v>
      </c>
      <c r="L261" s="21">
        <v>6676000</v>
      </c>
      <c r="M261" s="21">
        <v>6508000</v>
      </c>
      <c r="N261" s="21">
        <v>3600000</v>
      </c>
      <c r="O261" s="21">
        <v>4019000</v>
      </c>
    </row>
    <row r="262" spans="1:15" x14ac:dyDescent="0.3">
      <c r="A262" s="14">
        <f>VLOOKUP(B262,'[1]PORTFOLIO RAW'!B:B,1,FALSE)</f>
        <v>325059</v>
      </c>
      <c r="B262" s="20">
        <v>325059</v>
      </c>
      <c r="C262" s="19" t="s">
        <v>4697</v>
      </c>
      <c r="D262" s="20" t="s">
        <v>4698</v>
      </c>
      <c r="E262" s="21">
        <v>1212469</v>
      </c>
      <c r="F262" s="21">
        <v>1336951</v>
      </c>
      <c r="G262" s="21">
        <v>1354660</v>
      </c>
      <c r="H262" s="21">
        <v>1378972</v>
      </c>
      <c r="I262" s="21">
        <v>1544204</v>
      </c>
      <c r="J262" s="21">
        <v>1756017</v>
      </c>
      <c r="K262" s="21">
        <v>1962214</v>
      </c>
      <c r="L262" s="21">
        <v>2057472</v>
      </c>
      <c r="M262" s="21">
        <v>2242211</v>
      </c>
      <c r="N262" s="21">
        <v>2422532</v>
      </c>
      <c r="O262" s="21">
        <v>2724880</v>
      </c>
    </row>
    <row r="263" spans="1:15" x14ac:dyDescent="0.3">
      <c r="A263" s="14">
        <f>VLOOKUP(B263,'[1]PORTFOLIO RAW'!B:B,1,FALSE)</f>
        <v>916079</v>
      </c>
      <c r="B263" s="20">
        <v>916079</v>
      </c>
      <c r="C263" s="19" t="s">
        <v>4699</v>
      </c>
      <c r="D263" s="20" t="s">
        <v>4700</v>
      </c>
      <c r="E263" s="21">
        <v>35042075</v>
      </c>
      <c r="F263" s="21">
        <v>37522111</v>
      </c>
      <c r="G263" s="21">
        <v>36853330</v>
      </c>
      <c r="H263" s="21">
        <v>37243495</v>
      </c>
      <c r="I263" s="21">
        <v>39323489</v>
      </c>
      <c r="J263" s="21">
        <v>42380939</v>
      </c>
      <c r="K263" s="21">
        <v>44411233</v>
      </c>
      <c r="L263" s="21">
        <v>46516712</v>
      </c>
      <c r="M263" s="21">
        <v>48680752</v>
      </c>
      <c r="N263" s="21">
        <v>50366919</v>
      </c>
      <c r="O263" s="21">
        <v>55371139</v>
      </c>
    </row>
    <row r="264" spans="1:15" x14ac:dyDescent="0.3">
      <c r="A264" s="14">
        <f>VLOOKUP(B264,'[1]PORTFOLIO RAW'!B:B,1,FALSE)</f>
        <v>905061</v>
      </c>
      <c r="B264" s="20">
        <v>905061</v>
      </c>
      <c r="C264" s="19" t="s">
        <v>4701</v>
      </c>
      <c r="D264" s="20" t="s">
        <v>4702</v>
      </c>
      <c r="E264" s="21">
        <v>13835000</v>
      </c>
      <c r="F264" s="21">
        <v>12501000</v>
      </c>
      <c r="G264" s="21">
        <v>10427000</v>
      </c>
      <c r="H264" s="21">
        <v>13966000</v>
      </c>
      <c r="I264" s="21">
        <v>13735000</v>
      </c>
      <c r="J264" s="21">
        <v>12825000</v>
      </c>
      <c r="K264" s="21">
        <v>12205000</v>
      </c>
      <c r="L264" s="21">
        <v>13045000</v>
      </c>
      <c r="M264" s="21">
        <v>13000000</v>
      </c>
      <c r="N264" s="21">
        <v>13370000</v>
      </c>
      <c r="O264" s="21">
        <v>14961000</v>
      </c>
    </row>
    <row r="265" spans="1:15" x14ac:dyDescent="0.3">
      <c r="A265" s="14">
        <f>VLOOKUP(B265,'[1]PORTFOLIO RAW'!B:B,1,FALSE)</f>
        <v>906394</v>
      </c>
      <c r="B265" s="20">
        <v>906394</v>
      </c>
      <c r="C265" s="19" t="s">
        <v>4703</v>
      </c>
      <c r="D265" s="20" t="s">
        <v>4704</v>
      </c>
      <c r="E265" s="21">
        <v>9746400</v>
      </c>
      <c r="F265" s="21">
        <v>10498000</v>
      </c>
      <c r="G265" s="21">
        <v>10109700</v>
      </c>
      <c r="H265" s="21">
        <v>10788700</v>
      </c>
      <c r="I265" s="21">
        <v>11725900</v>
      </c>
      <c r="J265" s="21">
        <v>12509900</v>
      </c>
      <c r="K265" s="21">
        <v>13090300</v>
      </c>
      <c r="L265" s="21">
        <v>16889600</v>
      </c>
      <c r="M265" s="21">
        <v>16965400</v>
      </c>
      <c r="N265" s="21">
        <v>18274100</v>
      </c>
      <c r="O265" s="21">
        <v>20918000</v>
      </c>
    </row>
    <row r="266" spans="1:15" x14ac:dyDescent="0.3">
      <c r="A266" s="14">
        <f>VLOOKUP(B266,'[1]PORTFOLIO RAW'!B:B,1,FALSE)</f>
        <v>745110</v>
      </c>
      <c r="B266" s="20">
        <v>745110</v>
      </c>
      <c r="C266" s="19" t="s">
        <v>4705</v>
      </c>
      <c r="D266" s="20" t="s">
        <v>4706</v>
      </c>
      <c r="E266" s="21">
        <v>2938771</v>
      </c>
      <c r="F266" s="21">
        <v>2859997</v>
      </c>
      <c r="G266" s="21">
        <v>2709704</v>
      </c>
      <c r="H266" s="21">
        <v>3085290</v>
      </c>
      <c r="I266" s="21">
        <v>3642937</v>
      </c>
      <c r="J266" s="21">
        <v>3794249</v>
      </c>
      <c r="K266" s="21">
        <v>4031130</v>
      </c>
      <c r="L266" s="21">
        <v>4249913</v>
      </c>
      <c r="M266" s="21">
        <v>4104900</v>
      </c>
      <c r="N266" s="21">
        <v>4001800</v>
      </c>
      <c r="O266" s="21">
        <v>4169800</v>
      </c>
    </row>
    <row r="267" spans="1:15" x14ac:dyDescent="0.3">
      <c r="A267" s="14">
        <f>VLOOKUP(B267,'[1]PORTFOLIO RAW'!B:B,1,FALSE)</f>
        <v>944738</v>
      </c>
      <c r="B267" s="20">
        <v>944738</v>
      </c>
      <c r="C267" s="19" t="s">
        <v>4707</v>
      </c>
      <c r="D267" s="20" t="s">
        <v>4708</v>
      </c>
      <c r="E267" s="21">
        <v>1805836</v>
      </c>
      <c r="F267" s="21">
        <v>1938608</v>
      </c>
      <c r="G267" s="21">
        <v>1688062</v>
      </c>
      <c r="H267" s="21">
        <v>1717577</v>
      </c>
      <c r="I267" s="21">
        <v>1808966</v>
      </c>
      <c r="J267" s="21">
        <v>1870972</v>
      </c>
      <c r="K267" s="21">
        <v>2132353</v>
      </c>
      <c r="L267" s="21">
        <v>2446877</v>
      </c>
      <c r="M267" s="21">
        <v>2779541</v>
      </c>
      <c r="N267" s="21">
        <v>4170077</v>
      </c>
      <c r="O267" s="21">
        <v>4927965</v>
      </c>
    </row>
    <row r="268" spans="1:15" x14ac:dyDescent="0.3">
      <c r="A268" s="14">
        <f>VLOOKUP(B268,'[1]PORTFOLIO RAW'!B:B,1,FALSE)</f>
        <v>867138</v>
      </c>
      <c r="B268" s="20">
        <v>867138</v>
      </c>
      <c r="C268" s="19" t="s">
        <v>4709</v>
      </c>
      <c r="D268" s="20" t="s">
        <v>4710</v>
      </c>
      <c r="E268" s="21">
        <v>5264151</v>
      </c>
      <c r="F268" s="21">
        <v>5660173</v>
      </c>
      <c r="G268" s="21">
        <v>6108800</v>
      </c>
      <c r="H268" s="21">
        <v>6447391</v>
      </c>
      <c r="I268" s="21">
        <v>6982214</v>
      </c>
      <c r="J268" s="21">
        <v>8186280</v>
      </c>
      <c r="K268" s="21">
        <v>11764050</v>
      </c>
      <c r="L268" s="21">
        <v>12795106</v>
      </c>
      <c r="M268" s="21">
        <v>13781837</v>
      </c>
      <c r="N268" s="21">
        <v>14745105</v>
      </c>
      <c r="O268" s="21">
        <v>10876634</v>
      </c>
    </row>
    <row r="269" spans="1:15" x14ac:dyDescent="0.3">
      <c r="A269" s="14">
        <f>VLOOKUP(B269,'[1]PORTFOLIO RAW'!B:B,1,FALSE)</f>
        <v>906643</v>
      </c>
      <c r="B269" s="20">
        <v>906643</v>
      </c>
      <c r="C269" s="19" t="s">
        <v>4711</v>
      </c>
      <c r="D269" s="20" t="s">
        <v>4712</v>
      </c>
      <c r="E269" s="21">
        <v>26900000</v>
      </c>
      <c r="F269" s="21">
        <v>26862000</v>
      </c>
      <c r="G269" s="21">
        <v>26738000</v>
      </c>
      <c r="H269" s="21">
        <v>28403000</v>
      </c>
      <c r="I269" s="21">
        <v>32246000</v>
      </c>
      <c r="J269" s="21">
        <v>33288000</v>
      </c>
      <c r="K269" s="21">
        <v>34384000</v>
      </c>
      <c r="L269" s="21">
        <v>37505000</v>
      </c>
      <c r="M269" s="21">
        <v>41311000</v>
      </c>
      <c r="N269" s="21">
        <v>36808000</v>
      </c>
      <c r="O269" s="21">
        <v>38371000</v>
      </c>
    </row>
    <row r="270" spans="1:15" x14ac:dyDescent="0.3">
      <c r="A270" s="14">
        <f>VLOOKUP(B270,'[1]PORTFOLIO RAW'!B:B,1,FALSE)</f>
        <v>544682</v>
      </c>
      <c r="B270" s="20">
        <v>544682</v>
      </c>
      <c r="C270" s="19" t="s">
        <v>4713</v>
      </c>
      <c r="D270" s="20" t="s">
        <v>4714</v>
      </c>
      <c r="E270" s="21">
        <v>59389000</v>
      </c>
      <c r="F270" s="21">
        <v>72128000</v>
      </c>
      <c r="G270" s="21">
        <v>48470000</v>
      </c>
      <c r="H270" s="21">
        <v>66993000</v>
      </c>
      <c r="I270" s="21">
        <v>14658000</v>
      </c>
      <c r="J270" s="21">
        <v>15618000</v>
      </c>
      <c r="K270" s="21">
        <v>14565000</v>
      </c>
      <c r="L270" s="21">
        <v>10924000</v>
      </c>
      <c r="M270" s="21">
        <v>5596000</v>
      </c>
      <c r="N270" s="21">
        <v>4086000</v>
      </c>
      <c r="O270" s="21">
        <v>4451000</v>
      </c>
    </row>
    <row r="271" spans="1:15" x14ac:dyDescent="0.3">
      <c r="A271" s="14">
        <f>VLOOKUP(B271,'[1]PORTFOLIO RAW'!B:B,1,FALSE)</f>
        <v>905105</v>
      </c>
      <c r="B271" s="20">
        <v>905105</v>
      </c>
      <c r="C271" s="19" t="s">
        <v>4715</v>
      </c>
      <c r="D271" s="20" t="s">
        <v>4716</v>
      </c>
      <c r="E271" s="21">
        <v>16283000</v>
      </c>
      <c r="F271" s="21">
        <v>17970000</v>
      </c>
      <c r="G271" s="21">
        <v>14143000</v>
      </c>
      <c r="H271" s="21">
        <v>16965000</v>
      </c>
      <c r="I271" s="21">
        <v>19557000</v>
      </c>
      <c r="J271" s="21">
        <v>20926000</v>
      </c>
      <c r="K271" s="21">
        <v>21963000</v>
      </c>
      <c r="L271" s="21">
        <v>23988000</v>
      </c>
      <c r="M271" s="21">
        <v>21813000</v>
      </c>
      <c r="N271" s="21">
        <v>19941000</v>
      </c>
      <c r="O271" s="21">
        <v>21240000</v>
      </c>
    </row>
    <row r="272" spans="1:15" x14ac:dyDescent="0.3">
      <c r="A272" s="14">
        <f>VLOOKUP(B272,'[1]PORTFOLIO RAW'!B:B,1,FALSE)</f>
        <v>905122</v>
      </c>
      <c r="B272" s="20">
        <v>905122</v>
      </c>
      <c r="C272" s="19" t="s">
        <v>4717</v>
      </c>
      <c r="D272" s="20" t="s">
        <v>4718</v>
      </c>
      <c r="E272" s="21">
        <v>53920000</v>
      </c>
      <c r="F272" s="21">
        <v>58043000</v>
      </c>
      <c r="G272" s="21">
        <v>52425000</v>
      </c>
      <c r="H272" s="21">
        <v>54207000</v>
      </c>
      <c r="I272" s="21">
        <v>58094000</v>
      </c>
      <c r="J272" s="21">
        <v>57708000</v>
      </c>
      <c r="K272" s="21">
        <v>62626000</v>
      </c>
      <c r="L272" s="21">
        <v>65100000</v>
      </c>
      <c r="M272" s="21">
        <v>56098000</v>
      </c>
      <c r="N272" s="21">
        <v>57244000</v>
      </c>
      <c r="O272" s="21">
        <v>59837000</v>
      </c>
    </row>
    <row r="273" spans="1:15" x14ac:dyDescent="0.3">
      <c r="A273" s="14">
        <f>VLOOKUP(B273,'[1]PORTFOLIO RAW'!B:B,1,FALSE)</f>
        <v>702635</v>
      </c>
      <c r="B273" s="20">
        <v>702635</v>
      </c>
      <c r="C273" s="19" t="s">
        <v>4719</v>
      </c>
      <c r="D273" s="20" t="s">
        <v>4720</v>
      </c>
      <c r="E273" s="21">
        <v>75437000</v>
      </c>
      <c r="F273" s="21">
        <v>81307000</v>
      </c>
      <c r="G273" s="21">
        <v>87138000</v>
      </c>
      <c r="H273" s="21">
        <v>94178000</v>
      </c>
      <c r="I273" s="21">
        <v>101874000</v>
      </c>
      <c r="J273" s="21">
        <v>110624000</v>
      </c>
      <c r="K273" s="21">
        <v>122489000</v>
      </c>
      <c r="L273" s="21">
        <v>130474000</v>
      </c>
      <c r="M273" s="21">
        <v>157107000</v>
      </c>
      <c r="N273" s="21">
        <v>184840000</v>
      </c>
      <c r="O273" s="21">
        <v>201159000</v>
      </c>
    </row>
    <row r="274" spans="1:15" x14ac:dyDescent="0.3">
      <c r="A274" s="14">
        <f>VLOOKUP(B274,'[1]PORTFOLIO RAW'!B:B,1,FALSE)</f>
        <v>906220</v>
      </c>
      <c r="B274" s="20">
        <v>906220</v>
      </c>
      <c r="C274" s="19" t="s">
        <v>4721</v>
      </c>
      <c r="D274" s="20" t="s">
        <v>4722</v>
      </c>
      <c r="E274" s="21">
        <v>1776624</v>
      </c>
      <c r="F274" s="21">
        <v>2069730</v>
      </c>
      <c r="G274" s="21">
        <v>2214060</v>
      </c>
      <c r="H274" s="21">
        <v>2355685</v>
      </c>
      <c r="I274" s="21">
        <v>2597666</v>
      </c>
      <c r="J274" s="21">
        <v>2807015</v>
      </c>
      <c r="K274" s="21">
        <v>2942897</v>
      </c>
      <c r="L274" s="21">
        <v>3049800</v>
      </c>
      <c r="M274" s="21">
        <v>3099111</v>
      </c>
      <c r="N274" s="21">
        <v>3217800</v>
      </c>
      <c r="O274" s="21">
        <v>2668200</v>
      </c>
    </row>
    <row r="275" spans="1:15" x14ac:dyDescent="0.3">
      <c r="A275" s="14">
        <f>VLOOKUP(B275,'[1]PORTFOLIO RAW'!B:B,1,FALSE)</f>
        <v>901892</v>
      </c>
      <c r="B275" s="20">
        <v>901892</v>
      </c>
      <c r="C275" s="19" t="s">
        <v>4723</v>
      </c>
      <c r="D275" s="20" t="s">
        <v>4724</v>
      </c>
      <c r="E275" s="21">
        <v>7140811</v>
      </c>
      <c r="F275" s="21">
        <v>7561621</v>
      </c>
      <c r="G275" s="21">
        <v>7142540</v>
      </c>
      <c r="H275" s="21">
        <v>7630506</v>
      </c>
      <c r="I275" s="21">
        <v>9358952</v>
      </c>
      <c r="J275" s="21">
        <v>10766020</v>
      </c>
      <c r="K275" s="21">
        <v>11419648</v>
      </c>
      <c r="L275" s="21">
        <v>12282161</v>
      </c>
      <c r="M275" s="21">
        <v>12376744</v>
      </c>
      <c r="N275" s="21">
        <v>12019003</v>
      </c>
      <c r="O275" s="21">
        <v>11811177</v>
      </c>
    </row>
    <row r="276" spans="1:15" x14ac:dyDescent="0.3">
      <c r="A276" s="14">
        <f>VLOOKUP(B276,'[1]PORTFOLIO RAW'!B:B,1,FALSE)</f>
        <v>545310</v>
      </c>
      <c r="B276" s="20">
        <v>545310</v>
      </c>
      <c r="C276" s="19" t="s">
        <v>4725</v>
      </c>
      <c r="D276" s="20" t="s">
        <v>4726</v>
      </c>
      <c r="E276" s="21">
        <v>199012</v>
      </c>
      <c r="F276" s="21">
        <v>175504</v>
      </c>
      <c r="G276" s="21">
        <v>101889</v>
      </c>
      <c r="H276" s="21">
        <v>143370</v>
      </c>
      <c r="I276" s="21">
        <v>1410626</v>
      </c>
      <c r="J276" s="21">
        <v>1527042</v>
      </c>
      <c r="K276" s="21">
        <v>1211975</v>
      </c>
      <c r="L276" s="21">
        <v>580415</v>
      </c>
      <c r="M276" s="21">
        <v>1032336</v>
      </c>
      <c r="N276" s="21">
        <v>1702177</v>
      </c>
      <c r="O276" s="21">
        <v>2488652</v>
      </c>
    </row>
    <row r="277" spans="1:15" x14ac:dyDescent="0.3">
      <c r="A277" s="14">
        <f>VLOOKUP(B277,'[1]PORTFOLIO RAW'!B:B,1,FALSE)</f>
        <v>905816</v>
      </c>
      <c r="B277" s="20">
        <v>905816</v>
      </c>
      <c r="C277" s="19" t="s">
        <v>4727</v>
      </c>
      <c r="D277" s="20" t="s">
        <v>4728</v>
      </c>
      <c r="E277" s="21">
        <v>3327787</v>
      </c>
      <c r="F277" s="21">
        <v>3651438</v>
      </c>
      <c r="G277" s="21">
        <v>2690490</v>
      </c>
      <c r="H277" s="21">
        <v>2558862</v>
      </c>
      <c r="I277" s="21">
        <v>2564550</v>
      </c>
      <c r="J277" s="21">
        <v>2567310</v>
      </c>
      <c r="K277" s="21">
        <v>2770709</v>
      </c>
      <c r="L277" s="21">
        <v>2994169</v>
      </c>
      <c r="M277" s="21">
        <v>3422181</v>
      </c>
      <c r="N277" s="21">
        <v>3592667</v>
      </c>
      <c r="O277" s="21">
        <v>3890296</v>
      </c>
    </row>
    <row r="278" spans="1:15" x14ac:dyDescent="0.3">
      <c r="A278" s="14">
        <f>VLOOKUP(B278,'[1]PORTFOLIO RAW'!B:B,1,FALSE)</f>
        <v>912146</v>
      </c>
      <c r="B278" s="20">
        <v>912146</v>
      </c>
      <c r="C278" s="19" t="s">
        <v>4729</v>
      </c>
      <c r="D278" s="20" t="s">
        <v>4730</v>
      </c>
      <c r="E278" s="21">
        <v>3270629</v>
      </c>
      <c r="F278" s="21">
        <v>2697051</v>
      </c>
      <c r="G278" s="21">
        <v>2742578</v>
      </c>
      <c r="H278" s="21">
        <v>2779727</v>
      </c>
      <c r="I278" s="21">
        <v>2915665</v>
      </c>
      <c r="J278" s="21">
        <v>2766457</v>
      </c>
      <c r="K278" s="21">
        <v>2760909</v>
      </c>
      <c r="L278" s="21">
        <v>2798974</v>
      </c>
      <c r="M278" s="21">
        <v>2576348</v>
      </c>
      <c r="N278" s="21">
        <v>2482600</v>
      </c>
      <c r="O278" s="21">
        <v>2087366</v>
      </c>
    </row>
    <row r="279" spans="1:15" x14ac:dyDescent="0.3">
      <c r="A279" s="14">
        <f>VLOOKUP(B279,'[1]PORTFOLIO RAW'!B:B,1,FALSE)</f>
        <v>916548</v>
      </c>
      <c r="B279" s="20">
        <v>916548</v>
      </c>
      <c r="C279" s="19" t="s">
        <v>4731</v>
      </c>
      <c r="D279" s="20" t="s">
        <v>4732</v>
      </c>
      <c r="E279" s="21">
        <v>378611000</v>
      </c>
      <c r="F279" s="21">
        <v>405607000</v>
      </c>
      <c r="G279" s="21">
        <v>408214000</v>
      </c>
      <c r="H279" s="21">
        <v>421849000</v>
      </c>
      <c r="I279" s="21">
        <v>446950000</v>
      </c>
      <c r="J279" s="21">
        <v>469162000</v>
      </c>
      <c r="K279" s="21">
        <v>476294000</v>
      </c>
      <c r="L279" s="21">
        <v>485651000</v>
      </c>
      <c r="M279" s="21">
        <v>482130000</v>
      </c>
      <c r="N279" s="21">
        <v>485873000</v>
      </c>
      <c r="O279" s="21">
        <v>500343000</v>
      </c>
    </row>
    <row r="280" spans="1:15" x14ac:dyDescent="0.3">
      <c r="A280" s="14">
        <f>VLOOKUP(B280,'[1]PORTFOLIO RAW'!B:B,1,FALSE)</f>
        <v>519514</v>
      </c>
      <c r="B280" s="20">
        <v>519514</v>
      </c>
      <c r="C280" s="19" t="s">
        <v>4733</v>
      </c>
      <c r="D280" s="20" t="s">
        <v>4734</v>
      </c>
      <c r="E280" s="21">
        <v>13310000</v>
      </c>
      <c r="F280" s="21">
        <v>13388000</v>
      </c>
      <c r="G280" s="21">
        <v>11791000</v>
      </c>
      <c r="H280" s="21">
        <v>12515000</v>
      </c>
      <c r="I280" s="21">
        <v>13378000</v>
      </c>
      <c r="J280" s="21">
        <v>13649000</v>
      </c>
      <c r="K280" s="21">
        <v>13983000</v>
      </c>
      <c r="L280" s="21">
        <v>13996000</v>
      </c>
      <c r="M280" s="21">
        <v>12961000</v>
      </c>
      <c r="N280" s="21">
        <v>13609000</v>
      </c>
      <c r="O280" s="21">
        <v>14485000</v>
      </c>
    </row>
    <row r="281" spans="1:15" x14ac:dyDescent="0.3">
      <c r="A281" s="14">
        <f>VLOOKUP(B281,'[1]PORTFOLIO RAW'!B:B,1,FALSE)</f>
        <v>867390</v>
      </c>
      <c r="B281" s="20">
        <v>867390</v>
      </c>
      <c r="C281" s="19" t="s">
        <v>4735</v>
      </c>
      <c r="D281" s="20" t="s">
        <v>4736</v>
      </c>
      <c r="E281" s="21">
        <v>1473048</v>
      </c>
      <c r="F281" s="21">
        <v>1575124</v>
      </c>
      <c r="G281" s="21">
        <v>1498700</v>
      </c>
      <c r="H281" s="21">
        <v>1643371</v>
      </c>
      <c r="I281" s="21">
        <v>1851184</v>
      </c>
      <c r="J281" s="21">
        <v>1843641</v>
      </c>
      <c r="K281" s="21">
        <v>1904218</v>
      </c>
      <c r="L281" s="21">
        <v>1989344</v>
      </c>
      <c r="M281" s="21">
        <v>2042332</v>
      </c>
      <c r="N281" s="21">
        <v>2167423</v>
      </c>
      <c r="O281" s="21">
        <v>2309078</v>
      </c>
    </row>
    <row r="282" spans="1:15" x14ac:dyDescent="0.3">
      <c r="A282" s="14">
        <f>VLOOKUP(B282,'[1]PORTFOLIO RAW'!B:B,1,FALSE)</f>
        <v>906785</v>
      </c>
      <c r="B282" s="20">
        <v>906785</v>
      </c>
      <c r="C282" s="19" t="s">
        <v>4737</v>
      </c>
      <c r="D282" s="20" t="s">
        <v>4738</v>
      </c>
      <c r="E282" s="21">
        <v>5468000</v>
      </c>
      <c r="F282" s="21">
        <v>8074000</v>
      </c>
      <c r="G282" s="21">
        <v>7453000</v>
      </c>
      <c r="H282" s="21">
        <v>9850000</v>
      </c>
      <c r="I282" s="21">
        <v>9526000</v>
      </c>
      <c r="J282" s="21">
        <v>12478000</v>
      </c>
      <c r="K282" s="21">
        <v>15351000</v>
      </c>
      <c r="L282" s="21">
        <v>15130000</v>
      </c>
      <c r="M282" s="21">
        <v>14572000</v>
      </c>
      <c r="N282" s="21">
        <v>12994000</v>
      </c>
      <c r="O282" s="21">
        <v>19093000</v>
      </c>
    </row>
    <row r="283" spans="1:15" x14ac:dyDescent="0.3">
      <c r="A283" s="14">
        <f>VLOOKUP(B283,'[1]PORTFOLIO RAW'!B:B,1,FALSE)</f>
        <v>905818</v>
      </c>
      <c r="B283" s="20">
        <v>905818</v>
      </c>
      <c r="C283" s="19" t="s">
        <v>4739</v>
      </c>
      <c r="D283" s="20" t="s">
        <v>4740</v>
      </c>
      <c r="E283" s="21">
        <v>16308000</v>
      </c>
      <c r="F283" s="21">
        <v>8018000</v>
      </c>
      <c r="G283" s="21">
        <v>5528000</v>
      </c>
      <c r="H283" s="21">
        <v>6552000</v>
      </c>
      <c r="I283" s="21">
        <v>6216000</v>
      </c>
      <c r="J283" s="21">
        <v>7059000</v>
      </c>
      <c r="K283" s="21">
        <v>8529000</v>
      </c>
      <c r="L283" s="21">
        <v>7403000</v>
      </c>
      <c r="M283" s="21">
        <v>7082000</v>
      </c>
      <c r="N283" s="21">
        <v>6365000</v>
      </c>
      <c r="O283" s="21">
        <v>7196000</v>
      </c>
    </row>
    <row r="284" spans="1:15" x14ac:dyDescent="0.3">
      <c r="A284" s="14">
        <f>VLOOKUP(B284,'[1]PORTFOLIO RAW'!B:B,1,FALSE)</f>
        <v>904869</v>
      </c>
      <c r="B284" s="20">
        <v>904869</v>
      </c>
      <c r="C284" s="19" t="s">
        <v>4741</v>
      </c>
      <c r="D284" s="20" t="s">
        <v>4742</v>
      </c>
      <c r="E284" s="21">
        <v>19408000</v>
      </c>
      <c r="F284" s="21">
        <v>18907000</v>
      </c>
      <c r="G284" s="21">
        <v>17099000</v>
      </c>
      <c r="H284" s="21">
        <v>18366000</v>
      </c>
      <c r="I284" s="21">
        <v>18666000</v>
      </c>
      <c r="J284" s="21">
        <v>18143000</v>
      </c>
      <c r="K284" s="21">
        <v>18769000</v>
      </c>
      <c r="L284" s="21">
        <v>19872000</v>
      </c>
      <c r="M284" s="21">
        <v>20891000</v>
      </c>
      <c r="N284" s="21">
        <v>20718000</v>
      </c>
      <c r="O284" s="21">
        <v>21253000</v>
      </c>
    </row>
    <row r="285" spans="1:15" x14ac:dyDescent="0.3">
      <c r="A285" s="14" t="str">
        <f>VLOOKUP(B285,'[1]PORTFOLIO RAW'!B:B,1,FALSE)</f>
        <v>26406N</v>
      </c>
      <c r="B285" s="20" t="s">
        <v>152</v>
      </c>
      <c r="C285" s="19" t="s">
        <v>4743</v>
      </c>
      <c r="D285" s="20" t="s">
        <v>4744</v>
      </c>
      <c r="E285" s="21">
        <v>2687519</v>
      </c>
      <c r="F285" s="21">
        <v>2987324</v>
      </c>
      <c r="G285" s="21">
        <v>3045611</v>
      </c>
      <c r="H285" s="21">
        <v>4184698</v>
      </c>
      <c r="I285" s="21">
        <v>5269792</v>
      </c>
      <c r="J285" s="21">
        <v>5154284</v>
      </c>
      <c r="K285" s="21">
        <v>5620936</v>
      </c>
      <c r="L285" s="21">
        <v>5433661</v>
      </c>
      <c r="M285" s="21">
        <v>4075883</v>
      </c>
      <c r="N285" s="21">
        <v>4466297</v>
      </c>
      <c r="O285" s="21">
        <v>6306368</v>
      </c>
    </row>
    <row r="286" spans="1:15" x14ac:dyDescent="0.3">
      <c r="A286" s="14" t="str">
        <f>VLOOKUP(B286,'[1]PORTFOLIO RAW'!B:B,1,FALSE)</f>
        <v>26393N</v>
      </c>
      <c r="B286" s="20" t="s">
        <v>149</v>
      </c>
      <c r="C286" s="19" t="s">
        <v>4745</v>
      </c>
      <c r="D286" s="20" t="s">
        <v>4746</v>
      </c>
      <c r="E286" s="21">
        <v>1756101</v>
      </c>
      <c r="F286" s="21">
        <v>2561019</v>
      </c>
      <c r="G286" s="21">
        <v>2612800</v>
      </c>
      <c r="H286" s="21">
        <v>3003700</v>
      </c>
      <c r="I286" s="21">
        <v>3280600</v>
      </c>
      <c r="J286" s="21">
        <v>2914600</v>
      </c>
      <c r="K286" s="21">
        <v>2936300</v>
      </c>
      <c r="L286" s="21">
        <v>3112500</v>
      </c>
      <c r="M286" s="21">
        <v>3326800</v>
      </c>
      <c r="N286" s="21">
        <v>3595200</v>
      </c>
      <c r="O286" s="21">
        <v>3644700</v>
      </c>
    </row>
    <row r="287" spans="1:15" x14ac:dyDescent="0.3">
      <c r="A287" s="14">
        <f>VLOOKUP(B287,'[1]PORTFOLIO RAW'!B:B,1,FALSE)</f>
        <v>922407</v>
      </c>
      <c r="B287" s="20">
        <v>922407</v>
      </c>
      <c r="C287" s="19" t="s">
        <v>4747</v>
      </c>
      <c r="D287" s="20" t="s">
        <v>4748</v>
      </c>
      <c r="E287" s="21">
        <v>10558000</v>
      </c>
      <c r="F287" s="21">
        <v>12352000</v>
      </c>
      <c r="G287" s="21">
        <v>8255000</v>
      </c>
      <c r="H287" s="21">
        <v>9616000</v>
      </c>
      <c r="I287" s="21">
        <v>7930000</v>
      </c>
      <c r="J287" s="21">
        <v>7486000</v>
      </c>
      <c r="K287" s="21">
        <v>6860000</v>
      </c>
      <c r="L287" s="21">
        <v>7637000</v>
      </c>
      <c r="M287" s="21">
        <v>7360000</v>
      </c>
      <c r="N287" s="21">
        <v>7499000</v>
      </c>
      <c r="O287" s="21">
        <v>8031000</v>
      </c>
    </row>
    <row r="288" spans="1:15" x14ac:dyDescent="0.3">
      <c r="A288" s="14">
        <f>VLOOKUP(B288,'[1]PORTFOLIO RAW'!B:B,1,FALSE)</f>
        <v>906979</v>
      </c>
      <c r="B288" s="20">
        <v>906979</v>
      </c>
      <c r="C288" s="19" t="s">
        <v>4749</v>
      </c>
      <c r="D288" s="20" t="s">
        <v>4750</v>
      </c>
      <c r="E288" s="21">
        <v>3437600</v>
      </c>
      <c r="F288" s="21">
        <v>3681700</v>
      </c>
      <c r="G288" s="21">
        <v>3432800</v>
      </c>
      <c r="H288" s="21">
        <v>3416100</v>
      </c>
      <c r="I288" s="21">
        <v>3665300</v>
      </c>
      <c r="J288" s="21">
        <v>3094500</v>
      </c>
      <c r="K288" s="21">
        <v>3276800</v>
      </c>
      <c r="L288" s="21">
        <v>3350300</v>
      </c>
      <c r="M288" s="21">
        <v>3253600</v>
      </c>
      <c r="N288" s="21">
        <v>3320000</v>
      </c>
      <c r="O288" s="21">
        <v>3382200</v>
      </c>
    </row>
    <row r="289" spans="1:15" x14ac:dyDescent="0.3">
      <c r="A289" s="14">
        <f>VLOOKUP(B289,'[1]PORTFOLIO RAW'!B:B,1,FALSE)</f>
        <v>877723</v>
      </c>
      <c r="B289" s="20">
        <v>877723</v>
      </c>
      <c r="C289" s="19" t="s">
        <v>4751</v>
      </c>
      <c r="D289" s="20" t="s">
        <v>4752</v>
      </c>
      <c r="E289" s="21">
        <v>7465656</v>
      </c>
      <c r="F289" s="21">
        <v>8199571</v>
      </c>
      <c r="G289" s="21">
        <v>6973966</v>
      </c>
      <c r="H289" s="21">
        <v>7470193</v>
      </c>
      <c r="I289" s="21">
        <v>8975554</v>
      </c>
      <c r="J289" s="21">
        <v>10003599</v>
      </c>
      <c r="K289" s="21">
        <v>10962818</v>
      </c>
      <c r="L289" s="21">
        <v>12574299</v>
      </c>
      <c r="M289" s="21">
        <v>14268716</v>
      </c>
      <c r="N289" s="21">
        <v>15149675</v>
      </c>
      <c r="O289" s="21">
        <v>15875118</v>
      </c>
    </row>
    <row r="290" spans="1:15" x14ac:dyDescent="0.3">
      <c r="A290" s="14">
        <f>VLOOKUP(B290,'[1]PORTFOLIO RAW'!B:B,1,FALSE)</f>
        <v>543542</v>
      </c>
      <c r="B290" s="20">
        <v>543542</v>
      </c>
      <c r="C290" s="19" t="s">
        <v>4753</v>
      </c>
      <c r="D290" s="20" t="s">
        <v>4754</v>
      </c>
      <c r="E290" s="21">
        <v>1842739</v>
      </c>
      <c r="F290" s="21">
        <v>1841372</v>
      </c>
      <c r="G290" s="21">
        <v>1825184</v>
      </c>
      <c r="H290" s="21">
        <v>1833554</v>
      </c>
      <c r="I290" s="21">
        <v>2369445</v>
      </c>
      <c r="J290" s="21">
        <v>2240736</v>
      </c>
      <c r="K290" s="21">
        <v>2168652</v>
      </c>
      <c r="L290" s="21">
        <v>2382531</v>
      </c>
      <c r="M290" s="21">
        <v>2377344</v>
      </c>
      <c r="N290" s="21">
        <v>2213881</v>
      </c>
      <c r="O290" s="21">
        <v>2349330</v>
      </c>
    </row>
    <row r="291" spans="1:15" x14ac:dyDescent="0.3">
      <c r="A291" s="14" t="str">
        <f>VLOOKUP(B291,'[1]PORTFOLIO RAW'!B:B,1,FALSE)</f>
        <v>26276P</v>
      </c>
      <c r="B291" s="20" t="s">
        <v>138</v>
      </c>
      <c r="C291" s="19" t="s">
        <v>4755</v>
      </c>
      <c r="D291" s="20" t="s">
        <v>4756</v>
      </c>
      <c r="E291" s="21">
        <v>1431166</v>
      </c>
      <c r="F291" s="21">
        <v>1970347</v>
      </c>
      <c r="G291" s="21">
        <v>1009794</v>
      </c>
      <c r="H291" s="21">
        <v>1613683</v>
      </c>
      <c r="I291" s="21">
        <v>1757889</v>
      </c>
      <c r="J291" s="21">
        <v>1623938</v>
      </c>
      <c r="K291" s="21">
        <v>1998051</v>
      </c>
      <c r="L291" s="21">
        <v>2424176</v>
      </c>
      <c r="M291" s="21">
        <v>1452619</v>
      </c>
      <c r="N291" s="21">
        <v>1257345</v>
      </c>
      <c r="O291" s="21">
        <v>1918249</v>
      </c>
    </row>
    <row r="292" spans="1:15" x14ac:dyDescent="0.3">
      <c r="A292" s="14">
        <f>VLOOKUP(B292,'[1]PORTFOLIO RAW'!B:B,1,FALSE)</f>
        <v>921855</v>
      </c>
      <c r="B292" s="20">
        <v>921855</v>
      </c>
      <c r="C292" s="19" t="s">
        <v>4757</v>
      </c>
      <c r="D292" s="20" t="s">
        <v>4758</v>
      </c>
      <c r="E292" s="21">
        <v>18647126</v>
      </c>
      <c r="F292" s="21">
        <v>18999505</v>
      </c>
      <c r="G292" s="21">
        <v>20288444</v>
      </c>
      <c r="H292" s="21">
        <v>21942193</v>
      </c>
      <c r="I292" s="21">
        <v>23191455</v>
      </c>
      <c r="J292" s="21">
        <v>25878372</v>
      </c>
      <c r="K292" s="21">
        <v>27422696</v>
      </c>
      <c r="L292" s="21">
        <v>29078407</v>
      </c>
      <c r="M292" s="21">
        <v>30944938</v>
      </c>
      <c r="N292" s="21">
        <v>33183744</v>
      </c>
      <c r="O292" s="21">
        <v>35864664</v>
      </c>
    </row>
    <row r="293" spans="1:15" x14ac:dyDescent="0.3">
      <c r="A293" s="14">
        <f>VLOOKUP(B293,'[1]PORTFOLIO RAW'!B:B,1,FALSE)</f>
        <v>951584</v>
      </c>
      <c r="B293" s="20">
        <v>951584</v>
      </c>
      <c r="C293" s="19" t="s">
        <v>4759</v>
      </c>
      <c r="D293" s="20" t="s">
        <v>4760</v>
      </c>
      <c r="E293" s="21">
        <v>3775878</v>
      </c>
      <c r="F293" s="21">
        <v>3529679</v>
      </c>
      <c r="G293" s="21">
        <v>3020072</v>
      </c>
      <c r="H293" s="21">
        <v>2847018</v>
      </c>
      <c r="I293" s="21">
        <v>2725428</v>
      </c>
      <c r="J293" s="21">
        <v>2584435</v>
      </c>
      <c r="K293" s="21">
        <v>2426006</v>
      </c>
      <c r="L293" s="21">
        <v>2354984</v>
      </c>
      <c r="M293" s="21">
        <v>2200144</v>
      </c>
      <c r="N293" s="21">
        <v>2462904</v>
      </c>
      <c r="O293" s="21">
        <v>2732000</v>
      </c>
    </row>
    <row r="294" spans="1:15" x14ac:dyDescent="0.3">
      <c r="A294" s="14">
        <f>VLOOKUP(B294,'[1]PORTFOLIO RAW'!B:B,1,FALSE)</f>
        <v>951051</v>
      </c>
      <c r="B294" s="20">
        <v>951051</v>
      </c>
      <c r="C294" s="19" t="s">
        <v>4761</v>
      </c>
      <c r="D294" s="20" t="s">
        <v>4762</v>
      </c>
      <c r="E294" s="21">
        <v>10930498</v>
      </c>
      <c r="F294" s="21">
        <v>9657921</v>
      </c>
      <c r="G294" s="21">
        <v>7994000</v>
      </c>
      <c r="H294" s="21">
        <v>8053000</v>
      </c>
      <c r="I294" s="21">
        <v>6387000</v>
      </c>
      <c r="J294" s="21">
        <v>5882000</v>
      </c>
      <c r="K294" s="21">
        <v>5651000</v>
      </c>
      <c r="L294" s="21">
        <v>5488000</v>
      </c>
      <c r="M294" s="21">
        <v>5642000</v>
      </c>
      <c r="N294" s="21">
        <v>5950000</v>
      </c>
      <c r="O294" s="21">
        <v>6093000</v>
      </c>
    </row>
    <row r="295" spans="1:15" x14ac:dyDescent="0.3">
      <c r="A295" s="14" t="str">
        <f>VLOOKUP(B295,'[1]PORTFOLIO RAW'!B:B,1,FALSE)</f>
        <v>29756N</v>
      </c>
      <c r="B295" s="20" t="s">
        <v>129</v>
      </c>
      <c r="C295" s="19" t="s">
        <v>4763</v>
      </c>
      <c r="D295" s="20" t="s">
        <v>4764</v>
      </c>
      <c r="E295" s="21">
        <v>6444000</v>
      </c>
      <c r="F295" s="21">
        <v>6823000</v>
      </c>
      <c r="G295" s="21">
        <v>5082000</v>
      </c>
      <c r="H295" s="21">
        <v>5918000</v>
      </c>
      <c r="I295" s="21">
        <v>6763000</v>
      </c>
      <c r="J295" s="21">
        <v>6418000</v>
      </c>
      <c r="K295" s="21">
        <v>6510000</v>
      </c>
      <c r="L295" s="21">
        <v>6802000</v>
      </c>
      <c r="M295" s="21">
        <v>5674000</v>
      </c>
      <c r="N295" s="21">
        <v>5389000</v>
      </c>
      <c r="O295" s="21">
        <v>6140000</v>
      </c>
    </row>
    <row r="296" spans="1:15" x14ac:dyDescent="0.3">
      <c r="A296" s="14">
        <f>VLOOKUP(B296,'[1]PORTFOLIO RAW'!B:B,1,FALSE)</f>
        <v>905997</v>
      </c>
      <c r="B296" s="20">
        <v>905997</v>
      </c>
      <c r="C296" s="19" t="s">
        <v>4765</v>
      </c>
      <c r="D296" s="20" t="s">
        <v>4766</v>
      </c>
      <c r="E296" s="21">
        <v>6190592</v>
      </c>
      <c r="F296" s="21">
        <v>4774300</v>
      </c>
      <c r="G296" s="21">
        <v>3032400</v>
      </c>
      <c r="H296" s="21">
        <v>3254400</v>
      </c>
      <c r="I296" s="21">
        <v>3515700</v>
      </c>
      <c r="J296" s="21">
        <v>3916500</v>
      </c>
      <c r="K296" s="21">
        <v>4206100</v>
      </c>
      <c r="L296" s="21">
        <v>4146300</v>
      </c>
      <c r="M296" s="21">
        <v>3567500</v>
      </c>
      <c r="N296" s="21">
        <v>4885000</v>
      </c>
      <c r="O296" s="21">
        <v>11002800</v>
      </c>
    </row>
    <row r="297" spans="1:15" x14ac:dyDescent="0.3">
      <c r="A297" s="14" t="str">
        <f>VLOOKUP(B297,'[1]PORTFOLIO RAW'!B:B,1,FALSE)</f>
        <v>31604H</v>
      </c>
      <c r="B297" s="20" t="s">
        <v>124</v>
      </c>
      <c r="C297" s="19" t="s">
        <v>4767</v>
      </c>
      <c r="D297" s="20" t="s">
        <v>4768</v>
      </c>
      <c r="E297" s="21">
        <v>8909000</v>
      </c>
      <c r="F297" s="21">
        <v>7149000</v>
      </c>
      <c r="G297" s="21">
        <v>7830000</v>
      </c>
      <c r="H297" s="21">
        <v>9656000</v>
      </c>
      <c r="I297" s="21">
        <v>10122000</v>
      </c>
      <c r="J297" s="21">
        <v>9837000</v>
      </c>
      <c r="K297" s="21">
        <v>11230000</v>
      </c>
      <c r="L297" s="21">
        <v>12296000</v>
      </c>
      <c r="M297" s="21">
        <v>12200000</v>
      </c>
      <c r="N297" s="21">
        <v>11735000</v>
      </c>
      <c r="O297" s="21">
        <v>12075000</v>
      </c>
    </row>
    <row r="298" spans="1:15" x14ac:dyDescent="0.3">
      <c r="A298" s="14">
        <f>VLOOKUP(B298,'[1]PORTFOLIO RAW'!B:B,1,FALSE)</f>
        <v>543487</v>
      </c>
      <c r="B298" s="20">
        <v>543487</v>
      </c>
      <c r="C298" s="19" t="s">
        <v>4769</v>
      </c>
      <c r="D298" s="20" t="s">
        <v>4770</v>
      </c>
      <c r="E298" s="21">
        <v>13423100</v>
      </c>
      <c r="F298" s="21">
        <v>14625000</v>
      </c>
      <c r="G298" s="21">
        <v>13619000</v>
      </c>
      <c r="H298" s="21">
        <v>12449302</v>
      </c>
      <c r="I298" s="21">
        <v>14914000</v>
      </c>
      <c r="J298" s="21">
        <v>13887000</v>
      </c>
      <c r="K298" s="21">
        <v>13794000</v>
      </c>
      <c r="L298" s="21">
        <v>13783000</v>
      </c>
      <c r="M298" s="21">
        <v>13268000</v>
      </c>
      <c r="N298" s="21">
        <v>12488000</v>
      </c>
      <c r="O298" s="21">
        <v>13263000</v>
      </c>
    </row>
    <row r="299" spans="1:15" x14ac:dyDescent="0.3">
      <c r="A299" s="14" t="str">
        <f>VLOOKUP(B299,'[1]PORTFOLIO RAW'!B:B,1,FALSE)</f>
        <v>32480Q</v>
      </c>
      <c r="B299" s="20" t="s">
        <v>119</v>
      </c>
      <c r="C299" s="19" t="s">
        <v>4771</v>
      </c>
      <c r="D299" s="20" t="s">
        <v>4772</v>
      </c>
      <c r="E299" s="21">
        <v>14072900</v>
      </c>
      <c r="F299" s="21">
        <v>13950400</v>
      </c>
      <c r="G299" s="21">
        <v>13014600</v>
      </c>
      <c r="H299" s="21">
        <v>14059800</v>
      </c>
      <c r="I299" s="21">
        <v>14245000</v>
      </c>
      <c r="J299" s="21">
        <v>14089000</v>
      </c>
      <c r="K299" s="21">
        <v>15284000</v>
      </c>
      <c r="L299" s="21">
        <v>13806000</v>
      </c>
      <c r="M299" s="21">
        <v>13886000</v>
      </c>
      <c r="N299" s="21">
        <v>13166000</v>
      </c>
      <c r="O299" s="21">
        <v>13692000</v>
      </c>
    </row>
    <row r="300" spans="1:15" x14ac:dyDescent="0.3">
      <c r="A300" s="14" t="str">
        <f>VLOOKUP(B300,'[1]PORTFOLIO RAW'!B:B,1,FALSE)</f>
        <v>41071J</v>
      </c>
      <c r="B300" s="20" t="s">
        <v>116</v>
      </c>
      <c r="C300" s="19" t="s">
        <v>4773</v>
      </c>
      <c r="D300" s="20" t="s">
        <v>4774</v>
      </c>
      <c r="E300" s="21">
        <v>4474537</v>
      </c>
      <c r="F300" s="21">
        <v>4248770</v>
      </c>
      <c r="G300" s="21">
        <v>3891275</v>
      </c>
      <c r="H300" s="21">
        <v>4326713</v>
      </c>
      <c r="I300" s="21">
        <v>4637143</v>
      </c>
      <c r="J300" s="21">
        <v>4525721</v>
      </c>
      <c r="K300" s="21">
        <v>4627802</v>
      </c>
      <c r="L300" s="21">
        <v>5324746</v>
      </c>
      <c r="M300" s="21">
        <v>5731549</v>
      </c>
      <c r="N300" s="21">
        <v>6028199</v>
      </c>
      <c r="O300" s="21">
        <v>6471410</v>
      </c>
    </row>
    <row r="301" spans="1:15" x14ac:dyDescent="0.3">
      <c r="A301" s="14" t="str">
        <f>VLOOKUP(B301,'[1]PORTFOLIO RAW'!B:B,1,FALSE)</f>
        <v>41195M</v>
      </c>
      <c r="B301" s="20" t="s">
        <v>113</v>
      </c>
      <c r="C301" s="19" t="s">
        <v>4775</v>
      </c>
      <c r="D301" s="20" t="s">
        <v>4776</v>
      </c>
      <c r="E301" s="21">
        <v>4900200</v>
      </c>
      <c r="F301" s="21">
        <v>5282000</v>
      </c>
      <c r="G301" s="21">
        <v>5044500</v>
      </c>
      <c r="H301" s="21">
        <v>5142400</v>
      </c>
      <c r="I301" s="21">
        <v>5521700</v>
      </c>
      <c r="J301" s="21">
        <v>5664800</v>
      </c>
      <c r="K301" s="21">
        <v>5542000</v>
      </c>
      <c r="L301" s="21">
        <v>5607200</v>
      </c>
      <c r="M301" s="21">
        <v>5483700</v>
      </c>
      <c r="N301" s="21">
        <v>5422900</v>
      </c>
      <c r="O301" s="21">
        <v>5524300</v>
      </c>
    </row>
    <row r="302" spans="1:15" x14ac:dyDescent="0.3">
      <c r="A302" s="14">
        <f>VLOOKUP(B302,'[1]PORTFOLIO RAW'!B:B,1,FALSE)</f>
        <v>517465</v>
      </c>
      <c r="B302" s="20">
        <v>517465</v>
      </c>
      <c r="C302" s="19" t="s">
        <v>4777</v>
      </c>
      <c r="D302" s="20" t="s">
        <v>4778</v>
      </c>
      <c r="E302" s="21">
        <v>892400</v>
      </c>
      <c r="F302" s="21">
        <v>1219400</v>
      </c>
      <c r="G302" s="21">
        <v>1075900</v>
      </c>
      <c r="H302" s="21">
        <v>1126600</v>
      </c>
      <c r="I302" s="21">
        <v>1357800</v>
      </c>
      <c r="J302" s="21">
        <v>1348700</v>
      </c>
      <c r="K302" s="21">
        <v>1337600</v>
      </c>
      <c r="L302" s="21">
        <v>1381400</v>
      </c>
      <c r="M302" s="21">
        <v>1421300</v>
      </c>
      <c r="N302" s="21">
        <v>1470000</v>
      </c>
      <c r="O302" s="21">
        <v>1655300</v>
      </c>
    </row>
    <row r="303" spans="1:15" x14ac:dyDescent="0.3">
      <c r="A303" s="14">
        <f>VLOOKUP(B303,'[1]PORTFOLIO RAW'!B:B,1,FALSE)</f>
        <v>905840</v>
      </c>
      <c r="B303" s="20">
        <v>905840</v>
      </c>
      <c r="C303" s="19" t="s">
        <v>4779</v>
      </c>
      <c r="D303" s="20" t="s">
        <v>4780</v>
      </c>
      <c r="E303" s="21">
        <v>14726000</v>
      </c>
      <c r="F303" s="21">
        <v>17893000</v>
      </c>
      <c r="G303" s="21">
        <v>12081900</v>
      </c>
      <c r="H303" s="21">
        <v>14863200</v>
      </c>
      <c r="I303" s="21">
        <v>15658200</v>
      </c>
      <c r="J303" s="21">
        <v>15565300</v>
      </c>
      <c r="K303" s="21">
        <v>15602000</v>
      </c>
      <c r="L303" s="21">
        <v>15435000</v>
      </c>
      <c r="M303" s="21">
        <v>15490000</v>
      </c>
      <c r="N303" s="21">
        <v>15640000</v>
      </c>
      <c r="O303" s="21">
        <v>16250000</v>
      </c>
    </row>
    <row r="304" spans="1:15" x14ac:dyDescent="0.3">
      <c r="A304" s="14">
        <f>VLOOKUP(B304,'[1]PORTFOLIO RAW'!B:B,1,FALSE)</f>
        <v>328314</v>
      </c>
      <c r="B304" s="20">
        <v>328314</v>
      </c>
      <c r="C304" s="19" t="s">
        <v>4781</v>
      </c>
      <c r="D304" s="20" t="s">
        <v>4782</v>
      </c>
      <c r="E304" s="21">
        <v>14295000</v>
      </c>
      <c r="F304" s="21">
        <v>14732000</v>
      </c>
      <c r="G304" s="21">
        <v>15472000</v>
      </c>
      <c r="H304" s="21">
        <v>16065000</v>
      </c>
      <c r="I304" s="21">
        <v>16884000</v>
      </c>
      <c r="J304" s="21">
        <v>17973000</v>
      </c>
      <c r="K304" s="21">
        <v>19283000</v>
      </c>
      <c r="L304" s="21">
        <v>19239000</v>
      </c>
      <c r="M304" s="21">
        <v>19099000</v>
      </c>
      <c r="N304" s="21">
        <v>31572000</v>
      </c>
      <c r="O304" s="21">
        <v>32288000</v>
      </c>
    </row>
    <row r="305" spans="1:15" x14ac:dyDescent="0.3">
      <c r="A305" s="14" t="str">
        <f>VLOOKUP(B305,'[1]PORTFOLIO RAW'!B:B,1,FALSE)</f>
        <v>31196R</v>
      </c>
      <c r="B305" s="20" t="s">
        <v>101</v>
      </c>
      <c r="C305" s="19" t="s">
        <v>4783</v>
      </c>
      <c r="D305" s="20" t="s">
        <v>4784</v>
      </c>
      <c r="E305" s="21">
        <v>3152929</v>
      </c>
      <c r="F305" s="21">
        <v>3443000</v>
      </c>
      <c r="G305" s="21">
        <v>3516000</v>
      </c>
      <c r="H305" s="21">
        <v>3773000</v>
      </c>
      <c r="I305" s="21">
        <v>4235000</v>
      </c>
      <c r="J305" s="21">
        <v>4487000</v>
      </c>
      <c r="K305" s="21">
        <v>5535000</v>
      </c>
      <c r="L305" s="21">
        <v>6265000</v>
      </c>
      <c r="M305" s="21">
        <v>6394000</v>
      </c>
      <c r="N305" s="21">
        <v>6497000</v>
      </c>
      <c r="O305" s="21">
        <v>6873000</v>
      </c>
    </row>
    <row r="306" spans="1:15" x14ac:dyDescent="0.3">
      <c r="A306" s="14">
        <f>VLOOKUP(B306,'[1]PORTFOLIO RAW'!B:B,1,FALSE)</f>
        <v>771767</v>
      </c>
      <c r="B306" s="20">
        <v>771767</v>
      </c>
      <c r="C306" s="19" t="s">
        <v>4785</v>
      </c>
      <c r="D306" s="20" t="s">
        <v>4786</v>
      </c>
      <c r="E306" s="21">
        <v>5773700</v>
      </c>
      <c r="F306" s="21">
        <v>9812600</v>
      </c>
      <c r="G306" s="21">
        <v>10298000</v>
      </c>
      <c r="H306" s="21">
        <v>6759100</v>
      </c>
      <c r="I306" s="21">
        <v>9937800</v>
      </c>
      <c r="J306" s="21">
        <v>11107800</v>
      </c>
      <c r="K306" s="21">
        <v>8170135</v>
      </c>
      <c r="L306" s="21">
        <v>9055800</v>
      </c>
      <c r="M306" s="21">
        <v>8895300</v>
      </c>
      <c r="N306" s="21">
        <v>7162800</v>
      </c>
      <c r="O306" s="21">
        <v>7409400</v>
      </c>
    </row>
    <row r="307" spans="1:15" x14ac:dyDescent="0.3">
      <c r="A307" s="14">
        <f>VLOOKUP(B307,'[1]PORTFOLIO RAW'!B:B,1,FALSE)</f>
        <v>921503</v>
      </c>
      <c r="B307" s="20">
        <v>921503</v>
      </c>
      <c r="C307" s="19" t="s">
        <v>4787</v>
      </c>
      <c r="D307" s="20" t="s">
        <v>4788</v>
      </c>
      <c r="E307" s="21">
        <v>4483800</v>
      </c>
      <c r="F307" s="21">
        <v>4426200</v>
      </c>
      <c r="G307" s="21">
        <v>3737100</v>
      </c>
      <c r="H307" s="21">
        <v>8409600</v>
      </c>
      <c r="I307" s="21">
        <v>10376400</v>
      </c>
      <c r="J307" s="21">
        <v>10190500</v>
      </c>
      <c r="K307" s="21">
        <v>11001200</v>
      </c>
      <c r="L307" s="21">
        <v>11338600</v>
      </c>
      <c r="M307" s="21">
        <v>11171800</v>
      </c>
      <c r="N307" s="21">
        <v>11406900</v>
      </c>
      <c r="O307" s="21">
        <v>12747200</v>
      </c>
    </row>
    <row r="308" spans="1:15" x14ac:dyDescent="0.3">
      <c r="A308" s="14">
        <f>VLOOKUP(B308,'[1]PORTFOLIO RAW'!B:B,1,FALSE)</f>
        <v>255781</v>
      </c>
      <c r="B308" s="20">
        <v>255781</v>
      </c>
      <c r="C308" s="19" t="s">
        <v>4789</v>
      </c>
      <c r="D308" s="20" t="s">
        <v>4790</v>
      </c>
      <c r="E308" s="21">
        <v>3180319</v>
      </c>
      <c r="F308" s="21">
        <v>3494077</v>
      </c>
      <c r="G308" s="21">
        <v>2946440</v>
      </c>
      <c r="H308" s="21">
        <v>2689911</v>
      </c>
      <c r="I308" s="21">
        <v>2758569</v>
      </c>
      <c r="J308" s="21">
        <v>2715675</v>
      </c>
      <c r="K308" s="21">
        <v>2631851</v>
      </c>
      <c r="L308" s="21">
        <v>2870658</v>
      </c>
      <c r="M308" s="21">
        <v>2820270</v>
      </c>
      <c r="N308" s="21">
        <v>3018665</v>
      </c>
      <c r="O308" s="21">
        <v>3087004</v>
      </c>
    </row>
    <row r="309" spans="1:15" x14ac:dyDescent="0.3">
      <c r="A309" s="14">
        <f>VLOOKUP(B309,'[1]PORTFOLIO RAW'!B:B,1,FALSE)</f>
        <v>670129</v>
      </c>
      <c r="B309" s="20">
        <v>670129</v>
      </c>
      <c r="C309" s="19" t="s">
        <v>4791</v>
      </c>
      <c r="D309" s="20" t="s">
        <v>4792</v>
      </c>
      <c r="E309" s="21">
        <v>669671</v>
      </c>
      <c r="F309" s="21">
        <v>715045</v>
      </c>
      <c r="G309" s="21">
        <v>633842</v>
      </c>
      <c r="H309" s="21">
        <v>633500</v>
      </c>
      <c r="I309" s="21">
        <v>1533291</v>
      </c>
      <c r="J309" s="21">
        <v>2005961</v>
      </c>
      <c r="K309" s="21">
        <v>2348142</v>
      </c>
      <c r="L309" s="21">
        <v>2486577</v>
      </c>
      <c r="M309" s="21">
        <v>2955961</v>
      </c>
      <c r="N309" s="21">
        <v>3290533</v>
      </c>
      <c r="O309" s="21">
        <v>3801099</v>
      </c>
    </row>
    <row r="310" spans="1:15" x14ac:dyDescent="0.3">
      <c r="A310" s="14" t="str">
        <f>VLOOKUP(B310,'[1]PORTFOLIO RAW'!B:B,1,FALSE)</f>
        <v>14352P</v>
      </c>
      <c r="B310" s="20" t="s">
        <v>90</v>
      </c>
      <c r="C310" s="19" t="s">
        <v>4793</v>
      </c>
      <c r="D310" s="20" t="s">
        <v>4794</v>
      </c>
      <c r="E310" s="21">
        <v>21452747</v>
      </c>
      <c r="F310" s="21">
        <v>25313826</v>
      </c>
      <c r="G310" s="21">
        <v>23170968</v>
      </c>
      <c r="H310" s="21">
        <v>23094078</v>
      </c>
      <c r="I310" s="21">
        <v>27352914</v>
      </c>
      <c r="J310" s="21">
        <v>29777985</v>
      </c>
      <c r="K310" s="21">
        <v>28562810</v>
      </c>
      <c r="L310" s="21">
        <v>30002394</v>
      </c>
      <c r="M310" s="21">
        <v>31047931</v>
      </c>
      <c r="N310" s="21">
        <v>32882723</v>
      </c>
      <c r="O310" s="21">
        <v>34850182</v>
      </c>
    </row>
    <row r="311" spans="1:15" x14ac:dyDescent="0.3">
      <c r="A311" s="14">
        <f>VLOOKUP(B311,'[1]PORTFOLIO RAW'!B:B,1,FALSE)</f>
        <v>894145</v>
      </c>
      <c r="B311" s="20">
        <v>894145</v>
      </c>
      <c r="C311" s="19" t="s">
        <v>4795</v>
      </c>
      <c r="D311" s="20" t="s">
        <v>4796</v>
      </c>
      <c r="E311" s="21">
        <v>4295400</v>
      </c>
      <c r="F311" s="21">
        <v>4880100</v>
      </c>
      <c r="G311" s="21">
        <v>5018900</v>
      </c>
      <c r="H311" s="21">
        <v>4978900</v>
      </c>
      <c r="I311" s="21">
        <v>5660300</v>
      </c>
      <c r="J311" s="21">
        <v>6859500</v>
      </c>
      <c r="K311" s="21">
        <v>6944800</v>
      </c>
      <c r="L311" s="21">
        <v>7450000</v>
      </c>
      <c r="M311" s="21">
        <v>7620000</v>
      </c>
      <c r="N311" s="21">
        <v>7405000</v>
      </c>
      <c r="O311" s="21">
        <v>6652800</v>
      </c>
    </row>
    <row r="312" spans="1:15" x14ac:dyDescent="0.3">
      <c r="A312" s="14" t="str">
        <f>VLOOKUP(B312,'[1]PORTFOLIO RAW'!B:B,1,FALSE)</f>
        <v>26599V</v>
      </c>
      <c r="B312" s="20" t="s">
        <v>85</v>
      </c>
      <c r="C312" s="19" t="s">
        <v>4797</v>
      </c>
      <c r="D312" s="20" t="s">
        <v>4798</v>
      </c>
      <c r="E312" s="21">
        <v>11360000</v>
      </c>
      <c r="F312" s="21">
        <v>12708000</v>
      </c>
      <c r="G312" s="21">
        <v>9805000</v>
      </c>
      <c r="H312" s="21">
        <v>11395000</v>
      </c>
      <c r="I312" s="21">
        <v>10971000</v>
      </c>
      <c r="J312" s="21">
        <v>14939000</v>
      </c>
      <c r="K312" s="21">
        <v>14351000</v>
      </c>
      <c r="L312" s="21">
        <v>13724000</v>
      </c>
      <c r="M312" s="21">
        <v>13739000</v>
      </c>
      <c r="N312" s="21">
        <v>11160000</v>
      </c>
      <c r="O312" s="21">
        <v>10771000</v>
      </c>
    </row>
    <row r="313" spans="1:15" x14ac:dyDescent="0.3">
      <c r="A313" s="14">
        <f>VLOOKUP(B313,'[1]PORTFOLIO RAW'!B:B,1,FALSE)</f>
        <v>904878</v>
      </c>
      <c r="B313" s="20">
        <v>904878</v>
      </c>
      <c r="C313" s="19" t="s">
        <v>4799</v>
      </c>
      <c r="D313" s="20" t="s">
        <v>4800</v>
      </c>
      <c r="E313" s="21">
        <v>36622000</v>
      </c>
      <c r="F313" s="21">
        <v>30146000</v>
      </c>
      <c r="G313" s="21">
        <v>22044000</v>
      </c>
      <c r="H313" s="21">
        <v>19282000</v>
      </c>
      <c r="I313" s="21">
        <v>8203000</v>
      </c>
      <c r="J313" s="21">
        <v>8698000</v>
      </c>
      <c r="K313" s="21">
        <v>8696000</v>
      </c>
      <c r="L313" s="21">
        <v>5881000</v>
      </c>
      <c r="M313" s="21">
        <v>5695000</v>
      </c>
      <c r="N313" s="21">
        <v>6038000</v>
      </c>
      <c r="O313" s="21">
        <v>6380000</v>
      </c>
    </row>
    <row r="314" spans="1:15" x14ac:dyDescent="0.3">
      <c r="A314" s="14">
        <f>VLOOKUP(B314,'[1]PORTFOLIO RAW'!B:B,1,FALSE)</f>
        <v>922817</v>
      </c>
      <c r="B314" s="20">
        <v>922817</v>
      </c>
      <c r="C314" s="19" t="s">
        <v>4801</v>
      </c>
      <c r="D314" s="20" t="s">
        <v>4802</v>
      </c>
      <c r="E314" s="21">
        <v>7473000</v>
      </c>
      <c r="F314" s="21">
        <v>7631000</v>
      </c>
      <c r="G314" s="21">
        <v>7595000</v>
      </c>
      <c r="H314" s="21">
        <v>8512000</v>
      </c>
      <c r="I314" s="21">
        <v>11287000</v>
      </c>
      <c r="J314" s="21">
        <v>11521000</v>
      </c>
      <c r="K314" s="21">
        <v>11815000</v>
      </c>
      <c r="L314" s="21">
        <v>12045000</v>
      </c>
      <c r="M314" s="21">
        <v>11682000</v>
      </c>
      <c r="N314" s="21">
        <v>11627000</v>
      </c>
      <c r="O314" s="21">
        <v>9998000</v>
      </c>
    </row>
    <row r="315" spans="1:15" x14ac:dyDescent="0.3">
      <c r="A315" s="14">
        <f>VLOOKUP(B315,'[1]PORTFOLIO RAW'!B:B,1,FALSE)</f>
        <v>905446</v>
      </c>
      <c r="B315" s="20">
        <v>905446</v>
      </c>
      <c r="C315" s="19" t="s">
        <v>4803</v>
      </c>
      <c r="D315" s="20" t="s">
        <v>4804</v>
      </c>
      <c r="E315" s="21">
        <v>6351845</v>
      </c>
      <c r="F315" s="21">
        <v>9001246</v>
      </c>
      <c r="G315" s="21">
        <v>9460106</v>
      </c>
      <c r="H315" s="21">
        <v>10665763</v>
      </c>
      <c r="I315" s="21">
        <v>10576225</v>
      </c>
      <c r="J315" s="21">
        <v>10873819</v>
      </c>
      <c r="K315" s="21">
        <v>9286341</v>
      </c>
      <c r="L315" s="21">
        <v>9763173</v>
      </c>
      <c r="M315" s="21">
        <v>12059213</v>
      </c>
      <c r="N315" s="21">
        <v>12239334</v>
      </c>
      <c r="O315" s="21">
        <v>12463505</v>
      </c>
    </row>
    <row r="316" spans="1:15" x14ac:dyDescent="0.3">
      <c r="A316" s="14" t="str">
        <f>VLOOKUP(B316,'[1]PORTFOLIO RAW'!B:B,1,FALSE)</f>
        <v>28513N</v>
      </c>
      <c r="B316" s="20" t="s">
        <v>76</v>
      </c>
      <c r="C316" s="19" t="s">
        <v>4805</v>
      </c>
      <c r="D316" s="20" t="s">
        <v>4806</v>
      </c>
      <c r="E316" s="21">
        <v>6034249</v>
      </c>
      <c r="F316" s="21">
        <v>5128817</v>
      </c>
      <c r="G316" s="21">
        <v>4165820</v>
      </c>
      <c r="H316" s="21">
        <v>5115316</v>
      </c>
      <c r="I316" s="21">
        <v>5905411</v>
      </c>
      <c r="J316" s="21">
        <v>6514099</v>
      </c>
      <c r="K316" s="21">
        <v>7184794</v>
      </c>
      <c r="L316" s="21">
        <v>9049918</v>
      </c>
      <c r="M316" s="21">
        <v>10855810</v>
      </c>
      <c r="N316" s="21">
        <v>13071589</v>
      </c>
      <c r="O316" s="21">
        <v>14209608</v>
      </c>
    </row>
    <row r="317" spans="1:15" x14ac:dyDescent="0.3">
      <c r="A317" s="14" t="str">
        <f>VLOOKUP(B317,'[1]PORTFOLIO RAW'!B:B,1,FALSE)</f>
        <v>31412T</v>
      </c>
      <c r="B317" s="20" t="s">
        <v>73</v>
      </c>
      <c r="C317" s="19" t="s">
        <v>4807</v>
      </c>
      <c r="D317" s="20" t="s">
        <v>4808</v>
      </c>
      <c r="E317" s="21">
        <v>2665332</v>
      </c>
      <c r="F317" s="21">
        <v>2937013</v>
      </c>
      <c r="G317" s="21">
        <v>2955426</v>
      </c>
      <c r="H317" s="21">
        <v>3348109</v>
      </c>
      <c r="I317" s="21">
        <v>3449009</v>
      </c>
      <c r="J317" s="21">
        <v>4030347</v>
      </c>
      <c r="K317" s="21">
        <v>4771259</v>
      </c>
      <c r="L317" s="21">
        <v>5763485</v>
      </c>
      <c r="M317" s="21">
        <v>6672317</v>
      </c>
      <c r="N317" s="21">
        <v>8773564</v>
      </c>
      <c r="O317" s="21">
        <v>10059844</v>
      </c>
    </row>
    <row r="318" spans="1:15" x14ac:dyDescent="0.3">
      <c r="A318" s="14">
        <f>VLOOKUP(B318,'[1]PORTFOLIO RAW'!B:B,1,FALSE)</f>
        <v>680902</v>
      </c>
      <c r="B318" s="20">
        <v>680902</v>
      </c>
      <c r="C318" s="19" t="s">
        <v>4809</v>
      </c>
      <c r="D318" s="20" t="s">
        <v>4810</v>
      </c>
      <c r="E318" s="21">
        <v>1456594</v>
      </c>
      <c r="F318" s="21">
        <v>1593504</v>
      </c>
      <c r="G318" s="21">
        <v>1724114</v>
      </c>
      <c r="H318" s="21">
        <v>1985335</v>
      </c>
      <c r="I318" s="21">
        <v>2443532</v>
      </c>
      <c r="J318" s="21">
        <v>2875960</v>
      </c>
      <c r="K318" s="21">
        <v>3361407</v>
      </c>
      <c r="L318" s="21">
        <v>4100048</v>
      </c>
      <c r="M318" s="21">
        <v>4771516</v>
      </c>
      <c r="N318" s="21">
        <v>5785668</v>
      </c>
      <c r="O318" s="21">
        <v>6663900</v>
      </c>
    </row>
    <row r="319" spans="1:15" x14ac:dyDescent="0.3">
      <c r="A319" s="14">
        <f>VLOOKUP(B319,'[1]PORTFOLIO RAW'!B:B,1,FALSE)</f>
        <v>904383</v>
      </c>
      <c r="B319" s="20">
        <v>904383</v>
      </c>
      <c r="C319" s="19" t="s">
        <v>4811</v>
      </c>
      <c r="D319" s="20" t="s">
        <v>4812</v>
      </c>
      <c r="E319" s="21">
        <v>12720000</v>
      </c>
      <c r="F319" s="21">
        <v>13207000</v>
      </c>
      <c r="G319" s="21">
        <v>12719000</v>
      </c>
      <c r="H319" s="21">
        <v>14310000</v>
      </c>
      <c r="I319" s="21">
        <v>14529000</v>
      </c>
      <c r="J319" s="21">
        <v>19624000</v>
      </c>
      <c r="K319" s="21">
        <v>24598000</v>
      </c>
      <c r="L319" s="21">
        <v>23925000</v>
      </c>
      <c r="M319" s="21">
        <v>23459000</v>
      </c>
      <c r="N319" s="21">
        <v>22743000</v>
      </c>
      <c r="O319" s="21">
        <v>23565000</v>
      </c>
    </row>
    <row r="320" spans="1:15" x14ac:dyDescent="0.3">
      <c r="A320" s="14" t="str">
        <f>VLOOKUP(B320,'[1]PORTFOLIO RAW'!B:B,1,FALSE)</f>
        <v>13967E</v>
      </c>
      <c r="B320" s="20" t="s">
        <v>66</v>
      </c>
      <c r="C320" s="19" t="s">
        <v>4813</v>
      </c>
      <c r="D320" s="20" t="s">
        <v>4814</v>
      </c>
      <c r="E320" s="21">
        <v>37241000</v>
      </c>
      <c r="F320" s="21">
        <v>42201000</v>
      </c>
      <c r="G320" s="21">
        <v>40386000</v>
      </c>
      <c r="H320" s="21">
        <v>49207000</v>
      </c>
      <c r="I320" s="21">
        <v>54365000</v>
      </c>
      <c r="J320" s="21">
        <v>35015000</v>
      </c>
      <c r="K320" s="21">
        <v>35299000</v>
      </c>
      <c r="L320" s="21">
        <v>34244000</v>
      </c>
      <c r="M320" s="21">
        <v>29636000</v>
      </c>
      <c r="N320" s="21">
        <v>25923000</v>
      </c>
      <c r="O320" s="21">
        <v>25896000</v>
      </c>
    </row>
    <row r="321" spans="1:15" x14ac:dyDescent="0.3">
      <c r="A321" s="14">
        <f>VLOOKUP(B321,'[1]PORTFOLIO RAW'!B:B,1,FALSE)</f>
        <v>903749</v>
      </c>
      <c r="B321" s="20">
        <v>903749</v>
      </c>
      <c r="C321" s="19" t="s">
        <v>4815</v>
      </c>
      <c r="D321" s="20" t="s">
        <v>4816</v>
      </c>
      <c r="E321" s="21">
        <v>13033000</v>
      </c>
      <c r="F321" s="21">
        <v>15376000</v>
      </c>
      <c r="G321" s="21">
        <v>11873000</v>
      </c>
      <c r="H321" s="21">
        <v>13715000</v>
      </c>
      <c r="I321" s="21">
        <v>16049000</v>
      </c>
      <c r="J321" s="21">
        <v>16311000</v>
      </c>
      <c r="K321" s="21">
        <v>22046000</v>
      </c>
      <c r="L321" s="21">
        <v>22552000</v>
      </c>
      <c r="M321" s="21">
        <v>20855000</v>
      </c>
      <c r="N321" s="21">
        <v>19747000</v>
      </c>
      <c r="O321" s="21">
        <v>20404000</v>
      </c>
    </row>
    <row r="322" spans="1:15" x14ac:dyDescent="0.3">
      <c r="A322" s="14">
        <f>VLOOKUP(B322,'[1]PORTFOLIO RAW'!B:B,1,FALSE)</f>
        <v>937343</v>
      </c>
      <c r="B322" s="20">
        <v>937343</v>
      </c>
      <c r="C322" s="19" t="s">
        <v>4817</v>
      </c>
      <c r="D322" s="20" t="s">
        <v>4818</v>
      </c>
      <c r="E322" s="21">
        <v>10134000</v>
      </c>
      <c r="F322" s="21">
        <v>9043000</v>
      </c>
      <c r="G322" s="21">
        <v>8632000</v>
      </c>
      <c r="H322" s="21">
        <v>9613000</v>
      </c>
      <c r="I322" s="21">
        <v>10364000</v>
      </c>
      <c r="J322" s="21">
        <v>10459000</v>
      </c>
      <c r="K322" s="21">
        <v>10773000</v>
      </c>
      <c r="L322" s="21">
        <v>11454000</v>
      </c>
      <c r="M322" s="21">
        <v>12154000</v>
      </c>
      <c r="N322" s="21">
        <v>12574000</v>
      </c>
      <c r="O322" s="21">
        <v>12632000</v>
      </c>
    </row>
    <row r="323" spans="1:15" x14ac:dyDescent="0.3">
      <c r="A323" s="14">
        <f>VLOOKUP(B323,'[1]PORTFOLIO RAW'!B:B,1,FALSE)</f>
        <v>905113</v>
      </c>
      <c r="B323" s="20">
        <v>905113</v>
      </c>
      <c r="C323" s="19" t="s">
        <v>4819</v>
      </c>
      <c r="D323" s="20" t="s">
        <v>4820</v>
      </c>
      <c r="E323" s="21">
        <v>30748000</v>
      </c>
      <c r="F323" s="21">
        <v>26955000</v>
      </c>
      <c r="G323" s="21">
        <v>18455000</v>
      </c>
      <c r="H323" s="21">
        <v>21128000</v>
      </c>
      <c r="I323" s="21">
        <v>24944000</v>
      </c>
      <c r="J323" s="21">
        <v>23718000</v>
      </c>
      <c r="K323" s="21">
        <v>23032000</v>
      </c>
      <c r="L323" s="21">
        <v>23906000</v>
      </c>
      <c r="M323" s="21">
        <v>22534000</v>
      </c>
      <c r="N323" s="21">
        <v>12394000</v>
      </c>
      <c r="O323" s="21">
        <v>12960000</v>
      </c>
    </row>
    <row r="324" spans="1:15" x14ac:dyDescent="0.3">
      <c r="A324" s="14" t="str">
        <f>VLOOKUP(B324,'[1]PORTFOLIO RAW'!B:B,1,FALSE)</f>
        <v>13967H</v>
      </c>
      <c r="B324" s="20" t="s">
        <v>57</v>
      </c>
      <c r="C324" s="19" t="s">
        <v>4821</v>
      </c>
      <c r="D324" s="20" t="s">
        <v>4822</v>
      </c>
      <c r="E324" s="21">
        <v>2578000</v>
      </c>
      <c r="F324" s="21">
        <v>2834000</v>
      </c>
      <c r="G324" s="21">
        <v>3263000</v>
      </c>
      <c r="H324" s="21">
        <v>3339000</v>
      </c>
      <c r="I324" s="21">
        <v>3461000</v>
      </c>
      <c r="J324" s="21">
        <v>3480000</v>
      </c>
      <c r="K324" s="21">
        <v>3655000</v>
      </c>
      <c r="L324" s="21">
        <v>3802000</v>
      </c>
      <c r="M324" s="21">
        <v>3829000</v>
      </c>
      <c r="N324" s="21">
        <v>7887000</v>
      </c>
      <c r="O324" s="21">
        <v>8202000</v>
      </c>
    </row>
    <row r="325" spans="1:15" x14ac:dyDescent="0.3">
      <c r="A325" s="14">
        <f>VLOOKUP(B325,'[1]PORTFOLIO RAW'!B:B,1,FALSE)</f>
        <v>921431</v>
      </c>
      <c r="B325" s="20">
        <v>921431</v>
      </c>
      <c r="C325" s="19" t="s">
        <v>4823</v>
      </c>
      <c r="D325" s="20" t="s">
        <v>4824</v>
      </c>
      <c r="E325" s="21">
        <v>10428200</v>
      </c>
      <c r="F325" s="21">
        <v>11864000</v>
      </c>
      <c r="G325" s="21">
        <v>9664000</v>
      </c>
      <c r="H325" s="21">
        <v>14414000</v>
      </c>
      <c r="I325" s="21">
        <v>19831000</v>
      </c>
      <c r="J325" s="21">
        <v>21361000</v>
      </c>
      <c r="K325" s="21">
        <v>22364000</v>
      </c>
      <c r="L325" s="21">
        <v>24551000</v>
      </c>
      <c r="M325" s="21">
        <v>15742000</v>
      </c>
      <c r="N325" s="21">
        <v>9841000</v>
      </c>
      <c r="O325" s="21">
        <v>17259000</v>
      </c>
    </row>
    <row r="326" spans="1:15" x14ac:dyDescent="0.3">
      <c r="A326" s="14">
        <f>VLOOKUP(B326,'[1]PORTFOLIO RAW'!B:B,1,FALSE)</f>
        <v>266220</v>
      </c>
      <c r="B326" s="20">
        <v>266220</v>
      </c>
      <c r="C326" s="19" t="s">
        <v>4825</v>
      </c>
      <c r="D326" s="20" t="s">
        <v>4826</v>
      </c>
      <c r="E326" s="21">
        <v>2612456</v>
      </c>
      <c r="F326" s="21">
        <v>3180757</v>
      </c>
      <c r="G326" s="21">
        <v>3230468</v>
      </c>
      <c r="H326" s="21">
        <v>3607636</v>
      </c>
      <c r="I326" s="21">
        <v>4158507</v>
      </c>
      <c r="J326" s="21">
        <v>4763180</v>
      </c>
      <c r="K326" s="21">
        <v>5075390</v>
      </c>
      <c r="L326" s="21">
        <v>4806226</v>
      </c>
      <c r="M326" s="21">
        <v>4191600</v>
      </c>
      <c r="N326" s="21">
        <v>4491800</v>
      </c>
      <c r="O326" s="21">
        <v>4488300</v>
      </c>
    </row>
    <row r="327" spans="1:15" x14ac:dyDescent="0.3">
      <c r="A327" s="14" t="str">
        <f>VLOOKUP(B327,'[1]PORTFOLIO RAW'!B:B,1,FALSE)</f>
        <v>30730Q</v>
      </c>
      <c r="B327" s="20" t="s">
        <v>50</v>
      </c>
      <c r="C327" s="19" t="s">
        <v>4827</v>
      </c>
      <c r="D327" s="20" t="s">
        <v>4828</v>
      </c>
      <c r="E327" s="21">
        <v>574293</v>
      </c>
      <c r="F327" s="21">
        <v>813078</v>
      </c>
      <c r="G327" s="21">
        <v>994788</v>
      </c>
      <c r="H327" s="21">
        <v>1149944</v>
      </c>
      <c r="I327" s="21">
        <v>1327491</v>
      </c>
      <c r="J327" s="21">
        <v>1362965</v>
      </c>
      <c r="K327" s="21">
        <v>1674000</v>
      </c>
      <c r="L327" s="21">
        <v>3092000</v>
      </c>
      <c r="M327" s="21">
        <v>3338000</v>
      </c>
      <c r="N327" s="21">
        <v>4499000</v>
      </c>
      <c r="O327" s="21">
        <v>4629000</v>
      </c>
    </row>
    <row r="328" spans="1:15" x14ac:dyDescent="0.3">
      <c r="A328" s="14">
        <f>VLOOKUP(B328,'[1]PORTFOLIO RAW'!B:B,1,FALSE)</f>
        <v>921925</v>
      </c>
      <c r="B328" s="20">
        <v>921925</v>
      </c>
      <c r="C328" s="19" t="s">
        <v>4829</v>
      </c>
      <c r="D328" s="20" t="s">
        <v>4830</v>
      </c>
      <c r="E328" s="21">
        <v>1059254</v>
      </c>
      <c r="F328" s="21">
        <v>1058246</v>
      </c>
      <c r="G328" s="21">
        <v>902967</v>
      </c>
      <c r="H328" s="21">
        <v>514715</v>
      </c>
      <c r="I328" s="21">
        <v>534078</v>
      </c>
      <c r="J328" s="21">
        <v>7899134</v>
      </c>
      <c r="K328" s="21">
        <v>7970332</v>
      </c>
      <c r="L328" s="21">
        <v>8364437</v>
      </c>
      <c r="M328" s="21">
        <v>7940615</v>
      </c>
      <c r="N328" s="21">
        <v>7476740</v>
      </c>
      <c r="O328" s="21">
        <v>7895556</v>
      </c>
    </row>
    <row r="329" spans="1:15" x14ac:dyDescent="0.3">
      <c r="A329" s="14">
        <f>VLOOKUP(B329,'[1]PORTFOLIO RAW'!B:B,1,FALSE)</f>
        <v>912278</v>
      </c>
      <c r="B329" s="20">
        <v>912278</v>
      </c>
      <c r="C329" s="19" t="s">
        <v>4831</v>
      </c>
      <c r="D329" s="20" t="s">
        <v>4832</v>
      </c>
      <c r="E329" s="21">
        <v>17663000</v>
      </c>
      <c r="F329" s="21">
        <v>19115000</v>
      </c>
      <c r="G329" s="21">
        <v>18461000</v>
      </c>
      <c r="H329" s="21">
        <v>21254000</v>
      </c>
      <c r="I329" s="21">
        <v>22024000</v>
      </c>
      <c r="J329" s="21">
        <v>29130000</v>
      </c>
      <c r="K329" s="21">
        <v>32391000</v>
      </c>
      <c r="L329" s="21">
        <v>34950000</v>
      </c>
      <c r="M329" s="21">
        <v>37988000</v>
      </c>
      <c r="N329" s="21">
        <v>39703000</v>
      </c>
      <c r="O329" s="21">
        <v>41643000</v>
      </c>
    </row>
    <row r="330" spans="1:15" x14ac:dyDescent="0.3">
      <c r="A330" s="14">
        <f>VLOOKUP(B330,'[1]PORTFOLIO RAW'!B:B,1,FALSE)</f>
        <v>905284</v>
      </c>
      <c r="B330" s="20">
        <v>905284</v>
      </c>
      <c r="C330" s="19" t="s">
        <v>4833</v>
      </c>
      <c r="D330" s="20" t="s">
        <v>4834</v>
      </c>
      <c r="E330" s="21">
        <v>17228000</v>
      </c>
      <c r="F330" s="21">
        <v>17608000</v>
      </c>
      <c r="G330" s="21">
        <v>15179000</v>
      </c>
      <c r="H330" s="21">
        <v>21633000</v>
      </c>
      <c r="I330" s="21">
        <v>22626000</v>
      </c>
      <c r="J330" s="21">
        <v>22390000</v>
      </c>
      <c r="K330" s="21">
        <v>21435000</v>
      </c>
      <c r="L330" s="21">
        <v>19540000</v>
      </c>
      <c r="M330" s="21">
        <v>18045000</v>
      </c>
      <c r="N330" s="21">
        <v>10771000</v>
      </c>
      <c r="O330" s="21">
        <v>10265000</v>
      </c>
    </row>
    <row r="331" spans="1:15" x14ac:dyDescent="0.3">
      <c r="A331" s="14">
        <f>VLOOKUP(B331,'[1]PORTFOLIO RAW'!B:B,1,FALSE)</f>
        <v>132808</v>
      </c>
      <c r="B331" s="20">
        <v>132808</v>
      </c>
      <c r="C331" s="19" t="s">
        <v>4835</v>
      </c>
      <c r="D331" s="20" t="s">
        <v>4836</v>
      </c>
      <c r="E331" s="21">
        <v>1721184</v>
      </c>
      <c r="F331" s="21">
        <v>1457918</v>
      </c>
      <c r="G331" s="21">
        <v>1195763</v>
      </c>
      <c r="H331" s="21">
        <v>1144934</v>
      </c>
      <c r="I331" s="21">
        <v>1079584</v>
      </c>
      <c r="J331" s="21">
        <v>1033197</v>
      </c>
      <c r="K331" s="21">
        <v>974053</v>
      </c>
      <c r="L331" s="21">
        <v>984363</v>
      </c>
      <c r="M331" s="21">
        <v>981310</v>
      </c>
      <c r="N331" s="21">
        <v>995854</v>
      </c>
      <c r="O331" s="21">
        <v>1005437</v>
      </c>
    </row>
    <row r="332" spans="1:15" x14ac:dyDescent="0.3">
      <c r="A332" s="14">
        <f>VLOOKUP(B332,'[1]PORTFOLIO RAW'!B:B,1,FALSE)</f>
        <v>993394</v>
      </c>
      <c r="B332" s="20">
        <v>993394</v>
      </c>
      <c r="C332" s="19" t="s">
        <v>4837</v>
      </c>
      <c r="D332" s="20" t="s">
        <v>4838</v>
      </c>
      <c r="E332" s="21">
        <v>3486697</v>
      </c>
      <c r="F332" s="21">
        <v>3326918</v>
      </c>
      <c r="G332" s="21">
        <v>3382844</v>
      </c>
      <c r="H332" s="21">
        <v>3374128</v>
      </c>
      <c r="I332" s="21">
        <v>3377421</v>
      </c>
      <c r="J332" s="21">
        <v>3595116</v>
      </c>
      <c r="K332" s="21">
        <v>3774616</v>
      </c>
      <c r="L332" s="21">
        <v>3964296</v>
      </c>
      <c r="M332" s="21">
        <v>3766065</v>
      </c>
      <c r="N332" s="21">
        <v>3934629</v>
      </c>
      <c r="O332" s="21">
        <v>4155573</v>
      </c>
    </row>
    <row r="333" spans="1:15" x14ac:dyDescent="0.3">
      <c r="A333" s="14">
        <f>VLOOKUP(B333,'[1]PORTFOLIO RAW'!B:B,1,FALSE)</f>
        <v>905409</v>
      </c>
      <c r="B333" s="20">
        <v>905409</v>
      </c>
      <c r="C333" s="19" t="s">
        <v>4839</v>
      </c>
      <c r="D333" s="20" t="s">
        <v>4840</v>
      </c>
      <c r="E333" s="21">
        <v>4243000</v>
      </c>
      <c r="F333" s="21">
        <v>5311000</v>
      </c>
      <c r="G333" s="21">
        <v>5005000</v>
      </c>
      <c r="H333" s="21">
        <v>5206100</v>
      </c>
      <c r="I333" s="21">
        <v>5924600</v>
      </c>
      <c r="J333" s="21">
        <v>5451300</v>
      </c>
      <c r="K333" s="21">
        <v>5111700</v>
      </c>
      <c r="L333" s="21">
        <v>5012000</v>
      </c>
      <c r="M333" s="21">
        <v>5083000</v>
      </c>
      <c r="N333" s="21">
        <v>7467000</v>
      </c>
      <c r="O333" s="21">
        <v>5900000</v>
      </c>
    </row>
    <row r="334" spans="1:15" x14ac:dyDescent="0.3">
      <c r="A334" s="14">
        <f>VLOOKUP(B334,'[1]PORTFOLIO RAW'!B:B,1,FALSE)</f>
        <v>906585</v>
      </c>
      <c r="B334" s="20">
        <v>906585</v>
      </c>
      <c r="C334" s="19" t="s">
        <v>4841</v>
      </c>
      <c r="D334" s="20" t="s">
        <v>4842</v>
      </c>
      <c r="E334" s="21">
        <v>3398698</v>
      </c>
      <c r="F334" s="21">
        <v>3351976</v>
      </c>
      <c r="G334" s="21">
        <v>2692468</v>
      </c>
      <c r="H334" s="21">
        <v>3030773</v>
      </c>
      <c r="I334" s="21">
        <v>3456686</v>
      </c>
      <c r="J334" s="21">
        <v>4416146</v>
      </c>
      <c r="K334" s="21">
        <v>7479700</v>
      </c>
      <c r="L334" s="21">
        <v>7039000</v>
      </c>
      <c r="M334" s="21">
        <v>6449000</v>
      </c>
      <c r="N334" s="21">
        <v>4890000</v>
      </c>
      <c r="O334" s="21">
        <v>4936500</v>
      </c>
    </row>
    <row r="335" spans="1:15" x14ac:dyDescent="0.3">
      <c r="A335" s="14" t="str">
        <f>VLOOKUP(B335,'[1]PORTFOLIO RAW'!B:B,1,FALSE)</f>
        <v>14737P</v>
      </c>
      <c r="B335" s="20" t="s">
        <v>33</v>
      </c>
      <c r="C335" s="19" t="s">
        <v>4843</v>
      </c>
      <c r="D335" s="20" t="s">
        <v>4844</v>
      </c>
      <c r="E335" s="21">
        <v>61394000</v>
      </c>
      <c r="F335" s="21">
        <v>62459000</v>
      </c>
      <c r="G335" s="21">
        <v>61686000</v>
      </c>
      <c r="H335" s="21">
        <v>58841200</v>
      </c>
      <c r="I335" s="21">
        <v>60804000</v>
      </c>
      <c r="J335" s="21">
        <v>61749500</v>
      </c>
      <c r="K335" s="21">
        <v>71122400</v>
      </c>
      <c r="L335" s="21">
        <v>73923100</v>
      </c>
      <c r="M335" s="21">
        <v>79239900</v>
      </c>
      <c r="N335" s="21">
        <v>84978400</v>
      </c>
      <c r="O335" s="21">
        <v>90072500</v>
      </c>
    </row>
    <row r="336" spans="1:15" x14ac:dyDescent="0.3">
      <c r="A336" s="14">
        <f>VLOOKUP(B336,'[1]PORTFOLIO RAW'!B:B,1,FALSE)</f>
        <v>687197</v>
      </c>
      <c r="B336" s="20">
        <v>687197</v>
      </c>
      <c r="C336" s="19" t="s">
        <v>4845</v>
      </c>
      <c r="D336" s="20" t="s">
        <v>4846</v>
      </c>
      <c r="E336" s="21">
        <v>1385486</v>
      </c>
      <c r="F336" s="21">
        <v>1526504</v>
      </c>
      <c r="G336" s="21">
        <v>1685407</v>
      </c>
      <c r="H336" s="21">
        <v>1878658</v>
      </c>
      <c r="I336" s="21">
        <v>2032729</v>
      </c>
      <c r="J336" s="21">
        <v>2432680</v>
      </c>
      <c r="K336" s="21">
        <v>3022384</v>
      </c>
      <c r="L336" s="21">
        <v>3689884</v>
      </c>
      <c r="M336" s="21">
        <v>3663851</v>
      </c>
      <c r="N336" s="21">
        <v>3921225</v>
      </c>
      <c r="O336" s="21">
        <v>4355605</v>
      </c>
    </row>
    <row r="337" spans="1:15" x14ac:dyDescent="0.3">
      <c r="A337" s="14">
        <f>VLOOKUP(B337,'[1]PORTFOLIO RAW'!B:B,1,FALSE)</f>
        <v>906496</v>
      </c>
      <c r="B337" s="20">
        <v>906496</v>
      </c>
      <c r="C337" s="19" t="s">
        <v>4847</v>
      </c>
      <c r="D337" s="20" t="s">
        <v>4848</v>
      </c>
      <c r="E337" s="21">
        <v>12299000</v>
      </c>
      <c r="F337" s="21">
        <v>13515000</v>
      </c>
      <c r="G337" s="21">
        <v>14599000</v>
      </c>
      <c r="H337" s="21">
        <v>15817000</v>
      </c>
      <c r="I337" s="21">
        <v>15933000</v>
      </c>
      <c r="J337" s="21">
        <v>16184000</v>
      </c>
      <c r="K337" s="21">
        <v>16590000</v>
      </c>
      <c r="L337" s="21">
        <v>17005000</v>
      </c>
      <c r="M337" s="21">
        <v>20261000</v>
      </c>
      <c r="N337" s="21">
        <v>28833000</v>
      </c>
      <c r="O337" s="21">
        <v>29710000</v>
      </c>
    </row>
    <row r="338" spans="1:15" x14ac:dyDescent="0.3">
      <c r="A338" s="14">
        <f>VLOOKUP(B338,'[1]PORTFOLIO RAW'!B:B,1,FALSE)</f>
        <v>904866</v>
      </c>
      <c r="B338" s="20">
        <v>904866</v>
      </c>
      <c r="C338" s="19" t="s">
        <v>4849</v>
      </c>
      <c r="D338" s="20" t="s">
        <v>4850</v>
      </c>
      <c r="E338" s="21">
        <v>53762000</v>
      </c>
      <c r="F338" s="21">
        <v>59034000</v>
      </c>
      <c r="G338" s="21">
        <v>63335000</v>
      </c>
      <c r="H338" s="21">
        <v>67420000</v>
      </c>
      <c r="I338" s="21">
        <v>72184000</v>
      </c>
      <c r="J338" s="21">
        <v>71633000</v>
      </c>
      <c r="K338" s="21">
        <v>72217000</v>
      </c>
      <c r="L338" s="21">
        <v>76392000</v>
      </c>
      <c r="M338" s="21">
        <v>103444000</v>
      </c>
      <c r="N338" s="21">
        <v>117351000</v>
      </c>
      <c r="O338" s="21">
        <v>118214000</v>
      </c>
    </row>
    <row r="339" spans="1:15" x14ac:dyDescent="0.3">
      <c r="A339" s="14">
        <f>VLOOKUP(B339,'[1]PORTFOLIO RAW'!B:B,1,FALSE)</f>
        <v>906931</v>
      </c>
      <c r="B339" s="20">
        <v>906931</v>
      </c>
      <c r="C339" s="19" t="s">
        <v>4851</v>
      </c>
      <c r="D339" s="20" t="s">
        <v>4852</v>
      </c>
      <c r="E339" s="21">
        <v>2905007</v>
      </c>
      <c r="F339" s="21">
        <v>5137585</v>
      </c>
      <c r="G339" s="21">
        <v>5092785</v>
      </c>
      <c r="H339" s="21">
        <v>5448221</v>
      </c>
      <c r="I339" s="21">
        <v>6135317</v>
      </c>
      <c r="J339" s="21">
        <v>6796110</v>
      </c>
      <c r="K339" s="21">
        <v>6909143</v>
      </c>
      <c r="L339" s="21">
        <v>7719600</v>
      </c>
      <c r="M339" s="21">
        <v>9429300</v>
      </c>
      <c r="N339" s="21">
        <v>11076900</v>
      </c>
      <c r="O339" s="21">
        <v>11907700</v>
      </c>
    </row>
    <row r="340" spans="1:15" x14ac:dyDescent="0.3">
      <c r="A340" s="14">
        <f>VLOOKUP(B340,'[1]PORTFOLIO RAW'!B:B,1,FALSE)</f>
        <v>894720</v>
      </c>
      <c r="B340" s="20">
        <v>894720</v>
      </c>
      <c r="C340" s="19" t="s">
        <v>4853</v>
      </c>
      <c r="D340" s="20" t="s">
        <v>4854</v>
      </c>
      <c r="E340" s="21">
        <v>2730035</v>
      </c>
      <c r="F340" s="21">
        <v>3055134</v>
      </c>
      <c r="G340" s="21">
        <v>3013595</v>
      </c>
      <c r="H340" s="21">
        <v>3127549</v>
      </c>
      <c r="I340" s="21">
        <v>3014703</v>
      </c>
      <c r="J340" s="21">
        <v>3005255</v>
      </c>
      <c r="K340" s="21">
        <v>3025923</v>
      </c>
      <c r="L340" s="21">
        <v>3117693</v>
      </c>
      <c r="M340" s="21">
        <v>3007976</v>
      </c>
      <c r="N340" s="21">
        <v>3511453</v>
      </c>
      <c r="O340" s="21">
        <v>3845578</v>
      </c>
    </row>
    <row r="341" spans="1:15" x14ac:dyDescent="0.3">
      <c r="A341" s="14">
        <f>VLOOKUP(B341,'[1]PORTFOLIO RAW'!B:B,1,FALSE)</f>
        <v>545615</v>
      </c>
      <c r="B341" s="20">
        <v>545615</v>
      </c>
      <c r="C341" s="19" t="s">
        <v>4855</v>
      </c>
      <c r="D341" s="20" t="s">
        <v>4856</v>
      </c>
      <c r="E341" s="21">
        <v>18781000</v>
      </c>
      <c r="F341" s="21">
        <v>20199000</v>
      </c>
      <c r="G341" s="21">
        <v>17237000</v>
      </c>
      <c r="H341" s="21">
        <v>17016000</v>
      </c>
      <c r="I341" s="21">
        <v>17355000</v>
      </c>
      <c r="J341" s="21">
        <v>10403000</v>
      </c>
      <c r="K341" s="21">
        <v>10647000</v>
      </c>
      <c r="L341" s="21">
        <v>10340000</v>
      </c>
      <c r="M341" s="21">
        <v>9902000</v>
      </c>
      <c r="N341" s="21">
        <v>37674000</v>
      </c>
      <c r="O341" s="21">
        <v>30172000</v>
      </c>
    </row>
    <row r="342" spans="1:15" x14ac:dyDescent="0.3">
      <c r="A342" s="14">
        <f>VLOOKUP(B342,'[1]PORTFOLIO RAW'!B:B,1,FALSE)</f>
        <v>325596</v>
      </c>
      <c r="B342" s="20">
        <v>325596</v>
      </c>
      <c r="C342" s="19" t="s">
        <v>4857</v>
      </c>
      <c r="D342" s="20" t="s">
        <v>4858</v>
      </c>
      <c r="E342" s="21">
        <v>2496651</v>
      </c>
      <c r="F342" s="21">
        <v>2535501</v>
      </c>
      <c r="G342" s="21">
        <v>2793000</v>
      </c>
      <c r="H342" s="21">
        <v>3566900</v>
      </c>
      <c r="I342" s="21">
        <v>4584400</v>
      </c>
      <c r="J342" s="21">
        <v>5914900</v>
      </c>
      <c r="K342" s="21">
        <v>8677600</v>
      </c>
      <c r="L342" s="21">
        <v>13062300</v>
      </c>
      <c r="M342" s="21">
        <v>15071000</v>
      </c>
      <c r="N342" s="21">
        <v>14570600</v>
      </c>
      <c r="O342" s="21">
        <v>15940700</v>
      </c>
    </row>
    <row r="343" spans="1:15" x14ac:dyDescent="0.3">
      <c r="A343" s="14">
        <f>VLOOKUP(B343,'[1]PORTFOLIO RAW'!B:B,1,FALSE)</f>
        <v>510209</v>
      </c>
      <c r="B343" s="20">
        <v>510209</v>
      </c>
      <c r="C343" s="19" t="s">
        <v>4859</v>
      </c>
      <c r="D343" s="20" t="s">
        <v>4860</v>
      </c>
      <c r="E343" s="21">
        <v>2009833</v>
      </c>
      <c r="F343" s="21">
        <v>2193723</v>
      </c>
      <c r="G343" s="21">
        <v>2159916</v>
      </c>
      <c r="H343" s="21">
        <v>2221014</v>
      </c>
      <c r="I343" s="21">
        <v>2537718</v>
      </c>
      <c r="J343" s="21">
        <v>2928429</v>
      </c>
      <c r="K343" s="21">
        <v>2950770</v>
      </c>
      <c r="L343" s="21">
        <v>2922620</v>
      </c>
      <c r="M343" s="21">
        <v>2674300</v>
      </c>
      <c r="N343" s="21">
        <v>3745300</v>
      </c>
      <c r="O343" s="21">
        <v>3993400</v>
      </c>
    </row>
    <row r="344" spans="1:15" x14ac:dyDescent="0.3">
      <c r="A344" s="14">
        <f>VLOOKUP(B344,'[1]PORTFOLIO RAW'!B:B,1,FALSE)</f>
        <v>905414</v>
      </c>
      <c r="B344" s="20">
        <v>905414</v>
      </c>
      <c r="C344" s="19" t="s">
        <v>4861</v>
      </c>
      <c r="D344" s="20" t="s">
        <v>4862</v>
      </c>
      <c r="E344" s="21">
        <v>6772281</v>
      </c>
      <c r="F344" s="21">
        <v>6355055</v>
      </c>
      <c r="G344" s="21">
        <v>5951782</v>
      </c>
      <c r="H344" s="21">
        <v>6168331</v>
      </c>
      <c r="I344" s="21">
        <v>6246000</v>
      </c>
      <c r="J344" s="21">
        <v>4450000</v>
      </c>
      <c r="K344" s="21">
        <v>4875000</v>
      </c>
      <c r="L344" s="21">
        <v>5051000</v>
      </c>
      <c r="M344" s="21">
        <v>5313000</v>
      </c>
      <c r="N344" s="21">
        <v>5661000</v>
      </c>
      <c r="O344" s="21">
        <v>6063000</v>
      </c>
    </row>
    <row r="345" spans="1:15" x14ac:dyDescent="0.3">
      <c r="A345" s="14" t="str">
        <f>VLOOKUP(B345,'[1]PORTFOLIO RAW'!B:B,1,FALSE)</f>
        <v>29026M</v>
      </c>
      <c r="B345" s="20" t="s">
        <v>12</v>
      </c>
      <c r="C345" s="19" t="s">
        <v>4863</v>
      </c>
      <c r="D345" s="20" t="s">
        <v>4864</v>
      </c>
      <c r="E345" s="21">
        <v>16593986</v>
      </c>
      <c r="F345" s="21">
        <v>21795550</v>
      </c>
      <c r="G345" s="21">
        <v>23325858</v>
      </c>
      <c r="H345" s="21">
        <v>29118000</v>
      </c>
      <c r="I345" s="21">
        <v>37862000</v>
      </c>
      <c r="J345" s="21">
        <v>50175000</v>
      </c>
      <c r="K345" s="21">
        <v>59825000</v>
      </c>
      <c r="L345" s="21">
        <v>66001000</v>
      </c>
      <c r="M345" s="21">
        <v>74989000</v>
      </c>
      <c r="N345" s="21">
        <v>90272000</v>
      </c>
      <c r="O345" s="21">
        <v>110855000</v>
      </c>
    </row>
    <row r="346" spans="1:15" x14ac:dyDescent="0.3">
      <c r="A346" s="14">
        <f>VLOOKUP(B346,'[1]PORTFOLIO RAW'!B:B,1,FALSE)</f>
        <v>905277</v>
      </c>
      <c r="B346" s="20">
        <v>905277</v>
      </c>
      <c r="C346" s="19" t="s">
        <v>4865</v>
      </c>
      <c r="D346" s="20" t="s">
        <v>4866</v>
      </c>
      <c r="E346" s="21">
        <v>104286000</v>
      </c>
      <c r="F346" s="21">
        <v>118364000</v>
      </c>
      <c r="G346" s="21">
        <v>114068000</v>
      </c>
      <c r="H346" s="21">
        <v>125682000</v>
      </c>
      <c r="I346" s="21">
        <v>127245000</v>
      </c>
      <c r="J346" s="21">
        <v>120357000</v>
      </c>
      <c r="K346" s="21">
        <v>112298000</v>
      </c>
      <c r="L346" s="21">
        <v>111454000</v>
      </c>
      <c r="M346" s="21">
        <v>103355000</v>
      </c>
      <c r="N346" s="21">
        <v>48238000</v>
      </c>
      <c r="O346" s="21">
        <v>52056000</v>
      </c>
    </row>
    <row r="347" spans="1:15" x14ac:dyDescent="0.3">
      <c r="A347" s="14">
        <f>VLOOKUP(B347,'[1]PORTFOLIO RAW'!B:B,1,FALSE)</f>
        <v>916091</v>
      </c>
      <c r="B347" s="20">
        <v>916091</v>
      </c>
      <c r="C347" s="19" t="s">
        <v>4867</v>
      </c>
      <c r="D347" s="20" t="s">
        <v>4868</v>
      </c>
      <c r="E347" s="21">
        <v>14856600</v>
      </c>
      <c r="F347" s="21">
        <v>16499500</v>
      </c>
      <c r="G347" s="21">
        <v>16739900</v>
      </c>
      <c r="H347" s="21">
        <v>16128000</v>
      </c>
      <c r="I347" s="21">
        <v>16042000</v>
      </c>
      <c r="J347" s="21">
        <v>16123000</v>
      </c>
      <c r="K347" s="21">
        <v>14993000</v>
      </c>
      <c r="L347" s="21">
        <v>12998000</v>
      </c>
      <c r="M347" s="21">
        <v>12173000</v>
      </c>
      <c r="N347" s="21">
        <v>7106000</v>
      </c>
      <c r="O347" s="21">
        <v>7607000</v>
      </c>
    </row>
    <row r="348" spans="1:15" x14ac:dyDescent="0.3">
      <c r="A348" s="14">
        <f>VLOOKUP(B348,'[1]PORTFOLIO RAW'!B:B,1,FALSE)</f>
        <v>902335</v>
      </c>
      <c r="B348" s="20">
        <v>902335</v>
      </c>
      <c r="C348" s="19" t="s">
        <v>4869</v>
      </c>
      <c r="D348" s="20" t="s">
        <v>4870</v>
      </c>
      <c r="E348" s="21">
        <v>4237800</v>
      </c>
      <c r="F348" s="21">
        <v>4431000</v>
      </c>
      <c r="G348" s="21">
        <v>4127900</v>
      </c>
      <c r="H348" s="21">
        <v>4202500</v>
      </c>
      <c r="I348" s="21">
        <v>4486400</v>
      </c>
      <c r="J348" s="21">
        <v>4246400</v>
      </c>
      <c r="K348" s="21">
        <v>4519000</v>
      </c>
      <c r="L348" s="21">
        <v>4997100</v>
      </c>
      <c r="M348" s="21">
        <v>5926100</v>
      </c>
      <c r="N348" s="21">
        <v>7472300</v>
      </c>
      <c r="O348" s="21">
        <v>7648500</v>
      </c>
    </row>
    <row r="349" spans="1:15" x14ac:dyDescent="0.3">
      <c r="A349" s="19" t="str">
        <f>VLOOKUP(B349,'[1]PORTFOLIO RAW'!B:B,1,FALSE)</f>
        <v>9373MH</v>
      </c>
      <c r="B349" s="20" t="s">
        <v>2</v>
      </c>
      <c r="C349" s="19" t="s">
        <v>4871</v>
      </c>
      <c r="D349" s="20" t="s">
        <v>4872</v>
      </c>
      <c r="E349" s="21">
        <v>9402000</v>
      </c>
      <c r="F349" s="21">
        <v>10796000</v>
      </c>
      <c r="G349" s="21">
        <v>8956000</v>
      </c>
      <c r="H349" s="21">
        <v>10116000</v>
      </c>
      <c r="I349" s="21">
        <v>11252000</v>
      </c>
      <c r="J349" s="21">
        <v>11224000</v>
      </c>
      <c r="K349" s="21">
        <v>11925000</v>
      </c>
      <c r="L349" s="21">
        <v>12273000</v>
      </c>
      <c r="M349" s="21">
        <v>10776000</v>
      </c>
      <c r="N349" s="13">
        <v>10534000</v>
      </c>
      <c r="O349" s="13">
        <v>11437000</v>
      </c>
    </row>
    <row r="350" spans="1:15" x14ac:dyDescent="0.3">
      <c r="A350" s="19"/>
      <c r="B350" s="20"/>
      <c r="C350" s="19"/>
      <c r="D350" s="20"/>
      <c r="E350" s="21"/>
      <c r="F350" s="21"/>
      <c r="G350" s="21"/>
      <c r="H350" s="21"/>
      <c r="I350" s="21"/>
      <c r="J350" s="21"/>
      <c r="K350" s="21"/>
      <c r="L350" s="21"/>
      <c r="M350" s="21"/>
    </row>
    <row r="351" spans="1:15" x14ac:dyDescent="0.3">
      <c r="A351" s="19"/>
      <c r="B351" s="20"/>
      <c r="C351" s="19"/>
      <c r="D351" s="20"/>
      <c r="E351" s="21"/>
      <c r="F351" s="21"/>
      <c r="G351" s="21"/>
      <c r="H351" s="21"/>
      <c r="I351" s="21"/>
      <c r="J351" s="21"/>
      <c r="K351" s="21"/>
      <c r="L351" s="21"/>
      <c r="M351" s="21"/>
    </row>
  </sheetData>
  <autoFilter ref="A3:O349" xr:uid="{DD084AD4-E9BC-4CCB-999C-16D9BF12F3EB}"/>
  <mergeCells count="1">
    <mergeCell ref="A1:O1"/>
  </mergeCells>
  <pageMargins left="0.7" right="0.7" top="0.78740157499999996" bottom="0.78740157499999996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237B1-0977-442B-8A6C-9181E495C5DE}">
  <sheetPr>
    <tabColor rgb="FF92D050"/>
  </sheetPr>
  <dimension ref="A1:O351"/>
  <sheetViews>
    <sheetView workbookViewId="0">
      <selection activeCell="A2" sqref="A2"/>
    </sheetView>
  </sheetViews>
  <sheetFormatPr baseColWidth="10" defaultRowHeight="14" x14ac:dyDescent="0.3"/>
  <cols>
    <col min="1" max="1" width="10.90625" style="13"/>
    <col min="2" max="2" width="10.90625" style="22"/>
    <col min="3" max="4" width="10.90625" style="13"/>
    <col min="5" max="5" width="12.26953125" style="13" bestFit="1" customWidth="1"/>
    <col min="6" max="6" width="12.90625" style="13" bestFit="1" customWidth="1"/>
    <col min="7" max="12" width="12.26953125" style="13" bestFit="1" customWidth="1"/>
    <col min="13" max="13" width="12.90625" style="13" bestFit="1" customWidth="1"/>
    <col min="14" max="15" width="12.26953125" style="13" bestFit="1" customWidth="1"/>
    <col min="16" max="16384" width="10.90625" style="13"/>
  </cols>
  <sheetData>
    <row r="1" spans="1:15" ht="22.5" x14ac:dyDescent="0.45">
      <c r="A1" s="23" t="s">
        <v>7341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</row>
    <row r="2" spans="1:15" x14ac:dyDescent="0.3">
      <c r="A2" s="14"/>
      <c r="B2" s="15">
        <v>1</v>
      </c>
      <c r="C2" s="14">
        <v>2</v>
      </c>
      <c r="D2" s="15">
        <v>3</v>
      </c>
      <c r="E2" s="14">
        <v>4</v>
      </c>
      <c r="F2" s="14">
        <v>5</v>
      </c>
      <c r="G2" s="14">
        <v>6</v>
      </c>
      <c r="H2" s="14">
        <v>7</v>
      </c>
      <c r="I2" s="14">
        <v>8</v>
      </c>
      <c r="J2" s="14">
        <v>9</v>
      </c>
      <c r="K2" s="14">
        <v>10</v>
      </c>
      <c r="L2" s="14">
        <v>11</v>
      </c>
      <c r="M2" s="14">
        <v>12</v>
      </c>
      <c r="N2" s="14">
        <v>13</v>
      </c>
      <c r="O2" s="14">
        <v>14</v>
      </c>
    </row>
    <row r="3" spans="1:15" ht="14.5" thickBot="1" x14ac:dyDescent="0.35">
      <c r="A3" s="16"/>
      <c r="B3" s="17" t="s">
        <v>719</v>
      </c>
      <c r="C3" s="16" t="s">
        <v>720</v>
      </c>
      <c r="D3" s="17" t="s">
        <v>719</v>
      </c>
      <c r="E3" s="16">
        <v>2007</v>
      </c>
      <c r="F3" s="16">
        <v>2008</v>
      </c>
      <c r="G3" s="16">
        <v>2009</v>
      </c>
      <c r="H3" s="16">
        <v>2010</v>
      </c>
      <c r="I3" s="16">
        <v>2011</v>
      </c>
      <c r="J3" s="16">
        <v>2012</v>
      </c>
      <c r="K3" s="16">
        <v>2013</v>
      </c>
      <c r="L3" s="16">
        <v>2014</v>
      </c>
      <c r="M3" s="16">
        <v>2015</v>
      </c>
      <c r="N3" s="16">
        <v>2016</v>
      </c>
      <c r="O3" s="16">
        <v>2017</v>
      </c>
    </row>
    <row r="4" spans="1:15" x14ac:dyDescent="0.3">
      <c r="A4" s="14">
        <f>VLOOKUP(B4,'[1]PORTFOLIO RAW'!B:B,1,FALSE)</f>
        <v>891399</v>
      </c>
      <c r="B4" s="15">
        <v>891399</v>
      </c>
      <c r="C4" s="14" t="s">
        <v>4873</v>
      </c>
      <c r="D4" s="15" t="s">
        <v>4874</v>
      </c>
      <c r="E4" s="18">
        <v>10.130000000000001</v>
      </c>
      <c r="F4" s="18">
        <v>9.6</v>
      </c>
      <c r="G4" s="18">
        <v>8.41</v>
      </c>
      <c r="H4" s="18">
        <v>7.23</v>
      </c>
      <c r="I4" s="18">
        <v>3.06</v>
      </c>
      <c r="J4" s="18">
        <v>7.0000000000000007E-2</v>
      </c>
      <c r="K4" s="18">
        <v>1.01</v>
      </c>
      <c r="L4" s="18">
        <v>-0.22</v>
      </c>
      <c r="M4" s="18">
        <v>1.49</v>
      </c>
      <c r="N4" s="18">
        <v>3.63</v>
      </c>
      <c r="O4" s="18">
        <v>3.34</v>
      </c>
    </row>
    <row r="5" spans="1:15" x14ac:dyDescent="0.3">
      <c r="A5" s="14">
        <f>VLOOKUP(B5,'[1]PORTFOLIO RAW'!B:B,1,FALSE)</f>
        <v>916328</v>
      </c>
      <c r="B5" s="20">
        <v>916328</v>
      </c>
      <c r="C5" s="19" t="s">
        <v>4875</v>
      </c>
      <c r="D5" s="20" t="s">
        <v>4876</v>
      </c>
      <c r="E5" s="21">
        <v>10.81</v>
      </c>
      <c r="F5" s="21">
        <v>13.22</v>
      </c>
      <c r="G5" s="21">
        <v>12.77</v>
      </c>
      <c r="H5" s="21">
        <v>9.32</v>
      </c>
      <c r="I5" s="21">
        <v>9.1999999999999993</v>
      </c>
      <c r="J5" s="21">
        <v>10.36</v>
      </c>
      <c r="K5" s="21">
        <v>4.97</v>
      </c>
      <c r="L5" s="21">
        <v>5.91</v>
      </c>
      <c r="M5" s="21">
        <v>11.72</v>
      </c>
      <c r="N5" s="21">
        <v>3.75</v>
      </c>
      <c r="O5" s="21">
        <v>1.71</v>
      </c>
    </row>
    <row r="6" spans="1:15" x14ac:dyDescent="0.3">
      <c r="A6" s="14">
        <f>VLOOKUP(B6,'[1]PORTFOLIO RAW'!B:B,1,FALSE)</f>
        <v>545101</v>
      </c>
      <c r="B6" s="20">
        <v>545101</v>
      </c>
      <c r="C6" s="19" t="s">
        <v>4877</v>
      </c>
      <c r="D6" s="20" t="s">
        <v>4878</v>
      </c>
      <c r="E6" s="21">
        <v>3.32</v>
      </c>
      <c r="F6" s="21">
        <v>7.15</v>
      </c>
      <c r="G6" s="21">
        <v>4.28</v>
      </c>
      <c r="H6" s="21">
        <v>2.33</v>
      </c>
      <c r="I6" s="21">
        <v>2.6</v>
      </c>
      <c r="J6" s="21">
        <v>0.26</v>
      </c>
      <c r="K6" s="21">
        <v>2.61</v>
      </c>
      <c r="L6" s="21">
        <v>4.42</v>
      </c>
      <c r="M6" s="21">
        <v>3.33</v>
      </c>
      <c r="N6" s="21">
        <v>-0.56000000000000005</v>
      </c>
      <c r="O6" s="21">
        <v>-1.1599999999999999</v>
      </c>
    </row>
    <row r="7" spans="1:15" x14ac:dyDescent="0.3">
      <c r="A7" s="14">
        <f>VLOOKUP(B7,'[1]PORTFOLIO RAW'!B:B,1,FALSE)</f>
        <v>906187</v>
      </c>
      <c r="B7" s="20">
        <v>906187</v>
      </c>
      <c r="C7" s="19" t="s">
        <v>4879</v>
      </c>
      <c r="D7" s="20" t="s">
        <v>4880</v>
      </c>
      <c r="E7" s="21">
        <v>9.91</v>
      </c>
      <c r="F7" s="21">
        <v>11.55</v>
      </c>
      <c r="G7" s="21">
        <v>13.28</v>
      </c>
      <c r="H7" s="21">
        <v>14.08</v>
      </c>
      <c r="I7" s="21">
        <v>14.51</v>
      </c>
      <c r="J7" s="21">
        <v>14.82</v>
      </c>
      <c r="K7" s="21">
        <v>14.01</v>
      </c>
      <c r="L7" s="21">
        <v>10.57</v>
      </c>
      <c r="M7" s="21">
        <v>12.54</v>
      </c>
      <c r="N7" s="21">
        <v>11.34</v>
      </c>
      <c r="O7" s="21">
        <v>5.31</v>
      </c>
    </row>
    <row r="8" spans="1:15" x14ac:dyDescent="0.3">
      <c r="A8" s="14">
        <f>VLOOKUP(B8,'[1]PORTFOLIO RAW'!B:B,1,FALSE)</f>
        <v>936365</v>
      </c>
      <c r="B8" s="20">
        <v>936365</v>
      </c>
      <c r="C8" s="19" t="s">
        <v>4881</v>
      </c>
      <c r="D8" s="20" t="s">
        <v>4882</v>
      </c>
      <c r="E8" s="21">
        <v>-25.46</v>
      </c>
      <c r="F8" s="21">
        <v>-29.94</v>
      </c>
      <c r="G8" s="21">
        <v>7.98</v>
      </c>
      <c r="H8" s="21">
        <v>8.6199999999999992</v>
      </c>
      <c r="I8" s="21">
        <v>12.3</v>
      </c>
      <c r="J8" s="21">
        <v>-23.93</v>
      </c>
      <c r="K8" s="21">
        <v>0.77</v>
      </c>
      <c r="L8" s="21">
        <v>-7.11</v>
      </c>
      <c r="M8" s="21">
        <v>-16.170000000000002</v>
      </c>
      <c r="N8" s="21">
        <v>-12.3</v>
      </c>
      <c r="O8" s="21">
        <v>3.64</v>
      </c>
    </row>
    <row r="9" spans="1:15" x14ac:dyDescent="0.3">
      <c r="A9" s="14">
        <f>VLOOKUP(B9,'[1]PORTFOLIO RAW'!B:B,1,FALSE)</f>
        <v>749382</v>
      </c>
      <c r="B9" s="20">
        <v>749382</v>
      </c>
      <c r="C9" s="19" t="s">
        <v>4883</v>
      </c>
      <c r="D9" s="20" t="s">
        <v>4884</v>
      </c>
      <c r="E9" s="21">
        <v>12.4</v>
      </c>
      <c r="F9" s="21">
        <v>15.23</v>
      </c>
      <c r="G9" s="21">
        <v>5.93</v>
      </c>
      <c r="H9" s="21">
        <v>10.53</v>
      </c>
      <c r="I9" s="21">
        <v>10.23</v>
      </c>
      <c r="J9" s="21">
        <v>9.24</v>
      </c>
      <c r="K9" s="21">
        <v>3.27</v>
      </c>
      <c r="L9" s="21">
        <v>2.9</v>
      </c>
      <c r="M9" s="21">
        <v>5.96</v>
      </c>
      <c r="N9" s="21">
        <v>9.94</v>
      </c>
      <c r="O9" s="21">
        <v>12.8</v>
      </c>
    </row>
    <row r="10" spans="1:15" x14ac:dyDescent="0.3">
      <c r="A10" s="14">
        <f>VLOOKUP(B10,'[1]PORTFOLIO RAW'!B:B,1,FALSE)</f>
        <v>905271</v>
      </c>
      <c r="B10" s="20">
        <v>905271</v>
      </c>
      <c r="C10" s="19" t="s">
        <v>4885</v>
      </c>
      <c r="D10" s="20" t="s">
        <v>4886</v>
      </c>
      <c r="E10" s="21">
        <v>9.61</v>
      </c>
      <c r="F10" s="21">
        <v>8.08</v>
      </c>
      <c r="G10" s="21">
        <v>5.58</v>
      </c>
      <c r="H10" s="21">
        <v>8.4</v>
      </c>
      <c r="I10" s="21">
        <v>9.4600000000000009</v>
      </c>
      <c r="J10" s="21">
        <v>8.06</v>
      </c>
      <c r="K10" s="21">
        <v>6.27</v>
      </c>
      <c r="L10" s="21">
        <v>6.02</v>
      </c>
      <c r="M10" s="21">
        <v>7.7</v>
      </c>
      <c r="N10" s="21">
        <v>3.99</v>
      </c>
      <c r="O10" s="21">
        <v>16.989999999999998</v>
      </c>
    </row>
    <row r="11" spans="1:15" x14ac:dyDescent="0.3">
      <c r="A11" s="14">
        <f>VLOOKUP(B11,'[1]PORTFOLIO RAW'!B:B,1,FALSE)</f>
        <v>894371</v>
      </c>
      <c r="B11" s="20">
        <v>894371</v>
      </c>
      <c r="C11" s="19" t="s">
        <v>4887</v>
      </c>
      <c r="D11" s="20" t="s">
        <v>4888</v>
      </c>
      <c r="E11" s="21">
        <v>14.46</v>
      </c>
      <c r="F11" s="21">
        <v>2.73</v>
      </c>
      <c r="G11" s="21">
        <v>3.79</v>
      </c>
      <c r="H11" s="21">
        <v>3.15</v>
      </c>
      <c r="I11" s="21">
        <v>3.76</v>
      </c>
      <c r="J11" s="21">
        <v>3.69</v>
      </c>
      <c r="K11" s="21">
        <v>5.84</v>
      </c>
      <c r="L11" s="21">
        <v>3.69</v>
      </c>
      <c r="M11" s="21">
        <v>4.5199999999999996</v>
      </c>
      <c r="N11" s="21">
        <v>4.2</v>
      </c>
      <c r="O11" s="21">
        <v>3.69</v>
      </c>
    </row>
    <row r="12" spans="1:15" x14ac:dyDescent="0.3">
      <c r="A12" s="14">
        <f>VLOOKUP(B12,'[1]PORTFOLIO RAW'!B:B,1,FALSE)</f>
        <v>322677</v>
      </c>
      <c r="B12" s="20">
        <v>322677</v>
      </c>
      <c r="C12" s="19" t="s">
        <v>4889</v>
      </c>
      <c r="D12" s="20" t="s">
        <v>4890</v>
      </c>
      <c r="E12" s="21">
        <v>3.1</v>
      </c>
      <c r="F12" s="21">
        <v>-1.01</v>
      </c>
      <c r="G12" s="21">
        <v>0.85</v>
      </c>
      <c r="H12" s="21">
        <v>0.89</v>
      </c>
      <c r="I12" s="21">
        <v>0.8</v>
      </c>
      <c r="J12" s="21">
        <v>2.0299999999999998</v>
      </c>
      <c r="K12" s="21">
        <v>2.0099999999999998</v>
      </c>
      <c r="L12" s="21">
        <v>2.64</v>
      </c>
      <c r="M12" s="21">
        <v>2.2200000000000002</v>
      </c>
      <c r="N12" s="21">
        <v>1.94</v>
      </c>
      <c r="O12" s="21">
        <v>3.08</v>
      </c>
    </row>
    <row r="13" spans="1:15" x14ac:dyDescent="0.3">
      <c r="A13" s="14">
        <f>VLOOKUP(B13,'[1]PORTFOLIO RAW'!B:B,1,FALSE)</f>
        <v>906191</v>
      </c>
      <c r="B13" s="20">
        <v>906191</v>
      </c>
      <c r="C13" s="19" t="s">
        <v>4891</v>
      </c>
      <c r="D13" s="20" t="s">
        <v>4892</v>
      </c>
      <c r="E13" s="21">
        <v>8.69</v>
      </c>
      <c r="F13" s="21">
        <v>9.2899999999999991</v>
      </c>
      <c r="G13" s="21">
        <v>7.28</v>
      </c>
      <c r="H13" s="21">
        <v>6.48</v>
      </c>
      <c r="I13" s="21">
        <v>6.42</v>
      </c>
      <c r="J13" s="21">
        <v>8.15</v>
      </c>
      <c r="K13" s="21">
        <v>9.76</v>
      </c>
      <c r="L13" s="21">
        <v>9.9</v>
      </c>
      <c r="M13" s="21">
        <v>10.59</v>
      </c>
      <c r="N13" s="21">
        <v>9.81</v>
      </c>
      <c r="O13" s="21">
        <v>3.29</v>
      </c>
    </row>
    <row r="14" spans="1:15" x14ac:dyDescent="0.3">
      <c r="A14" s="14">
        <f>VLOOKUP(B14,'[1]PORTFOLIO RAW'!B:B,1,FALSE)</f>
        <v>938692</v>
      </c>
      <c r="B14" s="20">
        <v>938692</v>
      </c>
      <c r="C14" s="19" t="s">
        <v>4893</v>
      </c>
      <c r="D14" s="20" t="s">
        <v>4894</v>
      </c>
      <c r="E14" s="21">
        <v>9.8800000000000008</v>
      </c>
      <c r="F14" s="21">
        <v>12.38</v>
      </c>
      <c r="G14" s="21">
        <v>13.1</v>
      </c>
      <c r="H14" s="21">
        <v>12.08</v>
      </c>
      <c r="I14" s="21">
        <v>8.83</v>
      </c>
      <c r="J14" s="21">
        <v>9.75</v>
      </c>
      <c r="K14" s="21">
        <v>10.65</v>
      </c>
      <c r="L14" s="21">
        <v>9.68</v>
      </c>
      <c r="M14" s="21">
        <v>10.87</v>
      </c>
      <c r="N14" s="21">
        <v>11.45</v>
      </c>
      <c r="O14" s="21">
        <v>3.59</v>
      </c>
    </row>
    <row r="15" spans="1:15" x14ac:dyDescent="0.3">
      <c r="A15" s="14">
        <f>VLOOKUP(B15,'[1]PORTFOLIO RAW'!B:B,1,FALSE)</f>
        <v>905802</v>
      </c>
      <c r="B15" s="20">
        <v>905802</v>
      </c>
      <c r="C15" s="19" t="s">
        <v>4895</v>
      </c>
      <c r="D15" s="20" t="s">
        <v>4896</v>
      </c>
      <c r="E15" s="21">
        <v>8.84</v>
      </c>
      <c r="F15" s="21">
        <v>10.02</v>
      </c>
      <c r="G15" s="21">
        <v>3.65</v>
      </c>
      <c r="H15" s="21">
        <v>7.83</v>
      </c>
      <c r="I15" s="21">
        <v>5.62</v>
      </c>
      <c r="J15" s="21">
        <v>6.01</v>
      </c>
      <c r="K15" s="21">
        <v>13.17</v>
      </c>
      <c r="L15" s="21">
        <v>6.58</v>
      </c>
      <c r="M15" s="21">
        <v>-8.39</v>
      </c>
      <c r="N15" s="21" t="s">
        <v>7</v>
      </c>
      <c r="O15" s="21">
        <v>-14.96</v>
      </c>
    </row>
    <row r="16" spans="1:15" x14ac:dyDescent="0.3">
      <c r="A16" s="14">
        <f>VLOOKUP(B16,'[1]PORTFOLIO RAW'!B:B,1,FALSE)</f>
        <v>906156</v>
      </c>
      <c r="B16" s="20">
        <v>906156</v>
      </c>
      <c r="C16" s="19" t="s">
        <v>4897</v>
      </c>
      <c r="D16" s="20" t="s">
        <v>4898</v>
      </c>
      <c r="E16" s="21">
        <v>4.74</v>
      </c>
      <c r="F16" s="21">
        <v>3.71</v>
      </c>
      <c r="G16" s="21">
        <v>2.93</v>
      </c>
      <c r="H16" s="21">
        <v>4.2</v>
      </c>
      <c r="I16" s="21">
        <v>4.3499999999999996</v>
      </c>
      <c r="J16" s="21">
        <v>3.91</v>
      </c>
      <c r="K16" s="21">
        <v>4.37</v>
      </c>
      <c r="L16" s="21">
        <v>4.51</v>
      </c>
      <c r="M16" s="21">
        <v>3.91</v>
      </c>
      <c r="N16" s="21">
        <v>4.0999999999999996</v>
      </c>
      <c r="O16" s="21">
        <v>2.4300000000000002</v>
      </c>
    </row>
    <row r="17" spans="1:15" x14ac:dyDescent="0.3">
      <c r="A17" s="14">
        <f>VLOOKUP(B17,'[1]PORTFOLIO RAW'!B:B,1,FALSE)</f>
        <v>905425</v>
      </c>
      <c r="B17" s="20">
        <v>905425</v>
      </c>
      <c r="C17" s="19" t="s">
        <v>4899</v>
      </c>
      <c r="D17" s="20" t="s">
        <v>4900</v>
      </c>
      <c r="E17" s="21">
        <v>4.12</v>
      </c>
      <c r="F17" s="21">
        <v>4.62</v>
      </c>
      <c r="G17" s="21">
        <v>4.1500000000000004</v>
      </c>
      <c r="H17" s="21">
        <v>3.67</v>
      </c>
      <c r="I17" s="21">
        <v>4.8499999999999996</v>
      </c>
      <c r="J17" s="21">
        <v>3.57</v>
      </c>
      <c r="K17" s="21">
        <v>3.65</v>
      </c>
      <c r="L17" s="21">
        <v>3.69</v>
      </c>
      <c r="M17" s="21">
        <v>4.17</v>
      </c>
      <c r="N17" s="21">
        <v>1.77</v>
      </c>
      <c r="O17" s="21">
        <v>3.8</v>
      </c>
    </row>
    <row r="18" spans="1:15" x14ac:dyDescent="0.3">
      <c r="A18" s="14">
        <f>VLOOKUP(B18,'[1]PORTFOLIO RAW'!B:B,1,FALSE)</f>
        <v>933185</v>
      </c>
      <c r="B18" s="20">
        <v>933185</v>
      </c>
      <c r="C18" s="19" t="s">
        <v>4901</v>
      </c>
      <c r="D18" s="20" t="s">
        <v>4902</v>
      </c>
      <c r="E18" s="21">
        <v>2.63</v>
      </c>
      <c r="F18" s="21">
        <v>1.75</v>
      </c>
      <c r="G18" s="21">
        <v>1.89</v>
      </c>
      <c r="H18" s="21">
        <v>2.64</v>
      </c>
      <c r="I18" s="21">
        <v>1.92</v>
      </c>
      <c r="J18" s="21">
        <v>2.4500000000000002</v>
      </c>
      <c r="K18" s="21">
        <v>2.65</v>
      </c>
      <c r="L18" s="21">
        <v>2.62</v>
      </c>
      <c r="M18" s="21">
        <v>2.29</v>
      </c>
      <c r="N18" s="21">
        <v>2.2799999999999998</v>
      </c>
      <c r="O18" s="21">
        <v>3.57</v>
      </c>
    </row>
    <row r="19" spans="1:15" x14ac:dyDescent="0.3">
      <c r="A19" s="14">
        <f>VLOOKUP(B19,'[1]PORTFOLIO RAW'!B:B,1,FALSE)</f>
        <v>916305</v>
      </c>
      <c r="B19" s="20">
        <v>916305</v>
      </c>
      <c r="C19" s="19" t="s">
        <v>4903</v>
      </c>
      <c r="D19" s="20" t="s">
        <v>4904</v>
      </c>
      <c r="E19" s="21">
        <v>1.23</v>
      </c>
      <c r="F19" s="21">
        <v>-9.24</v>
      </c>
      <c r="G19" s="21">
        <v>-0.11</v>
      </c>
      <c r="H19" s="21">
        <v>0.88</v>
      </c>
      <c r="I19" s="21">
        <v>3.19</v>
      </c>
      <c r="J19" s="21">
        <v>0.93</v>
      </c>
      <c r="K19" s="21">
        <v>1.99</v>
      </c>
      <c r="L19" s="21">
        <v>1.7</v>
      </c>
      <c r="M19" s="21">
        <v>0.62</v>
      </c>
      <c r="N19" s="21">
        <v>-0.01</v>
      </c>
      <c r="O19" s="21">
        <v>-1.1100000000000001</v>
      </c>
    </row>
    <row r="20" spans="1:15" x14ac:dyDescent="0.3">
      <c r="A20" s="14">
        <f>VLOOKUP(B20,'[1]PORTFOLIO RAW'!B:B,1,FALSE)</f>
        <v>905276</v>
      </c>
      <c r="B20" s="20">
        <v>905276</v>
      </c>
      <c r="C20" s="19" t="s">
        <v>4905</v>
      </c>
      <c r="D20" s="20" t="s">
        <v>4906</v>
      </c>
      <c r="E20" s="21">
        <v>14.5</v>
      </c>
      <c r="F20" s="21">
        <v>26.46</v>
      </c>
      <c r="G20" s="21">
        <v>7.88</v>
      </c>
      <c r="H20" s="21">
        <v>18.899999999999999</v>
      </c>
      <c r="I20" s="21">
        <v>18.489999999999998</v>
      </c>
      <c r="J20" s="21">
        <v>12.36</v>
      </c>
      <c r="K20" s="21">
        <v>11.58</v>
      </c>
      <c r="L20" s="21">
        <v>9.89</v>
      </c>
      <c r="M20" s="21">
        <v>10.31</v>
      </c>
      <c r="N20" s="21">
        <v>12.29</v>
      </c>
      <c r="O20" s="21">
        <v>6.12</v>
      </c>
    </row>
    <row r="21" spans="1:15" x14ac:dyDescent="0.3">
      <c r="A21" s="14">
        <f>VLOOKUP(B21,'[1]PORTFOLIO RAW'!B:B,1,FALSE)</f>
        <v>982852</v>
      </c>
      <c r="B21" s="20">
        <v>982852</v>
      </c>
      <c r="C21" s="19" t="s">
        <v>4907</v>
      </c>
      <c r="D21" s="20" t="s">
        <v>4908</v>
      </c>
      <c r="E21" s="21">
        <v>13.59</v>
      </c>
      <c r="F21" s="21">
        <v>-2.36</v>
      </c>
      <c r="G21" s="21">
        <v>-4.9000000000000004</v>
      </c>
      <c r="H21" s="21">
        <v>1.74</v>
      </c>
      <c r="I21" s="21">
        <v>5.85</v>
      </c>
      <c r="J21" s="21">
        <v>5.24</v>
      </c>
      <c r="K21" s="21">
        <v>6.44</v>
      </c>
      <c r="L21" s="21">
        <v>8.3699999999999992</v>
      </c>
      <c r="M21" s="21">
        <v>9.5</v>
      </c>
      <c r="N21" s="21">
        <v>5.69</v>
      </c>
      <c r="O21" s="21">
        <v>9.06</v>
      </c>
    </row>
    <row r="22" spans="1:15" x14ac:dyDescent="0.3">
      <c r="A22" s="14">
        <f>VLOOKUP(B22,'[1]PORTFOLIO RAW'!B:B,1,FALSE)</f>
        <v>921983</v>
      </c>
      <c r="B22" s="20">
        <v>921983</v>
      </c>
      <c r="C22" s="19" t="s">
        <v>4909</v>
      </c>
      <c r="D22" s="20" t="s">
        <v>4910</v>
      </c>
      <c r="E22" s="21">
        <v>11.2</v>
      </c>
      <c r="F22" s="21">
        <v>2.89</v>
      </c>
      <c r="G22" s="21">
        <v>-0.41</v>
      </c>
      <c r="H22" s="21">
        <v>8.91</v>
      </c>
      <c r="I22" s="21">
        <v>9.84</v>
      </c>
      <c r="J22" s="21">
        <v>3.75</v>
      </c>
      <c r="K22" s="21">
        <v>3.87</v>
      </c>
      <c r="L22" s="21">
        <v>-9.0299999999999994</v>
      </c>
      <c r="M22" s="21">
        <v>-61.35</v>
      </c>
      <c r="N22" s="21">
        <v>-4.7</v>
      </c>
      <c r="O22" s="21">
        <v>7.08</v>
      </c>
    </row>
    <row r="23" spans="1:15" x14ac:dyDescent="0.3">
      <c r="A23" s="14">
        <f>VLOOKUP(B23,'[1]PORTFOLIO RAW'!B:B,1,FALSE)</f>
        <v>981550</v>
      </c>
      <c r="B23" s="20">
        <v>981550</v>
      </c>
      <c r="C23" s="19" t="s">
        <v>4911</v>
      </c>
      <c r="D23" s="20" t="s">
        <v>4912</v>
      </c>
      <c r="E23" s="21">
        <v>3.64</v>
      </c>
      <c r="F23" s="21">
        <v>3.65</v>
      </c>
      <c r="G23" s="21">
        <v>4.47</v>
      </c>
      <c r="H23" s="21">
        <v>4.3600000000000003</v>
      </c>
      <c r="I23" s="21">
        <v>4.1900000000000004</v>
      </c>
      <c r="J23" s="21">
        <v>4.8600000000000003</v>
      </c>
      <c r="K23" s="21">
        <v>5.24</v>
      </c>
      <c r="L23" s="21">
        <v>6.34</v>
      </c>
      <c r="M23" s="21">
        <v>6.09</v>
      </c>
      <c r="N23" s="21">
        <v>6.11</v>
      </c>
      <c r="O23" s="21">
        <v>13.45</v>
      </c>
    </row>
    <row r="24" spans="1:15" x14ac:dyDescent="0.3">
      <c r="A24" s="14">
        <f>VLOOKUP(B24,'[1]PORTFOLIO RAW'!B:B,1,FALSE)</f>
        <v>992816</v>
      </c>
      <c r="B24" s="20">
        <v>992816</v>
      </c>
      <c r="C24" s="19" t="s">
        <v>4913</v>
      </c>
      <c r="D24" s="20" t="s">
        <v>4914</v>
      </c>
      <c r="E24" s="21">
        <v>16.47</v>
      </c>
      <c r="F24" s="21">
        <v>14.94</v>
      </c>
      <c r="G24" s="21">
        <v>19.75</v>
      </c>
      <c r="H24" s="21">
        <v>22.87</v>
      </c>
      <c r="I24" s="21">
        <v>27.06</v>
      </c>
      <c r="J24" s="21">
        <v>28.54</v>
      </c>
      <c r="K24" s="21">
        <v>19.38</v>
      </c>
      <c r="L24" s="21">
        <v>18.12</v>
      </c>
      <c r="M24" s="21">
        <v>20.63</v>
      </c>
      <c r="N24" s="21">
        <v>15.24</v>
      </c>
      <c r="O24" s="21">
        <v>14.31</v>
      </c>
    </row>
    <row r="25" spans="1:15" x14ac:dyDescent="0.3">
      <c r="A25" s="14">
        <f>VLOOKUP(B25,'[1]PORTFOLIO RAW'!B:B,1,FALSE)</f>
        <v>905296</v>
      </c>
      <c r="B25" s="20">
        <v>905296</v>
      </c>
      <c r="C25" s="19" t="s">
        <v>4915</v>
      </c>
      <c r="D25" s="20" t="s">
        <v>4916</v>
      </c>
      <c r="E25" s="21">
        <v>17.440000000000001</v>
      </c>
      <c r="F25" s="21">
        <v>9.09</v>
      </c>
      <c r="G25" s="21">
        <v>-2.86</v>
      </c>
      <c r="H25" s="21">
        <v>9.3699999999999992</v>
      </c>
      <c r="I25" s="21">
        <v>15.96</v>
      </c>
      <c r="J25" s="21">
        <v>1.32</v>
      </c>
      <c r="K25" s="21">
        <v>2.67</v>
      </c>
      <c r="L25" s="21">
        <v>9.1</v>
      </c>
      <c r="M25" s="21">
        <v>10.25</v>
      </c>
      <c r="N25" s="21">
        <v>12.45</v>
      </c>
      <c r="O25" s="21">
        <v>21.58</v>
      </c>
    </row>
    <row r="26" spans="1:15" x14ac:dyDescent="0.3">
      <c r="A26" s="14">
        <f>VLOOKUP(B26,'[1]PORTFOLIO RAW'!B:B,1,FALSE)</f>
        <v>130298</v>
      </c>
      <c r="B26" s="20">
        <v>130298</v>
      </c>
      <c r="C26" s="19" t="s">
        <v>4917</v>
      </c>
      <c r="D26" s="20" t="s">
        <v>4918</v>
      </c>
      <c r="E26" s="21">
        <v>9.57</v>
      </c>
      <c r="F26" s="21">
        <v>7.79</v>
      </c>
      <c r="G26" s="21">
        <v>7.04</v>
      </c>
      <c r="H26" s="21">
        <v>11.94</v>
      </c>
      <c r="I26" s="21">
        <v>14.97</v>
      </c>
      <c r="J26" s="21">
        <v>10.199999999999999</v>
      </c>
      <c r="K26" s="21">
        <v>12.59</v>
      </c>
      <c r="L26" s="21">
        <v>3.66</v>
      </c>
      <c r="M26" s="21">
        <v>5.73</v>
      </c>
      <c r="N26" s="21">
        <v>7.79</v>
      </c>
      <c r="O26" s="21">
        <v>1.58</v>
      </c>
    </row>
    <row r="27" spans="1:15" x14ac:dyDescent="0.3">
      <c r="A27" s="14">
        <f>VLOOKUP(B27,'[1]PORTFOLIO RAW'!B:B,1,FALSE)</f>
        <v>921093</v>
      </c>
      <c r="B27" s="20">
        <v>921093</v>
      </c>
      <c r="C27" s="19" t="s">
        <v>4919</v>
      </c>
      <c r="D27" s="20" t="s">
        <v>4920</v>
      </c>
      <c r="E27" s="21">
        <v>10.54</v>
      </c>
      <c r="F27" s="21">
        <v>6.79</v>
      </c>
      <c r="G27" s="21">
        <v>5.79</v>
      </c>
      <c r="H27" s="21">
        <v>6.98</v>
      </c>
      <c r="I27" s="21">
        <v>6.35</v>
      </c>
      <c r="J27" s="21">
        <v>3.26</v>
      </c>
      <c r="K27" s="21">
        <v>3.62</v>
      </c>
      <c r="L27" s="21">
        <v>5.62</v>
      </c>
      <c r="M27" s="21">
        <v>5.97</v>
      </c>
      <c r="N27" s="21">
        <v>3.68</v>
      </c>
      <c r="O27" s="21">
        <v>4.54</v>
      </c>
    </row>
    <row r="28" spans="1:15" x14ac:dyDescent="0.3">
      <c r="A28" s="14">
        <f>VLOOKUP(B28,'[1]PORTFOLIO RAW'!B:B,1,FALSE)</f>
        <v>902607</v>
      </c>
      <c r="B28" s="20">
        <v>902607</v>
      </c>
      <c r="C28" s="19" t="s">
        <v>4921</v>
      </c>
      <c r="D28" s="20" t="s">
        <v>4922</v>
      </c>
      <c r="E28" s="21">
        <v>3.67</v>
      </c>
      <c r="F28" s="21">
        <v>3.24</v>
      </c>
      <c r="G28" s="21">
        <v>1.82</v>
      </c>
      <c r="H28" s="21">
        <v>4.0999999999999996</v>
      </c>
      <c r="I28" s="21">
        <v>3.8</v>
      </c>
      <c r="J28" s="21">
        <v>3.86</v>
      </c>
      <c r="K28" s="21">
        <v>3.8</v>
      </c>
      <c r="L28" s="21">
        <v>3.58</v>
      </c>
      <c r="M28" s="21">
        <v>3.62</v>
      </c>
      <c r="N28" s="21">
        <v>3.45</v>
      </c>
      <c r="O28" s="21">
        <v>3.55</v>
      </c>
    </row>
    <row r="29" spans="1:15" x14ac:dyDescent="0.3">
      <c r="A29" s="14">
        <f>VLOOKUP(B29,'[1]PORTFOLIO RAW'!B:B,1,FALSE)</f>
        <v>670942</v>
      </c>
      <c r="B29" s="20">
        <v>670942</v>
      </c>
      <c r="C29" s="19" t="s">
        <v>4923</v>
      </c>
      <c r="D29" s="20" t="s">
        <v>4924</v>
      </c>
      <c r="E29" s="21">
        <v>4.47</v>
      </c>
      <c r="F29" s="21">
        <v>4.08</v>
      </c>
      <c r="G29" s="21">
        <v>3.96</v>
      </c>
      <c r="H29" s="21">
        <v>1.81</v>
      </c>
      <c r="I29" s="21">
        <v>3.35</v>
      </c>
      <c r="J29" s="21">
        <v>-3.11</v>
      </c>
      <c r="K29" s="21">
        <v>2.5299999999999998</v>
      </c>
      <c r="L29" s="21">
        <v>3.69</v>
      </c>
      <c r="M29" s="21">
        <v>3.75</v>
      </c>
      <c r="N29" s="21">
        <v>3.73</v>
      </c>
      <c r="O29" s="21">
        <v>3.07</v>
      </c>
    </row>
    <row r="30" spans="1:15" x14ac:dyDescent="0.3">
      <c r="A30" s="14">
        <f>VLOOKUP(B30,'[1]PORTFOLIO RAW'!B:B,1,FALSE)</f>
        <v>702259</v>
      </c>
      <c r="B30" s="20">
        <v>702259</v>
      </c>
      <c r="C30" s="19" t="s">
        <v>4925</v>
      </c>
      <c r="D30" s="20" t="s">
        <v>4926</v>
      </c>
      <c r="E30" s="21">
        <v>18.29</v>
      </c>
      <c r="F30" s="21">
        <v>8.25</v>
      </c>
      <c r="G30" s="21">
        <v>2.5</v>
      </c>
      <c r="H30" s="21">
        <v>8.41</v>
      </c>
      <c r="I30" s="21">
        <v>9.86</v>
      </c>
      <c r="J30" s="21">
        <v>6.8</v>
      </c>
      <c r="K30" s="21">
        <v>5.44</v>
      </c>
      <c r="L30" s="21">
        <v>1.95</v>
      </c>
      <c r="M30" s="21">
        <v>-5.98</v>
      </c>
      <c r="N30" s="21">
        <v>-10.85</v>
      </c>
      <c r="O30" s="21">
        <v>-12.12</v>
      </c>
    </row>
    <row r="31" spans="1:15" x14ac:dyDescent="0.3">
      <c r="A31" s="14">
        <f>VLOOKUP(B31,'[1]PORTFOLIO RAW'!B:B,1,FALSE)</f>
        <v>912669</v>
      </c>
      <c r="B31" s="20">
        <v>912669</v>
      </c>
      <c r="C31" s="19" t="s">
        <v>4927</v>
      </c>
      <c r="D31" s="20" t="s">
        <v>4928</v>
      </c>
      <c r="E31" s="21">
        <v>4.43</v>
      </c>
      <c r="F31" s="21">
        <v>5.12</v>
      </c>
      <c r="G31" s="21">
        <v>5.53</v>
      </c>
      <c r="H31" s="21">
        <v>4.67</v>
      </c>
      <c r="I31" s="21">
        <v>4.13</v>
      </c>
      <c r="J31" s="21">
        <v>4.29</v>
      </c>
      <c r="K31" s="21">
        <v>4.49</v>
      </c>
      <c r="L31" s="21">
        <v>4.7300000000000004</v>
      </c>
      <c r="M31" s="21">
        <v>4.47</v>
      </c>
      <c r="N31" s="21">
        <v>3.98</v>
      </c>
      <c r="O31" s="21">
        <v>4.42</v>
      </c>
    </row>
    <row r="32" spans="1:15" x14ac:dyDescent="0.3">
      <c r="A32" s="14">
        <f>VLOOKUP(B32,'[1]PORTFOLIO RAW'!B:B,1,FALSE)</f>
        <v>544616</v>
      </c>
      <c r="B32" s="20">
        <v>544616</v>
      </c>
      <c r="C32" s="19" t="s">
        <v>4929</v>
      </c>
      <c r="D32" s="20" t="s">
        <v>4930</v>
      </c>
      <c r="E32" s="21">
        <v>14.53</v>
      </c>
      <c r="F32" s="21">
        <v>14.4</v>
      </c>
      <c r="G32" s="21">
        <v>14.36</v>
      </c>
      <c r="H32" s="21">
        <v>15.64</v>
      </c>
      <c r="I32" s="21">
        <v>16.89</v>
      </c>
      <c r="J32" s="21">
        <v>17.3</v>
      </c>
      <c r="K32" s="21">
        <v>17.350000000000001</v>
      </c>
      <c r="L32" s="21">
        <v>16.43</v>
      </c>
      <c r="M32" s="21">
        <v>16.21</v>
      </c>
      <c r="N32" s="21">
        <v>16.11</v>
      </c>
      <c r="O32" s="21">
        <v>15.56</v>
      </c>
    </row>
    <row r="33" spans="1:15" x14ac:dyDescent="0.3">
      <c r="A33" s="14">
        <f>VLOOKUP(B33,'[1]PORTFOLIO RAW'!B:B,1,FALSE)</f>
        <v>921161</v>
      </c>
      <c r="B33" s="20">
        <v>921161</v>
      </c>
      <c r="C33" s="19" t="s">
        <v>4931</v>
      </c>
      <c r="D33" s="20" t="s">
        <v>4932</v>
      </c>
      <c r="E33" s="21">
        <v>7.06</v>
      </c>
      <c r="F33" s="21">
        <v>5.56</v>
      </c>
      <c r="G33" s="21">
        <v>-12.61</v>
      </c>
      <c r="H33" s="21">
        <v>7.2</v>
      </c>
      <c r="I33" s="21">
        <v>4.92</v>
      </c>
      <c r="J33" s="21">
        <v>5.58</v>
      </c>
      <c r="K33" s="21">
        <v>5.57</v>
      </c>
      <c r="L33" s="21">
        <v>6.91</v>
      </c>
      <c r="M33" s="21">
        <v>8.0399999999999991</v>
      </c>
      <c r="N33" s="21">
        <v>9.11</v>
      </c>
      <c r="O33" s="21">
        <v>7.08</v>
      </c>
    </row>
    <row r="34" spans="1:15" x14ac:dyDescent="0.3">
      <c r="A34" s="14">
        <f>VLOOKUP(B34,'[1]PORTFOLIO RAW'!B:B,1,FALSE)</f>
        <v>932060</v>
      </c>
      <c r="B34" s="20">
        <v>932060</v>
      </c>
      <c r="C34" s="19" t="s">
        <v>4933</v>
      </c>
      <c r="D34" s="20" t="s">
        <v>4934</v>
      </c>
      <c r="E34" s="21">
        <v>6.4</v>
      </c>
      <c r="F34" s="21">
        <v>6.62</v>
      </c>
      <c r="G34" s="21">
        <v>7.17</v>
      </c>
      <c r="H34" s="21">
        <v>8.42</v>
      </c>
      <c r="I34" s="21">
        <v>7.9</v>
      </c>
      <c r="J34" s="21">
        <v>7.2</v>
      </c>
      <c r="K34" s="21">
        <v>6.87</v>
      </c>
      <c r="L34" s="21">
        <v>7.49</v>
      </c>
      <c r="M34" s="21">
        <v>4.34</v>
      </c>
      <c r="N34" s="21">
        <v>3.24</v>
      </c>
      <c r="O34" s="21">
        <v>3.43</v>
      </c>
    </row>
    <row r="35" spans="1:15" x14ac:dyDescent="0.3">
      <c r="A35" s="14">
        <f>VLOOKUP(B35,'[1]PORTFOLIO RAW'!B:B,1,FALSE)</f>
        <v>874227</v>
      </c>
      <c r="B35" s="20">
        <v>874227</v>
      </c>
      <c r="C35" s="19" t="s">
        <v>4935</v>
      </c>
      <c r="D35" s="20" t="s">
        <v>4936</v>
      </c>
      <c r="E35" s="21">
        <v>5.54</v>
      </c>
      <c r="F35" s="21">
        <v>2.3199999999999998</v>
      </c>
      <c r="G35" s="21">
        <v>3.31</v>
      </c>
      <c r="H35" s="21">
        <v>4.37</v>
      </c>
      <c r="I35" s="21">
        <v>3.13</v>
      </c>
      <c r="J35" s="21">
        <v>4.05</v>
      </c>
      <c r="K35" s="21">
        <v>4.67</v>
      </c>
      <c r="L35" s="21">
        <v>4.3499999999999996</v>
      </c>
      <c r="M35" s="21">
        <v>4.8899999999999997</v>
      </c>
      <c r="N35" s="21">
        <v>4.49</v>
      </c>
      <c r="O35" s="21">
        <v>7.32</v>
      </c>
    </row>
    <row r="36" spans="1:15" x14ac:dyDescent="0.3">
      <c r="A36" s="14">
        <f>VLOOKUP(B36,'[1]PORTFOLIO RAW'!B:B,1,FALSE)</f>
        <v>916365</v>
      </c>
      <c r="B36" s="20">
        <v>916365</v>
      </c>
      <c r="C36" s="19" t="s">
        <v>4937</v>
      </c>
      <c r="D36" s="20" t="s">
        <v>4938</v>
      </c>
      <c r="E36" s="21">
        <v>12.61</v>
      </c>
      <c r="F36" s="21">
        <v>14.61</v>
      </c>
      <c r="G36" s="21">
        <v>14.59</v>
      </c>
      <c r="H36" s="21">
        <v>9.4700000000000006</v>
      </c>
      <c r="I36" s="21">
        <v>13.55</v>
      </c>
      <c r="J36" s="21">
        <v>12.94</v>
      </c>
      <c r="K36" s="21">
        <v>9.5500000000000007</v>
      </c>
      <c r="L36" s="21">
        <v>10.19</v>
      </c>
      <c r="M36" s="21">
        <v>4.51</v>
      </c>
      <c r="N36" s="21">
        <v>27.51</v>
      </c>
      <c r="O36" s="21">
        <v>4.79</v>
      </c>
    </row>
    <row r="37" spans="1:15" x14ac:dyDescent="0.3">
      <c r="A37" s="14">
        <f>VLOOKUP(B37,'[1]PORTFOLIO RAW'!B:B,1,FALSE)</f>
        <v>905876</v>
      </c>
      <c r="B37" s="20">
        <v>905876</v>
      </c>
      <c r="C37" s="19" t="s">
        <v>4939</v>
      </c>
      <c r="D37" s="20" t="s">
        <v>4940</v>
      </c>
      <c r="E37" s="21">
        <v>13.19</v>
      </c>
      <c r="F37" s="21">
        <v>15.35</v>
      </c>
      <c r="G37" s="21">
        <v>14.81</v>
      </c>
      <c r="H37" s="21">
        <v>14.48</v>
      </c>
      <c r="I37" s="21">
        <v>13.37</v>
      </c>
      <c r="J37" s="21">
        <v>11.67</v>
      </c>
      <c r="K37" s="21">
        <v>11.84</v>
      </c>
      <c r="L37" s="21">
        <v>10.35</v>
      </c>
      <c r="M37" s="21">
        <v>4.7699999999999996</v>
      </c>
      <c r="N37" s="21">
        <v>4.6900000000000004</v>
      </c>
      <c r="O37" s="21">
        <v>4.54</v>
      </c>
    </row>
    <row r="38" spans="1:15" x14ac:dyDescent="0.3">
      <c r="A38" s="14">
        <f>VLOOKUP(B38,'[1]PORTFOLIO RAW'!B:B,1,FALSE)</f>
        <v>945384</v>
      </c>
      <c r="B38" s="20">
        <v>945384</v>
      </c>
      <c r="C38" s="19" t="s">
        <v>4941</v>
      </c>
      <c r="D38" s="20" t="s">
        <v>4942</v>
      </c>
      <c r="E38" s="21">
        <v>3.57</v>
      </c>
      <c r="F38" s="21">
        <v>3.91</v>
      </c>
      <c r="G38" s="21">
        <v>2.64</v>
      </c>
      <c r="H38" s="21">
        <v>1.87</v>
      </c>
      <c r="I38" s="21">
        <v>1.88</v>
      </c>
      <c r="J38" s="21">
        <v>1.1200000000000001</v>
      </c>
      <c r="K38" s="21">
        <v>5.3</v>
      </c>
      <c r="L38" s="21">
        <v>5.0599999999999996</v>
      </c>
      <c r="M38" s="21">
        <v>8.83</v>
      </c>
      <c r="N38" s="21">
        <v>6.53</v>
      </c>
      <c r="O38" s="21">
        <v>13.24</v>
      </c>
    </row>
    <row r="39" spans="1:15" x14ac:dyDescent="0.3">
      <c r="A39" s="14">
        <f>VLOOKUP(B39,'[1]PORTFOLIO RAW'!B:B,1,FALSE)</f>
        <v>929302</v>
      </c>
      <c r="B39" s="20">
        <v>929302</v>
      </c>
      <c r="C39" s="19" t="s">
        <v>4943</v>
      </c>
      <c r="D39" s="20" t="s">
        <v>4944</v>
      </c>
      <c r="E39" s="21">
        <v>11.06</v>
      </c>
      <c r="F39" s="21">
        <v>11.03</v>
      </c>
      <c r="G39" s="21">
        <v>7.47</v>
      </c>
      <c r="H39" s="21">
        <v>8.09</v>
      </c>
      <c r="I39" s="21">
        <v>7.4</v>
      </c>
      <c r="J39" s="21">
        <v>-1.67</v>
      </c>
      <c r="K39" s="21">
        <v>3.89</v>
      </c>
      <c r="L39" s="21">
        <v>8.94</v>
      </c>
      <c r="M39" s="21">
        <v>6.86</v>
      </c>
      <c r="N39" s="21">
        <v>9.6</v>
      </c>
      <c r="O39" s="21">
        <v>7.94</v>
      </c>
    </row>
    <row r="40" spans="1:15" x14ac:dyDescent="0.3">
      <c r="A40" s="14">
        <f>VLOOKUP(B40,'[1]PORTFOLIO RAW'!B:B,1,FALSE)</f>
        <v>895784</v>
      </c>
      <c r="B40" s="20">
        <v>895784</v>
      </c>
      <c r="C40" s="19" t="s">
        <v>4945</v>
      </c>
      <c r="D40" s="20" t="s">
        <v>4946</v>
      </c>
      <c r="E40" s="21">
        <v>10.5</v>
      </c>
      <c r="F40" s="21">
        <v>5.33</v>
      </c>
      <c r="G40" s="21">
        <v>2.04</v>
      </c>
      <c r="H40" s="21">
        <v>4.2300000000000004</v>
      </c>
      <c r="I40" s="21">
        <v>6.81</v>
      </c>
      <c r="J40" s="21">
        <v>3.05</v>
      </c>
      <c r="K40" s="21">
        <v>2.4300000000000002</v>
      </c>
      <c r="L40" s="21">
        <v>4.55</v>
      </c>
      <c r="M40" s="21">
        <v>2.82</v>
      </c>
      <c r="N40" s="21">
        <v>2.74</v>
      </c>
      <c r="O40" s="21">
        <v>1.95</v>
      </c>
    </row>
    <row r="41" spans="1:15" x14ac:dyDescent="0.3">
      <c r="A41" s="14">
        <f>VLOOKUP(B41,'[1]PORTFOLIO RAW'!B:B,1,FALSE)</f>
        <v>878574</v>
      </c>
      <c r="B41" s="20">
        <v>878574</v>
      </c>
      <c r="C41" s="19" t="s">
        <v>4947</v>
      </c>
      <c r="D41" s="20" t="s">
        <v>4948</v>
      </c>
      <c r="E41" s="21">
        <v>15.97</v>
      </c>
      <c r="F41" s="21">
        <v>17.12</v>
      </c>
      <c r="G41" s="21">
        <v>18.420000000000002</v>
      </c>
      <c r="H41" s="21">
        <v>17.600000000000001</v>
      </c>
      <c r="I41" s="21">
        <v>17.91</v>
      </c>
      <c r="J41" s="21">
        <v>20.3</v>
      </c>
      <c r="K41" s="21">
        <v>15.04</v>
      </c>
      <c r="L41" s="21">
        <v>14.31</v>
      </c>
      <c r="M41" s="21">
        <v>18.48</v>
      </c>
      <c r="N41" s="21">
        <v>30.15</v>
      </c>
      <c r="O41" s="21">
        <v>33.44</v>
      </c>
    </row>
    <row r="42" spans="1:15" x14ac:dyDescent="0.3">
      <c r="A42" s="14">
        <f>VLOOKUP(B42,'[1]PORTFOLIO RAW'!B:B,1,FALSE)</f>
        <v>905159</v>
      </c>
      <c r="B42" s="20">
        <v>905159</v>
      </c>
      <c r="C42" s="19" t="s">
        <v>4949</v>
      </c>
      <c r="D42" s="20" t="s">
        <v>4950</v>
      </c>
      <c r="E42" s="21">
        <v>5.66</v>
      </c>
      <c r="F42" s="21">
        <v>5.48</v>
      </c>
      <c r="G42" s="21">
        <v>4.59</v>
      </c>
      <c r="H42" s="21">
        <v>3.53</v>
      </c>
      <c r="I42" s="21">
        <v>3.61</v>
      </c>
      <c r="J42" s="21">
        <v>2.81</v>
      </c>
      <c r="K42" s="21">
        <v>1.99</v>
      </c>
      <c r="L42" s="21">
        <v>1.79</v>
      </c>
      <c r="M42" s="21">
        <v>2.38</v>
      </c>
      <c r="N42" s="21">
        <v>-11.53</v>
      </c>
      <c r="O42" s="21">
        <v>-2.36</v>
      </c>
    </row>
    <row r="43" spans="1:15" x14ac:dyDescent="0.3">
      <c r="A43" s="14">
        <f>VLOOKUP(B43,'[1]PORTFOLIO RAW'!B:B,1,FALSE)</f>
        <v>905596</v>
      </c>
      <c r="B43" s="20">
        <v>905596</v>
      </c>
      <c r="C43" s="19" t="s">
        <v>4951</v>
      </c>
      <c r="D43" s="20" t="s">
        <v>4952</v>
      </c>
      <c r="E43" s="21">
        <v>-5.98</v>
      </c>
      <c r="F43" s="21">
        <v>-4.67</v>
      </c>
      <c r="G43" s="21">
        <v>10.08</v>
      </c>
      <c r="H43" s="21">
        <v>10.33</v>
      </c>
      <c r="I43" s="21">
        <v>9.3000000000000007</v>
      </c>
      <c r="J43" s="21">
        <v>6.55</v>
      </c>
      <c r="K43" s="21">
        <v>10.57</v>
      </c>
      <c r="L43" s="21">
        <v>11.09</v>
      </c>
      <c r="M43" s="21">
        <v>10.98</v>
      </c>
      <c r="N43" s="21">
        <v>11.56</v>
      </c>
      <c r="O43" s="21">
        <v>17.55</v>
      </c>
    </row>
    <row r="44" spans="1:15" x14ac:dyDescent="0.3">
      <c r="A44" s="14">
        <f>VLOOKUP(B44,'[1]PORTFOLIO RAW'!B:B,1,FALSE)</f>
        <v>904818</v>
      </c>
      <c r="B44" s="20">
        <v>904818</v>
      </c>
      <c r="C44" s="19" t="s">
        <v>4953</v>
      </c>
      <c r="D44" s="20" t="s">
        <v>4954</v>
      </c>
      <c r="E44" s="21">
        <v>8.02</v>
      </c>
      <c r="F44" s="21">
        <v>5.44</v>
      </c>
      <c r="G44" s="21">
        <v>3.03</v>
      </c>
      <c r="H44" s="21">
        <v>6.07</v>
      </c>
      <c r="I44" s="21">
        <v>6.38</v>
      </c>
      <c r="J44" s="21">
        <v>5.44</v>
      </c>
      <c r="K44" s="21">
        <v>5.62</v>
      </c>
      <c r="L44" s="21">
        <v>6.2</v>
      </c>
      <c r="M44" s="21">
        <v>5.73</v>
      </c>
      <c r="N44" s="21">
        <v>5.54</v>
      </c>
      <c r="O44" s="21">
        <v>9.2799999999999994</v>
      </c>
    </row>
    <row r="45" spans="1:15" x14ac:dyDescent="0.3">
      <c r="A45" s="14">
        <f>VLOOKUP(B45,'[1]PORTFOLIO RAW'!B:B,1,FALSE)</f>
        <v>923649</v>
      </c>
      <c r="B45" s="20">
        <v>923649</v>
      </c>
      <c r="C45" s="19" t="s">
        <v>4955</v>
      </c>
      <c r="D45" s="20" t="s">
        <v>4956</v>
      </c>
      <c r="E45" s="21">
        <v>21.12</v>
      </c>
      <c r="F45" s="21">
        <v>18.28</v>
      </c>
      <c r="G45" s="21">
        <v>2.72</v>
      </c>
      <c r="H45" s="21">
        <v>5.12</v>
      </c>
      <c r="I45" s="21">
        <v>11.47</v>
      </c>
      <c r="J45" s="21">
        <v>15.51</v>
      </c>
      <c r="K45" s="21">
        <v>17.559999999999999</v>
      </c>
      <c r="L45" s="21">
        <v>19.5</v>
      </c>
      <c r="M45" s="21">
        <v>21.36</v>
      </c>
      <c r="N45" s="21">
        <v>21.37</v>
      </c>
      <c r="O45" s="21">
        <v>16.84</v>
      </c>
    </row>
    <row r="46" spans="1:15" x14ac:dyDescent="0.3">
      <c r="A46" s="14">
        <f>VLOOKUP(B46,'[1]PORTFOLIO RAW'!B:B,1,FALSE)</f>
        <v>325824</v>
      </c>
      <c r="B46" s="20">
        <v>325824</v>
      </c>
      <c r="C46" s="19" t="s">
        <v>4957</v>
      </c>
      <c r="D46" s="20" t="s">
        <v>4958</v>
      </c>
      <c r="E46" s="21">
        <v>-0.4</v>
      </c>
      <c r="F46" s="21">
        <v>-5.94</v>
      </c>
      <c r="G46" s="21">
        <v>-2.91</v>
      </c>
      <c r="H46" s="21">
        <v>-3.42</v>
      </c>
      <c r="I46" s="21">
        <v>2.88</v>
      </c>
      <c r="J46" s="21">
        <v>-20.32</v>
      </c>
      <c r="K46" s="21">
        <v>0.53</v>
      </c>
      <c r="L46" s="21">
        <v>0.13</v>
      </c>
      <c r="M46" s="21">
        <v>-0.31</v>
      </c>
      <c r="N46" s="21">
        <v>2.76</v>
      </c>
      <c r="O46" s="21">
        <v>1.37</v>
      </c>
    </row>
    <row r="47" spans="1:15" x14ac:dyDescent="0.3">
      <c r="A47" s="14">
        <f>VLOOKUP(B47,'[1]PORTFOLIO RAW'!B:B,1,FALSE)</f>
        <v>879628</v>
      </c>
      <c r="B47" s="20">
        <v>879628</v>
      </c>
      <c r="C47" s="19" t="s">
        <v>4959</v>
      </c>
      <c r="D47" s="20" t="s">
        <v>4960</v>
      </c>
      <c r="E47" s="21">
        <v>18.96</v>
      </c>
      <c r="F47" s="21">
        <v>19.98</v>
      </c>
      <c r="G47" s="21">
        <v>19.93</v>
      </c>
      <c r="H47" s="21">
        <v>20.329999999999998</v>
      </c>
      <c r="I47" s="21">
        <v>20.92</v>
      </c>
      <c r="J47" s="21">
        <v>24.03</v>
      </c>
      <c r="K47" s="21">
        <v>15.09</v>
      </c>
      <c r="L47" s="21">
        <v>15.49</v>
      </c>
      <c r="M47" s="21">
        <v>16.8</v>
      </c>
      <c r="N47" s="21">
        <v>15.43</v>
      </c>
      <c r="O47" s="21">
        <v>13.53</v>
      </c>
    </row>
    <row r="48" spans="1:15" x14ac:dyDescent="0.3">
      <c r="A48" s="14">
        <f>VLOOKUP(B48,'[1]PORTFOLIO RAW'!B:B,1,FALSE)</f>
        <v>905080</v>
      </c>
      <c r="B48" s="20">
        <v>905080</v>
      </c>
      <c r="C48" s="19" t="s">
        <v>4961</v>
      </c>
      <c r="D48" s="20" t="s">
        <v>4962</v>
      </c>
      <c r="E48" s="21">
        <v>10.5</v>
      </c>
      <c r="F48" s="21">
        <v>21.42</v>
      </c>
      <c r="G48" s="21">
        <v>38.119999999999997</v>
      </c>
      <c r="H48" s="21">
        <v>11.04</v>
      </c>
      <c r="I48" s="21">
        <v>12.14</v>
      </c>
      <c r="J48" s="21">
        <v>6.11</v>
      </c>
      <c r="K48" s="21">
        <v>7.3</v>
      </c>
      <c r="L48" s="21">
        <v>6.02</v>
      </c>
      <c r="M48" s="21">
        <v>5.46</v>
      </c>
      <c r="N48" s="21">
        <v>15.32</v>
      </c>
      <c r="O48" s="21">
        <v>3.59</v>
      </c>
    </row>
    <row r="49" spans="1:15" x14ac:dyDescent="0.3">
      <c r="A49" s="14">
        <f>VLOOKUP(B49,'[1]PORTFOLIO RAW'!B:B,1,FALSE)</f>
        <v>130502</v>
      </c>
      <c r="B49" s="20">
        <v>130502</v>
      </c>
      <c r="C49" s="19" t="s">
        <v>4963</v>
      </c>
      <c r="D49" s="20" t="s">
        <v>4964</v>
      </c>
      <c r="E49" s="21">
        <v>6.7</v>
      </c>
      <c r="F49" s="21">
        <v>6.99</v>
      </c>
      <c r="G49" s="21">
        <v>3.46</v>
      </c>
      <c r="H49" s="21">
        <v>3.78</v>
      </c>
      <c r="I49" s="21">
        <v>6.74</v>
      </c>
      <c r="J49" s="21">
        <v>5.21</v>
      </c>
      <c r="K49" s="21">
        <v>3.51</v>
      </c>
      <c r="L49" s="21">
        <v>5.08</v>
      </c>
      <c r="M49" s="21">
        <v>5.17</v>
      </c>
      <c r="N49" s="21">
        <v>6.63</v>
      </c>
      <c r="O49" s="21">
        <v>5.54</v>
      </c>
    </row>
    <row r="50" spans="1:15" x14ac:dyDescent="0.3">
      <c r="A50" s="14">
        <f>VLOOKUP(B50,'[1]PORTFOLIO RAW'!B:B,1,FALSE)</f>
        <v>902103</v>
      </c>
      <c r="B50" s="20">
        <v>902103</v>
      </c>
      <c r="C50" s="19" t="s">
        <v>4965</v>
      </c>
      <c r="D50" s="20" t="s">
        <v>4966</v>
      </c>
      <c r="E50" s="21">
        <v>4.32</v>
      </c>
      <c r="F50" s="21">
        <v>4.5599999999999996</v>
      </c>
      <c r="G50" s="21">
        <v>4.9800000000000004</v>
      </c>
      <c r="H50" s="21">
        <v>3.51</v>
      </c>
      <c r="I50" s="21">
        <v>5.24</v>
      </c>
      <c r="J50" s="21">
        <v>3.4</v>
      </c>
      <c r="K50" s="21">
        <v>3.71</v>
      </c>
      <c r="L50" s="21">
        <v>3.97</v>
      </c>
      <c r="M50" s="21">
        <v>4.26</v>
      </c>
      <c r="N50" s="21">
        <v>3.91</v>
      </c>
      <c r="O50" s="21">
        <v>1.4</v>
      </c>
    </row>
    <row r="51" spans="1:15" x14ac:dyDescent="0.3">
      <c r="A51" s="14">
        <f>VLOOKUP(B51,'[1]PORTFOLIO RAW'!B:B,1,FALSE)</f>
        <v>951849</v>
      </c>
      <c r="B51" s="20">
        <v>951849</v>
      </c>
      <c r="C51" s="19" t="s">
        <v>4967</v>
      </c>
      <c r="D51" s="20" t="s">
        <v>4968</v>
      </c>
      <c r="E51" s="21">
        <v>9.01</v>
      </c>
      <c r="F51" s="21">
        <v>4.79</v>
      </c>
      <c r="G51" s="21">
        <v>0.61</v>
      </c>
      <c r="H51" s="21">
        <v>5.03</v>
      </c>
      <c r="I51" s="21">
        <v>5.77</v>
      </c>
      <c r="J51" s="21">
        <v>7.2</v>
      </c>
      <c r="K51" s="21">
        <v>5.08</v>
      </c>
      <c r="L51" s="21">
        <v>6.6</v>
      </c>
      <c r="M51" s="21">
        <v>3.44</v>
      </c>
      <c r="N51" s="21">
        <v>4.97</v>
      </c>
      <c r="O51" s="21">
        <v>7.12</v>
      </c>
    </row>
    <row r="52" spans="1:15" x14ac:dyDescent="0.3">
      <c r="A52" s="14">
        <f>VLOOKUP(B52,'[1]PORTFOLIO RAW'!B:B,1,FALSE)</f>
        <v>674693</v>
      </c>
      <c r="B52" s="20">
        <v>674693</v>
      </c>
      <c r="C52" s="19" t="s">
        <v>4969</v>
      </c>
      <c r="D52" s="20" t="s">
        <v>4970</v>
      </c>
      <c r="E52" s="21">
        <v>-3.36</v>
      </c>
      <c r="F52" s="21">
        <v>-11.29</v>
      </c>
      <c r="G52" s="21">
        <v>11.44</v>
      </c>
      <c r="H52" s="21">
        <v>38.11</v>
      </c>
      <c r="I52" s="21">
        <v>11.13</v>
      </c>
      <c r="J52" s="21">
        <v>18.07</v>
      </c>
      <c r="K52" s="21">
        <v>28.26</v>
      </c>
      <c r="L52" s="21">
        <v>20</v>
      </c>
      <c r="M52" s="21">
        <v>21.6</v>
      </c>
      <c r="N52" s="21">
        <v>22.11</v>
      </c>
      <c r="O52" s="21">
        <v>20.81</v>
      </c>
    </row>
    <row r="53" spans="1:15" x14ac:dyDescent="0.3">
      <c r="A53" s="14">
        <f>VLOOKUP(B53,'[1]PORTFOLIO RAW'!B:B,1,FALSE)</f>
        <v>546075</v>
      </c>
      <c r="B53" s="20">
        <v>546075</v>
      </c>
      <c r="C53" s="19" t="s">
        <v>4971</v>
      </c>
      <c r="D53" s="20" t="s">
        <v>4972</v>
      </c>
      <c r="E53" s="21">
        <v>15.49</v>
      </c>
      <c r="F53" s="21">
        <v>15.69</v>
      </c>
      <c r="G53" s="21">
        <v>11</v>
      </c>
      <c r="H53" s="21">
        <v>14.45</v>
      </c>
      <c r="I53" s="21">
        <v>13.05</v>
      </c>
      <c r="J53" s="21">
        <v>12.3</v>
      </c>
      <c r="K53" s="21">
        <v>11.89</v>
      </c>
      <c r="L53" s="21">
        <v>11.54</v>
      </c>
      <c r="M53" s="21">
        <v>11.19</v>
      </c>
      <c r="N53" s="21">
        <v>10.91</v>
      </c>
      <c r="O53" s="21">
        <v>7.68</v>
      </c>
    </row>
    <row r="54" spans="1:15" x14ac:dyDescent="0.3">
      <c r="A54" s="14">
        <f>VLOOKUP(B54,'[1]PORTFOLIO RAW'!B:B,1,FALSE)</f>
        <v>912216</v>
      </c>
      <c r="B54" s="20">
        <v>912216</v>
      </c>
      <c r="C54" s="19" t="s">
        <v>4973</v>
      </c>
      <c r="D54" s="20" t="s">
        <v>4974</v>
      </c>
      <c r="E54" s="21">
        <v>13.09</v>
      </c>
      <c r="F54" s="21">
        <v>13.57</v>
      </c>
      <c r="G54" s="21">
        <v>13.34</v>
      </c>
      <c r="H54" s="21">
        <v>13.7</v>
      </c>
      <c r="I54" s="21">
        <v>16.739999999999998</v>
      </c>
      <c r="J54" s="21">
        <v>14.92</v>
      </c>
      <c r="K54" s="21">
        <v>17.350000000000001</v>
      </c>
      <c r="L54" s="21">
        <v>17.53</v>
      </c>
      <c r="M54" s="21">
        <v>16.989999999999998</v>
      </c>
      <c r="N54" s="21">
        <v>26.32</v>
      </c>
      <c r="O54" s="21">
        <v>16.12</v>
      </c>
    </row>
    <row r="55" spans="1:15" x14ac:dyDescent="0.3">
      <c r="A55" s="14">
        <f>VLOOKUP(B55,'[1]PORTFOLIO RAW'!B:B,1,FALSE)</f>
        <v>993189</v>
      </c>
      <c r="B55" s="20">
        <v>993189</v>
      </c>
      <c r="C55" s="19" t="s">
        <v>4975</v>
      </c>
      <c r="D55" s="20" t="s">
        <v>4976</v>
      </c>
      <c r="E55" s="21">
        <v>6.34</v>
      </c>
      <c r="F55" s="21">
        <v>6.57</v>
      </c>
      <c r="G55" s="21">
        <v>5.68</v>
      </c>
      <c r="H55" s="21">
        <v>7</v>
      </c>
      <c r="I55" s="21">
        <v>7.57</v>
      </c>
      <c r="J55" s="21">
        <v>7.43</v>
      </c>
      <c r="K55" s="21">
        <v>7.13</v>
      </c>
      <c r="L55" s="21">
        <v>7.03</v>
      </c>
      <c r="M55" s="21">
        <v>6.82</v>
      </c>
      <c r="N55" s="21">
        <v>5.93</v>
      </c>
      <c r="O55" s="21">
        <v>16.37</v>
      </c>
    </row>
    <row r="56" spans="1:15" x14ac:dyDescent="0.3">
      <c r="A56" s="14">
        <f>VLOOKUP(B56,'[1]PORTFOLIO RAW'!B:B,1,FALSE)</f>
        <v>905075</v>
      </c>
      <c r="B56" s="20">
        <v>905075</v>
      </c>
      <c r="C56" s="19" t="s">
        <v>4977</v>
      </c>
      <c r="D56" s="20" t="s">
        <v>4978</v>
      </c>
      <c r="E56" s="21">
        <v>13.64</v>
      </c>
      <c r="F56" s="21">
        <v>19.760000000000002</v>
      </c>
      <c r="G56" s="21">
        <v>12.92</v>
      </c>
      <c r="H56" s="21">
        <v>14.68</v>
      </c>
      <c r="I56" s="21">
        <v>13.23</v>
      </c>
      <c r="J56" s="21">
        <v>12.46</v>
      </c>
      <c r="K56" s="21">
        <v>7.28</v>
      </c>
      <c r="L56" s="21">
        <v>10.94</v>
      </c>
      <c r="M56" s="21">
        <v>9.3800000000000008</v>
      </c>
      <c r="N56" s="21">
        <v>8.07</v>
      </c>
      <c r="O56" s="21">
        <v>12.4</v>
      </c>
    </row>
    <row r="57" spans="1:15" x14ac:dyDescent="0.3">
      <c r="A57" s="14">
        <f>VLOOKUP(B57,'[1]PORTFOLIO RAW'!B:B,1,FALSE)</f>
        <v>937083</v>
      </c>
      <c r="B57" s="20">
        <v>937083</v>
      </c>
      <c r="C57" s="19" t="s">
        <v>4979</v>
      </c>
      <c r="D57" s="20" t="s">
        <v>4980</v>
      </c>
      <c r="E57" s="21">
        <v>6.08</v>
      </c>
      <c r="F57" s="21">
        <v>-3.99</v>
      </c>
      <c r="G57" s="21">
        <v>-1.03</v>
      </c>
      <c r="H57" s="21">
        <v>3.23</v>
      </c>
      <c r="I57" s="21">
        <v>9.0399999999999991</v>
      </c>
      <c r="J57" s="21">
        <v>7.94</v>
      </c>
      <c r="K57" s="21">
        <v>7.32</v>
      </c>
      <c r="L57" s="21">
        <v>19.63</v>
      </c>
      <c r="M57" s="21">
        <v>7.19</v>
      </c>
      <c r="N57" s="21">
        <v>7.85</v>
      </c>
      <c r="O57" s="21">
        <v>9.85</v>
      </c>
    </row>
    <row r="58" spans="1:15" x14ac:dyDescent="0.3">
      <c r="A58" s="14">
        <f>VLOOKUP(B58,'[1]PORTFOLIO RAW'!B:B,1,FALSE)</f>
        <v>944704</v>
      </c>
      <c r="B58" s="20">
        <v>944704</v>
      </c>
      <c r="C58" s="19" t="s">
        <v>4981</v>
      </c>
      <c r="D58" s="20" t="s">
        <v>4982</v>
      </c>
      <c r="E58" s="21">
        <v>8.64</v>
      </c>
      <c r="F58" s="21">
        <v>6.06</v>
      </c>
      <c r="G58" s="21">
        <v>5.31</v>
      </c>
      <c r="H58" s="21">
        <v>3.17</v>
      </c>
      <c r="I58" s="21">
        <v>4.76</v>
      </c>
      <c r="J58" s="21">
        <v>4.8</v>
      </c>
      <c r="K58" s="21">
        <v>1.65</v>
      </c>
      <c r="L58" s="21">
        <v>4.83</v>
      </c>
      <c r="M58" s="21">
        <v>4.6500000000000004</v>
      </c>
      <c r="N58" s="21">
        <v>4.8</v>
      </c>
      <c r="O58" s="21">
        <v>3.82</v>
      </c>
    </row>
    <row r="59" spans="1:15" x14ac:dyDescent="0.3">
      <c r="A59" s="14">
        <f>VLOOKUP(B59,'[1]PORTFOLIO RAW'!B:B,1,FALSE)</f>
        <v>902224</v>
      </c>
      <c r="B59" s="20">
        <v>902224</v>
      </c>
      <c r="C59" s="19" t="s">
        <v>4983</v>
      </c>
      <c r="D59" s="20" t="s">
        <v>4984</v>
      </c>
      <c r="E59" s="21">
        <v>8.6300000000000008</v>
      </c>
      <c r="F59" s="21">
        <v>7.53</v>
      </c>
      <c r="G59" s="21">
        <v>3</v>
      </c>
      <c r="H59" s="21">
        <v>5.86</v>
      </c>
      <c r="I59" s="21">
        <v>8.1300000000000008</v>
      </c>
      <c r="J59" s="21">
        <v>7.8</v>
      </c>
      <c r="K59" s="21">
        <v>5.33</v>
      </c>
      <c r="L59" s="21">
        <v>5.27</v>
      </c>
      <c r="M59" s="21">
        <v>3.51</v>
      </c>
      <c r="N59" s="21">
        <v>0.88</v>
      </c>
      <c r="O59" s="21">
        <v>2.06</v>
      </c>
    </row>
    <row r="60" spans="1:15" x14ac:dyDescent="0.3">
      <c r="A60" s="14">
        <f>VLOOKUP(B60,'[1]PORTFOLIO RAW'!B:B,1,FALSE)</f>
        <v>755790</v>
      </c>
      <c r="B60" s="20">
        <v>755790</v>
      </c>
      <c r="C60" s="19" t="s">
        <v>4985</v>
      </c>
      <c r="D60" s="20" t="s">
        <v>4986</v>
      </c>
      <c r="E60" s="21">
        <v>7.64</v>
      </c>
      <c r="F60" s="21">
        <v>-39.57</v>
      </c>
      <c r="G60" s="21">
        <v>16.39</v>
      </c>
      <c r="H60" s="21">
        <v>11.56</v>
      </c>
      <c r="I60" s="21">
        <v>13.41</v>
      </c>
      <c r="J60" s="21">
        <v>13.87</v>
      </c>
      <c r="K60" s="21">
        <v>12.21</v>
      </c>
      <c r="L60" s="21">
        <v>13.95</v>
      </c>
      <c r="M60" s="21">
        <v>8.3000000000000007</v>
      </c>
      <c r="N60" s="21">
        <v>8.5399999999999991</v>
      </c>
      <c r="O60" s="21">
        <v>11.34</v>
      </c>
    </row>
    <row r="61" spans="1:15" x14ac:dyDescent="0.3">
      <c r="A61" s="14">
        <f>VLOOKUP(B61,'[1]PORTFOLIO RAW'!B:B,1,FALSE)</f>
        <v>867705</v>
      </c>
      <c r="B61" s="20">
        <v>867705</v>
      </c>
      <c r="C61" s="19" t="s">
        <v>4987</v>
      </c>
      <c r="D61" s="20" t="s">
        <v>4988</v>
      </c>
      <c r="E61" s="21">
        <v>9.52</v>
      </c>
      <c r="F61" s="21">
        <v>6.85</v>
      </c>
      <c r="G61" s="21">
        <v>6.67</v>
      </c>
      <c r="H61" s="21">
        <v>8.26</v>
      </c>
      <c r="I61" s="21">
        <v>9.26</v>
      </c>
      <c r="J61" s="21">
        <v>8.0299999999999994</v>
      </c>
      <c r="K61" s="21">
        <v>6.89</v>
      </c>
      <c r="L61" s="21">
        <v>5.16</v>
      </c>
      <c r="M61" s="21">
        <v>6.54</v>
      </c>
      <c r="N61" s="21">
        <v>9.93</v>
      </c>
      <c r="O61" s="21">
        <v>0.22</v>
      </c>
    </row>
    <row r="62" spans="1:15" x14ac:dyDescent="0.3">
      <c r="A62" s="14">
        <f>VLOOKUP(B62,'[1]PORTFOLIO RAW'!B:B,1,FALSE)</f>
        <v>902242</v>
      </c>
      <c r="B62" s="20">
        <v>902242</v>
      </c>
      <c r="C62" s="19" t="s">
        <v>4989</v>
      </c>
      <c r="D62" s="20" t="s">
        <v>4990</v>
      </c>
      <c r="E62" s="21">
        <v>1.35</v>
      </c>
      <c r="F62" s="21">
        <v>0.59</v>
      </c>
      <c r="G62" s="21">
        <v>0.75</v>
      </c>
      <c r="H62" s="21">
        <v>0.96</v>
      </c>
      <c r="I62" s="21">
        <v>1.01</v>
      </c>
      <c r="J62" s="21">
        <v>1.06</v>
      </c>
      <c r="K62" s="21">
        <v>0.87</v>
      </c>
      <c r="L62" s="21">
        <v>0.97</v>
      </c>
      <c r="M62" s="21">
        <v>1.0900000000000001</v>
      </c>
      <c r="N62" s="21">
        <v>1.1499999999999999</v>
      </c>
      <c r="O62" s="21">
        <v>1.1499999999999999</v>
      </c>
    </row>
    <row r="63" spans="1:15" x14ac:dyDescent="0.3">
      <c r="A63" s="14">
        <f>VLOOKUP(B63,'[1]PORTFOLIO RAW'!B:B,1,FALSE)</f>
        <v>951545</v>
      </c>
      <c r="B63" s="20">
        <v>951545</v>
      </c>
      <c r="C63" s="19" t="s">
        <v>4991</v>
      </c>
      <c r="D63" s="20" t="s">
        <v>4992</v>
      </c>
      <c r="E63" s="21">
        <v>5.25</v>
      </c>
      <c r="F63" s="21">
        <v>3.1</v>
      </c>
      <c r="G63" s="21">
        <v>3.38</v>
      </c>
      <c r="H63" s="21">
        <v>2.79</v>
      </c>
      <c r="I63" s="21">
        <v>1.31</v>
      </c>
      <c r="J63" s="21">
        <v>2.83</v>
      </c>
      <c r="K63" s="21">
        <v>3.23</v>
      </c>
      <c r="L63" s="21">
        <v>3.07</v>
      </c>
      <c r="M63" s="21">
        <v>3.55</v>
      </c>
      <c r="N63" s="21">
        <v>3.19</v>
      </c>
      <c r="O63" s="21">
        <v>5.1100000000000003</v>
      </c>
    </row>
    <row r="64" spans="1:15" x14ac:dyDescent="0.3">
      <c r="A64" s="14">
        <f>VLOOKUP(B64,'[1]PORTFOLIO RAW'!B:B,1,FALSE)</f>
        <v>944777</v>
      </c>
      <c r="B64" s="20">
        <v>944777</v>
      </c>
      <c r="C64" s="19" t="s">
        <v>4993</v>
      </c>
      <c r="D64" s="20" t="s">
        <v>4994</v>
      </c>
      <c r="E64" s="21">
        <v>10.5</v>
      </c>
      <c r="F64" s="21">
        <v>10.02</v>
      </c>
      <c r="G64" s="21">
        <v>6.88</v>
      </c>
      <c r="H64" s="21">
        <v>6.41</v>
      </c>
      <c r="I64" s="21">
        <v>6.69</v>
      </c>
      <c r="J64" s="21">
        <v>8.0299999999999994</v>
      </c>
      <c r="K64" s="21">
        <v>8.3699999999999992</v>
      </c>
      <c r="L64" s="21">
        <v>9.4</v>
      </c>
      <c r="M64" s="21">
        <v>11.12</v>
      </c>
      <c r="N64" s="21">
        <v>20.77</v>
      </c>
      <c r="O64" s="21">
        <v>9.66</v>
      </c>
    </row>
    <row r="65" spans="1:15" x14ac:dyDescent="0.3">
      <c r="A65" s="14">
        <f>VLOOKUP(B65,'[1]PORTFOLIO RAW'!B:B,1,FALSE)</f>
        <v>542868</v>
      </c>
      <c r="B65" s="20">
        <v>542868</v>
      </c>
      <c r="C65" s="19" t="s">
        <v>4995</v>
      </c>
      <c r="D65" s="20" t="s">
        <v>4996</v>
      </c>
      <c r="E65" s="21">
        <v>16.02</v>
      </c>
      <c r="F65" s="21">
        <v>15.12</v>
      </c>
      <c r="G65" s="21">
        <v>10.34</v>
      </c>
      <c r="H65" s="21">
        <v>11.33</v>
      </c>
      <c r="I65" s="21">
        <v>8.4</v>
      </c>
      <c r="J65" s="21">
        <v>9.65</v>
      </c>
      <c r="K65" s="21">
        <v>10.96</v>
      </c>
      <c r="L65" s="21">
        <v>8.09</v>
      </c>
      <c r="M65" s="21">
        <v>8.69</v>
      </c>
      <c r="N65" s="21">
        <v>9.8800000000000008</v>
      </c>
      <c r="O65" s="21">
        <v>8.3699999999999992</v>
      </c>
    </row>
    <row r="66" spans="1:15" x14ac:dyDescent="0.3">
      <c r="A66" s="14">
        <f>VLOOKUP(B66,'[1]PORTFOLIO RAW'!B:B,1,FALSE)</f>
        <v>916125</v>
      </c>
      <c r="B66" s="20">
        <v>916125</v>
      </c>
      <c r="C66" s="19" t="s">
        <v>4997</v>
      </c>
      <c r="D66" s="20" t="s">
        <v>4998</v>
      </c>
      <c r="E66" s="21">
        <v>15.83</v>
      </c>
      <c r="F66" s="21">
        <v>13.68</v>
      </c>
      <c r="G66" s="21">
        <v>13.9</v>
      </c>
      <c r="H66" s="21">
        <v>15.21</v>
      </c>
      <c r="I66" s="21">
        <v>14.58</v>
      </c>
      <c r="J66" s="21">
        <v>14.61</v>
      </c>
      <c r="K66" s="21">
        <v>15.05</v>
      </c>
      <c r="L66" s="21">
        <v>14.65</v>
      </c>
      <c r="M66" s="21">
        <v>15.39</v>
      </c>
      <c r="N66" s="21">
        <v>16.25</v>
      </c>
      <c r="O66" s="21">
        <v>16.690000000000001</v>
      </c>
    </row>
    <row r="67" spans="1:15" x14ac:dyDescent="0.3">
      <c r="A67" s="14">
        <f>VLOOKUP(B67,'[1]PORTFOLIO RAW'!B:B,1,FALSE)</f>
        <v>904282</v>
      </c>
      <c r="B67" s="20">
        <v>904282</v>
      </c>
      <c r="C67" s="19" t="s">
        <v>4999</v>
      </c>
      <c r="D67" s="20" t="s">
        <v>5000</v>
      </c>
      <c r="E67" s="21">
        <v>17.2</v>
      </c>
      <c r="F67" s="21">
        <v>14.57</v>
      </c>
      <c r="G67" s="21">
        <v>15.83</v>
      </c>
      <c r="H67" s="21">
        <v>20.11</v>
      </c>
      <c r="I67" s="21">
        <v>11.59</v>
      </c>
      <c r="J67" s="21">
        <v>11.24</v>
      </c>
      <c r="K67" s="21">
        <v>10.16</v>
      </c>
      <c r="L67" s="21">
        <v>8.18</v>
      </c>
      <c r="M67" s="21">
        <v>8.68</v>
      </c>
      <c r="N67" s="21">
        <v>7.88</v>
      </c>
      <c r="O67" s="21">
        <v>2.0499999999999998</v>
      </c>
    </row>
    <row r="68" spans="1:15" x14ac:dyDescent="0.3">
      <c r="A68" s="14">
        <f>VLOOKUP(B68,'[1]PORTFOLIO RAW'!B:B,1,FALSE)</f>
        <v>906148</v>
      </c>
      <c r="B68" s="20">
        <v>906148</v>
      </c>
      <c r="C68" s="19" t="s">
        <v>5001</v>
      </c>
      <c r="D68" s="20" t="s">
        <v>5002</v>
      </c>
      <c r="E68" s="21">
        <v>19.18</v>
      </c>
      <c r="F68" s="21">
        <v>20.170000000000002</v>
      </c>
      <c r="G68" s="21">
        <v>22.24</v>
      </c>
      <c r="H68" s="21">
        <v>20.21</v>
      </c>
      <c r="I68" s="21">
        <v>20.84</v>
      </c>
      <c r="J68" s="21">
        <v>19.48</v>
      </c>
      <c r="K68" s="21">
        <v>17.09</v>
      </c>
      <c r="L68" s="21">
        <v>16.600000000000001</v>
      </c>
      <c r="M68" s="21">
        <v>11.64</v>
      </c>
      <c r="N68" s="21">
        <v>21.43</v>
      </c>
      <c r="O68" s="21">
        <v>17.47</v>
      </c>
    </row>
    <row r="69" spans="1:15" x14ac:dyDescent="0.3">
      <c r="A69" s="14">
        <f>VLOOKUP(B69,'[1]PORTFOLIO RAW'!B:B,1,FALSE)</f>
        <v>922964</v>
      </c>
      <c r="B69" s="20">
        <v>922964</v>
      </c>
      <c r="C69" s="19" t="s">
        <v>5003</v>
      </c>
      <c r="D69" s="20" t="s">
        <v>5004</v>
      </c>
      <c r="E69" s="21">
        <v>1.63</v>
      </c>
      <c r="F69" s="21">
        <v>0.75</v>
      </c>
      <c r="G69" s="21">
        <v>0.19</v>
      </c>
      <c r="H69" s="21" t="s">
        <v>7</v>
      </c>
      <c r="I69" s="21">
        <v>0.75</v>
      </c>
      <c r="J69" s="21">
        <v>0.88</v>
      </c>
      <c r="K69" s="21">
        <v>0.88</v>
      </c>
      <c r="L69" s="21">
        <v>0.92</v>
      </c>
      <c r="M69" s="21">
        <v>0.78</v>
      </c>
      <c r="N69" s="21">
        <v>0.72</v>
      </c>
      <c r="O69" s="21">
        <v>1.0900000000000001</v>
      </c>
    </row>
    <row r="70" spans="1:15" x14ac:dyDescent="0.3">
      <c r="A70" s="14">
        <f>VLOOKUP(B70,'[1]PORTFOLIO RAW'!B:B,1,FALSE)</f>
        <v>929814</v>
      </c>
      <c r="B70" s="20">
        <v>929814</v>
      </c>
      <c r="C70" s="19" t="s">
        <v>5005</v>
      </c>
      <c r="D70" s="20" t="s">
        <v>5006</v>
      </c>
      <c r="E70" s="21">
        <v>7.88</v>
      </c>
      <c r="F70" s="21">
        <v>8.6300000000000008</v>
      </c>
      <c r="G70" s="21">
        <v>9.2899999999999991</v>
      </c>
      <c r="H70" s="21">
        <v>7.75</v>
      </c>
      <c r="I70" s="21">
        <v>8.2799999999999994</v>
      </c>
      <c r="J70" s="21">
        <v>5.27</v>
      </c>
      <c r="K70" s="21">
        <v>5.99</v>
      </c>
      <c r="L70" s="21">
        <v>2.76</v>
      </c>
      <c r="M70" s="21">
        <v>-0.21</v>
      </c>
      <c r="N70" s="21">
        <v>-3.16</v>
      </c>
      <c r="O70" s="21">
        <v>6.54</v>
      </c>
    </row>
    <row r="71" spans="1:15" x14ac:dyDescent="0.3">
      <c r="A71" s="14">
        <f>VLOOKUP(B71,'[1]PORTFOLIO RAW'!B:B,1,FALSE)</f>
        <v>902288</v>
      </c>
      <c r="B71" s="20">
        <v>902288</v>
      </c>
      <c r="C71" s="19" t="s">
        <v>5007</v>
      </c>
      <c r="D71" s="20" t="s">
        <v>5008</v>
      </c>
      <c r="E71" s="21">
        <v>4.62</v>
      </c>
      <c r="F71" s="21">
        <v>5.05</v>
      </c>
      <c r="G71" s="21">
        <v>3.76</v>
      </c>
      <c r="H71" s="21">
        <v>3.97</v>
      </c>
      <c r="I71" s="21">
        <v>3.99</v>
      </c>
      <c r="J71" s="21">
        <v>3.99</v>
      </c>
      <c r="K71" s="21">
        <v>3.51</v>
      </c>
      <c r="L71" s="21">
        <v>3.47</v>
      </c>
      <c r="M71" s="21">
        <v>3.57</v>
      </c>
      <c r="N71" s="21">
        <v>3.58</v>
      </c>
      <c r="O71" s="21">
        <v>4.13</v>
      </c>
    </row>
    <row r="72" spans="1:15" x14ac:dyDescent="0.3">
      <c r="A72" s="14">
        <f>VLOOKUP(B72,'[1]PORTFOLIO RAW'!B:B,1,FALSE)</f>
        <v>901686</v>
      </c>
      <c r="B72" s="20">
        <v>901686</v>
      </c>
      <c r="C72" s="19" t="s">
        <v>5009</v>
      </c>
      <c r="D72" s="20" t="s">
        <v>5010</v>
      </c>
      <c r="E72" s="21">
        <v>0.47</v>
      </c>
      <c r="F72" s="21">
        <v>3.83</v>
      </c>
      <c r="G72" s="21">
        <v>3.39</v>
      </c>
      <c r="H72" s="21">
        <v>4.03</v>
      </c>
      <c r="I72" s="21">
        <v>4.29</v>
      </c>
      <c r="J72" s="21">
        <v>3.8</v>
      </c>
      <c r="K72" s="21">
        <v>4.1100000000000003</v>
      </c>
      <c r="L72" s="21">
        <v>4.05</v>
      </c>
      <c r="M72" s="21">
        <v>3.95</v>
      </c>
      <c r="N72" s="21">
        <v>3.97</v>
      </c>
      <c r="O72" s="21">
        <v>3.33</v>
      </c>
    </row>
    <row r="73" spans="1:15" x14ac:dyDescent="0.3">
      <c r="A73" s="14">
        <f>VLOOKUP(B73,'[1]PORTFOLIO RAW'!B:B,1,FALSE)</f>
        <v>938928</v>
      </c>
      <c r="B73" s="20">
        <v>938928</v>
      </c>
      <c r="C73" s="19" t="s">
        <v>5011</v>
      </c>
      <c r="D73" s="20" t="s">
        <v>5012</v>
      </c>
      <c r="E73" s="21">
        <v>0.66</v>
      </c>
      <c r="F73" s="21">
        <v>3.79</v>
      </c>
      <c r="G73" s="21">
        <v>4.75</v>
      </c>
      <c r="H73" s="21">
        <v>5.17</v>
      </c>
      <c r="I73" s="21">
        <v>7.24</v>
      </c>
      <c r="J73" s="21">
        <v>9.26</v>
      </c>
      <c r="K73" s="21">
        <v>9.99</v>
      </c>
      <c r="L73" s="21">
        <v>7.27</v>
      </c>
      <c r="M73" s="21">
        <v>4.84</v>
      </c>
      <c r="N73" s="21">
        <v>6.52</v>
      </c>
      <c r="O73" s="21">
        <v>8.51</v>
      </c>
    </row>
    <row r="74" spans="1:15" x14ac:dyDescent="0.3">
      <c r="A74" s="14">
        <f>VLOOKUP(B74,'[1]PORTFOLIO RAW'!B:B,1,FALSE)</f>
        <v>912273</v>
      </c>
      <c r="B74" s="20">
        <v>912273</v>
      </c>
      <c r="C74" s="19" t="s">
        <v>5013</v>
      </c>
      <c r="D74" s="20" t="s">
        <v>5014</v>
      </c>
      <c r="E74" s="21">
        <v>15.76</v>
      </c>
      <c r="F74" s="21">
        <v>33.799999999999997</v>
      </c>
      <c r="G74" s="21">
        <v>11.9</v>
      </c>
      <c r="H74" s="21">
        <v>17.55</v>
      </c>
      <c r="I74" s="21">
        <v>11.87</v>
      </c>
      <c r="J74" s="21">
        <v>6.89</v>
      </c>
      <c r="K74" s="21">
        <v>7.65</v>
      </c>
      <c r="L74" s="21">
        <v>9.3800000000000008</v>
      </c>
      <c r="M74" s="21">
        <v>5.23</v>
      </c>
      <c r="N74" s="21">
        <v>14.6</v>
      </c>
      <c r="O74" s="21">
        <v>-1.52</v>
      </c>
    </row>
    <row r="75" spans="1:15" x14ac:dyDescent="0.3">
      <c r="A75" s="14">
        <f>VLOOKUP(B75,'[1]PORTFOLIO RAW'!B:B,1,FALSE)</f>
        <v>923036</v>
      </c>
      <c r="B75" s="20">
        <v>923036</v>
      </c>
      <c r="C75" s="19" t="s">
        <v>5015</v>
      </c>
      <c r="D75" s="20" t="s">
        <v>5016</v>
      </c>
      <c r="E75" s="21">
        <v>8.7799999999999994</v>
      </c>
      <c r="F75" s="21">
        <v>5.17</v>
      </c>
      <c r="G75" s="21">
        <v>6.76</v>
      </c>
      <c r="H75" s="21">
        <v>6.9</v>
      </c>
      <c r="I75" s="21">
        <v>3.52</v>
      </c>
      <c r="J75" s="21">
        <v>-11.32</v>
      </c>
      <c r="K75" s="21">
        <v>3.93</v>
      </c>
      <c r="L75" s="21">
        <v>5.2</v>
      </c>
      <c r="M75" s="21">
        <v>6.39</v>
      </c>
      <c r="N75" s="21">
        <v>8.6300000000000008</v>
      </c>
      <c r="O75" s="21">
        <v>15.28</v>
      </c>
    </row>
    <row r="76" spans="1:15" x14ac:dyDescent="0.3">
      <c r="A76" s="14">
        <f>VLOOKUP(B76,'[1]PORTFOLIO RAW'!B:B,1,FALSE)</f>
        <v>905966</v>
      </c>
      <c r="B76" s="20">
        <v>905966</v>
      </c>
      <c r="C76" s="19" t="s">
        <v>5017</v>
      </c>
      <c r="D76" s="20" t="s">
        <v>5018</v>
      </c>
      <c r="E76" s="21">
        <v>10.39</v>
      </c>
      <c r="F76" s="21">
        <v>9.91</v>
      </c>
      <c r="G76" s="21">
        <v>5.61</v>
      </c>
      <c r="H76" s="21">
        <v>11.48</v>
      </c>
      <c r="I76" s="21">
        <v>17.3</v>
      </c>
      <c r="J76" s="21">
        <v>13.86</v>
      </c>
      <c r="K76" s="21">
        <v>11.17</v>
      </c>
      <c r="L76" s="21">
        <v>11.14</v>
      </c>
      <c r="M76" s="21">
        <v>9.35</v>
      </c>
      <c r="N76" s="21">
        <v>9.56</v>
      </c>
      <c r="O76" s="21">
        <v>6.36</v>
      </c>
    </row>
    <row r="77" spans="1:15" x14ac:dyDescent="0.3">
      <c r="A77" s="14">
        <f>VLOOKUP(B77,'[1]PORTFOLIO RAW'!B:B,1,FALSE)</f>
        <v>325922</v>
      </c>
      <c r="B77" s="20">
        <v>325922</v>
      </c>
      <c r="C77" s="19" t="s">
        <v>5019</v>
      </c>
      <c r="D77" s="20" t="s">
        <v>5020</v>
      </c>
      <c r="E77" s="21">
        <v>-5.55</v>
      </c>
      <c r="F77" s="21">
        <v>-28.65</v>
      </c>
      <c r="G77" s="21">
        <v>-6.77</v>
      </c>
      <c r="H77" s="21">
        <v>4.76</v>
      </c>
      <c r="I77" s="21">
        <v>1.87</v>
      </c>
      <c r="J77" s="21">
        <v>16.37</v>
      </c>
      <c r="K77" s="21">
        <v>6.33</v>
      </c>
      <c r="L77" s="21">
        <v>5.99</v>
      </c>
      <c r="M77" s="21">
        <v>7.54</v>
      </c>
      <c r="N77" s="21">
        <v>8.23</v>
      </c>
      <c r="O77" s="21">
        <v>9.1199999999999992</v>
      </c>
    </row>
    <row r="78" spans="1:15" x14ac:dyDescent="0.3">
      <c r="A78" s="14">
        <f>VLOOKUP(B78,'[1]PORTFOLIO RAW'!B:B,1,FALSE)</f>
        <v>912941</v>
      </c>
      <c r="B78" s="20">
        <v>912941</v>
      </c>
      <c r="C78" s="19" t="s">
        <v>5021</v>
      </c>
      <c r="D78" s="20" t="s">
        <v>5022</v>
      </c>
      <c r="E78" s="21">
        <v>9.5</v>
      </c>
      <c r="F78" s="21">
        <v>8.02</v>
      </c>
      <c r="G78" s="21">
        <v>6.64</v>
      </c>
      <c r="H78" s="21">
        <v>8.9499999999999993</v>
      </c>
      <c r="I78" s="21">
        <v>8.68</v>
      </c>
      <c r="J78" s="21">
        <v>7.93</v>
      </c>
      <c r="K78" s="21">
        <v>8.25</v>
      </c>
      <c r="L78" s="21">
        <v>7.47</v>
      </c>
      <c r="M78" s="21">
        <v>8.1300000000000008</v>
      </c>
      <c r="N78" s="21">
        <v>5.72</v>
      </c>
      <c r="O78" s="21">
        <v>5.65</v>
      </c>
    </row>
    <row r="79" spans="1:15" x14ac:dyDescent="0.3">
      <c r="A79" s="14">
        <f>VLOOKUP(B79,'[1]PORTFOLIO RAW'!B:B,1,FALSE)</f>
        <v>683118</v>
      </c>
      <c r="B79" s="20">
        <v>683118</v>
      </c>
      <c r="C79" s="19" t="s">
        <v>5023</v>
      </c>
      <c r="D79" s="20" t="s">
        <v>5024</v>
      </c>
      <c r="E79" s="21">
        <v>45.32</v>
      </c>
      <c r="F79" s="21">
        <v>30.8</v>
      </c>
      <c r="G79" s="21">
        <v>25.52</v>
      </c>
      <c r="H79" s="21">
        <v>26.04</v>
      </c>
      <c r="I79" s="21">
        <v>24.13</v>
      </c>
      <c r="J79" s="21">
        <v>22.63</v>
      </c>
      <c r="K79" s="21">
        <v>21.07</v>
      </c>
      <c r="L79" s="21">
        <v>24.54</v>
      </c>
      <c r="M79" s="21">
        <v>21.7</v>
      </c>
      <c r="N79" s="21">
        <v>7.31</v>
      </c>
      <c r="O79" s="21">
        <v>16.760000000000002</v>
      </c>
    </row>
    <row r="80" spans="1:15" x14ac:dyDescent="0.3">
      <c r="A80" s="14">
        <f>VLOOKUP(B80,'[1]PORTFOLIO RAW'!B:B,1,FALSE)</f>
        <v>923425</v>
      </c>
      <c r="B80" s="20">
        <v>923425</v>
      </c>
      <c r="C80" s="19" t="s">
        <v>5025</v>
      </c>
      <c r="D80" s="20" t="s">
        <v>5026</v>
      </c>
      <c r="E80" s="21">
        <v>8.02</v>
      </c>
      <c r="F80" s="21">
        <v>6.41</v>
      </c>
      <c r="G80" s="21">
        <v>6.89</v>
      </c>
      <c r="H80" s="21">
        <v>7.81</v>
      </c>
      <c r="I80" s="21">
        <v>7.79</v>
      </c>
      <c r="J80" s="21">
        <v>7.45</v>
      </c>
      <c r="K80" s="21">
        <v>5.3</v>
      </c>
      <c r="L80" s="21">
        <v>-2.52</v>
      </c>
      <c r="M80" s="21">
        <v>9.24</v>
      </c>
      <c r="N80" s="21">
        <v>8.0299999999999994</v>
      </c>
      <c r="O80" s="21">
        <v>8.66</v>
      </c>
    </row>
    <row r="81" spans="1:15" x14ac:dyDescent="0.3">
      <c r="A81" s="14">
        <f>VLOOKUP(B81,'[1]PORTFOLIO RAW'!B:B,1,FALSE)</f>
        <v>906189</v>
      </c>
      <c r="B81" s="20">
        <v>906189</v>
      </c>
      <c r="C81" s="19" t="s">
        <v>5027</v>
      </c>
      <c r="D81" s="20" t="s">
        <v>5028</v>
      </c>
      <c r="E81" s="21">
        <v>7.21</v>
      </c>
      <c r="F81" s="21">
        <v>7.5</v>
      </c>
      <c r="G81" s="21">
        <v>4.7300000000000004</v>
      </c>
      <c r="H81" s="21">
        <v>6.05</v>
      </c>
      <c r="I81" s="21">
        <v>7.93</v>
      </c>
      <c r="J81" s="21">
        <v>7.69</v>
      </c>
      <c r="K81" s="21">
        <v>7.29</v>
      </c>
      <c r="L81" s="21">
        <v>6.2</v>
      </c>
      <c r="M81" s="21">
        <v>4.49</v>
      </c>
      <c r="N81" s="21">
        <v>3.84</v>
      </c>
      <c r="O81" s="21">
        <v>4.43</v>
      </c>
    </row>
    <row r="82" spans="1:15" x14ac:dyDescent="0.3">
      <c r="A82" s="14">
        <f>VLOOKUP(B82,'[1]PORTFOLIO RAW'!B:B,1,FALSE)</f>
        <v>327998</v>
      </c>
      <c r="B82" s="20">
        <v>327998</v>
      </c>
      <c r="C82" s="19" t="s">
        <v>5029</v>
      </c>
      <c r="D82" s="20" t="s">
        <v>5030</v>
      </c>
      <c r="E82" s="21">
        <v>5.47</v>
      </c>
      <c r="F82" s="21">
        <v>4.04</v>
      </c>
      <c r="G82" s="21">
        <v>0.99</v>
      </c>
      <c r="H82" s="21">
        <v>1.29</v>
      </c>
      <c r="I82" s="21">
        <v>1.08</v>
      </c>
      <c r="J82" s="21">
        <v>0.51</v>
      </c>
      <c r="K82" s="21">
        <v>0.7</v>
      </c>
      <c r="L82" s="21">
        <v>0.72</v>
      </c>
      <c r="M82" s="21">
        <v>1</v>
      </c>
      <c r="N82" s="21">
        <v>1.02</v>
      </c>
      <c r="O82" s="21">
        <v>1.18</v>
      </c>
    </row>
    <row r="83" spans="1:15" x14ac:dyDescent="0.3">
      <c r="A83" s="14">
        <f>VLOOKUP(B83,'[1]PORTFOLIO RAW'!B:B,1,FALSE)</f>
        <v>683432</v>
      </c>
      <c r="B83" s="20">
        <v>683432</v>
      </c>
      <c r="C83" s="19" t="s">
        <v>5031</v>
      </c>
      <c r="D83" s="20" t="s">
        <v>5032</v>
      </c>
      <c r="E83" s="21">
        <v>7.91</v>
      </c>
      <c r="F83" s="21">
        <v>1.31</v>
      </c>
      <c r="G83" s="21">
        <v>4.47</v>
      </c>
      <c r="H83" s="21">
        <v>4.26</v>
      </c>
      <c r="I83" s="21">
        <v>4.47</v>
      </c>
      <c r="J83" s="21" t="s">
        <v>7</v>
      </c>
      <c r="K83" s="21">
        <v>4</v>
      </c>
      <c r="L83" s="21">
        <v>3.72</v>
      </c>
      <c r="M83" s="21">
        <v>4.7</v>
      </c>
      <c r="N83" s="21">
        <v>3.98</v>
      </c>
      <c r="O83" s="21">
        <v>7.11</v>
      </c>
    </row>
    <row r="84" spans="1:15" x14ac:dyDescent="0.3">
      <c r="A84" s="14">
        <f>VLOOKUP(B84,'[1]PORTFOLIO RAW'!B:B,1,FALSE)</f>
        <v>921964</v>
      </c>
      <c r="B84" s="20">
        <v>921964</v>
      </c>
      <c r="C84" s="19" t="s">
        <v>5033</v>
      </c>
      <c r="D84" s="20" t="s">
        <v>5034</v>
      </c>
      <c r="E84" s="21">
        <v>8.5500000000000007</v>
      </c>
      <c r="F84" s="21">
        <v>7.92</v>
      </c>
      <c r="G84" s="21">
        <v>5.87</v>
      </c>
      <c r="H84" s="21">
        <v>6.44</v>
      </c>
      <c r="I84" s="21">
        <v>7.2</v>
      </c>
      <c r="J84" s="21">
        <v>8.15</v>
      </c>
      <c r="K84" s="21">
        <v>8.15</v>
      </c>
      <c r="L84" s="21">
        <v>9.3000000000000007</v>
      </c>
      <c r="M84" s="21">
        <v>9.93</v>
      </c>
      <c r="N84" s="21">
        <v>10.68</v>
      </c>
      <c r="O84" s="21">
        <v>9.91</v>
      </c>
    </row>
    <row r="85" spans="1:15" x14ac:dyDescent="0.3">
      <c r="A85" s="14">
        <f>VLOOKUP(B85,'[1]PORTFOLIO RAW'!B:B,1,FALSE)</f>
        <v>154259</v>
      </c>
      <c r="B85" s="20">
        <v>154259</v>
      </c>
      <c r="C85" s="19" t="s">
        <v>5035</v>
      </c>
      <c r="D85" s="20" t="s">
        <v>5036</v>
      </c>
      <c r="E85" s="21">
        <v>11.73</v>
      </c>
      <c r="F85" s="21">
        <v>12.56</v>
      </c>
      <c r="G85" s="21">
        <v>15.27</v>
      </c>
      <c r="H85" s="21">
        <v>17.440000000000001</v>
      </c>
      <c r="I85" s="21">
        <v>21.06</v>
      </c>
      <c r="J85" s="21">
        <v>24.67</v>
      </c>
      <c r="K85" s="21">
        <v>22.18</v>
      </c>
      <c r="L85" s="21">
        <v>20.73</v>
      </c>
      <c r="M85" s="21">
        <v>6.91</v>
      </c>
      <c r="N85" s="21">
        <v>7.22</v>
      </c>
      <c r="O85" s="21">
        <v>11.95</v>
      </c>
    </row>
    <row r="86" spans="1:15" x14ac:dyDescent="0.3">
      <c r="A86" s="14">
        <f>VLOOKUP(B86,'[1]PORTFOLIO RAW'!B:B,1,FALSE)</f>
        <v>904830</v>
      </c>
      <c r="B86" s="20">
        <v>904830</v>
      </c>
      <c r="C86" s="19" t="s">
        <v>5037</v>
      </c>
      <c r="D86" s="20" t="s">
        <v>5038</v>
      </c>
      <c r="E86" s="21">
        <v>9.26</v>
      </c>
      <c r="F86" s="21">
        <v>8.1999999999999993</v>
      </c>
      <c r="G86" s="21">
        <v>5.48</v>
      </c>
      <c r="H86" s="21">
        <v>9.43</v>
      </c>
      <c r="I86" s="21">
        <v>10.81</v>
      </c>
      <c r="J86" s="21">
        <v>8.9499999999999993</v>
      </c>
      <c r="K86" s="21">
        <v>10.19</v>
      </c>
      <c r="L86" s="21">
        <v>8.6300000000000008</v>
      </c>
      <c r="M86" s="21">
        <v>10.83</v>
      </c>
      <c r="N86" s="21">
        <v>6.38</v>
      </c>
      <c r="O86" s="21">
        <v>8.7200000000000006</v>
      </c>
    </row>
    <row r="87" spans="1:15" x14ac:dyDescent="0.3">
      <c r="A87" s="14">
        <f>VLOOKUP(B87,'[1]PORTFOLIO RAW'!B:B,1,FALSE)</f>
        <v>932913</v>
      </c>
      <c r="B87" s="20">
        <v>932913</v>
      </c>
      <c r="C87" s="19" t="s">
        <v>5039</v>
      </c>
      <c r="D87" s="20" t="s">
        <v>5040</v>
      </c>
      <c r="E87" s="21">
        <v>5.65</v>
      </c>
      <c r="F87" s="21">
        <v>5.92</v>
      </c>
      <c r="G87" s="21">
        <v>4.91</v>
      </c>
      <c r="H87" s="21">
        <v>4.8499999999999996</v>
      </c>
      <c r="I87" s="21">
        <v>5.22</v>
      </c>
      <c r="J87" s="21">
        <v>5.12</v>
      </c>
      <c r="K87" s="21">
        <v>4.95</v>
      </c>
      <c r="L87" s="21">
        <v>5.59</v>
      </c>
      <c r="M87" s="21">
        <v>5.57</v>
      </c>
      <c r="N87" s="21">
        <v>5.65</v>
      </c>
      <c r="O87" s="21">
        <v>5.13</v>
      </c>
    </row>
    <row r="88" spans="1:15" x14ac:dyDescent="0.3">
      <c r="A88" s="14">
        <f>VLOOKUP(B88,'[1]PORTFOLIO RAW'!B:B,1,FALSE)</f>
        <v>905214</v>
      </c>
      <c r="B88" s="20">
        <v>905214</v>
      </c>
      <c r="C88" s="19" t="s">
        <v>5041</v>
      </c>
      <c r="D88" s="20" t="s">
        <v>5042</v>
      </c>
      <c r="E88" s="21">
        <v>5.54</v>
      </c>
      <c r="F88" s="21">
        <v>3.61</v>
      </c>
      <c r="G88" s="21">
        <v>3.63</v>
      </c>
      <c r="H88" s="21">
        <v>4.0199999999999996</v>
      </c>
      <c r="I88" s="21">
        <v>4.05</v>
      </c>
      <c r="J88" s="21">
        <v>3.42</v>
      </c>
      <c r="K88" s="21">
        <v>3.61</v>
      </c>
      <c r="L88" s="21">
        <v>4.3899999999999997</v>
      </c>
      <c r="M88" s="21">
        <v>3.6</v>
      </c>
      <c r="N88" s="21">
        <v>3.87</v>
      </c>
      <c r="O88" s="21">
        <v>4.5</v>
      </c>
    </row>
    <row r="89" spans="1:15" x14ac:dyDescent="0.3">
      <c r="A89" s="14">
        <f>VLOOKUP(B89,'[1]PORTFOLIO RAW'!B:B,1,FALSE)</f>
        <v>513260</v>
      </c>
      <c r="B89" s="20">
        <v>513260</v>
      </c>
      <c r="C89" s="19" t="s">
        <v>5043</v>
      </c>
      <c r="D89" s="20" t="s">
        <v>5044</v>
      </c>
      <c r="E89" s="21">
        <v>5.22</v>
      </c>
      <c r="F89" s="21">
        <v>3.32</v>
      </c>
      <c r="G89" s="21">
        <v>-1.56</v>
      </c>
      <c r="H89" s="21">
        <v>2.82</v>
      </c>
      <c r="I89" s="21">
        <v>3.19</v>
      </c>
      <c r="J89" s="21">
        <v>1.05</v>
      </c>
      <c r="K89" s="21">
        <v>4.4000000000000004</v>
      </c>
      <c r="L89" s="21">
        <v>4.95</v>
      </c>
      <c r="M89" s="21">
        <v>9.8800000000000008</v>
      </c>
      <c r="N89" s="21">
        <v>5.87</v>
      </c>
      <c r="O89" s="21">
        <v>23.83</v>
      </c>
    </row>
    <row r="90" spans="1:15" x14ac:dyDescent="0.3">
      <c r="A90" s="14">
        <f>VLOOKUP(B90,'[1]PORTFOLIO RAW'!B:B,1,FALSE)</f>
        <v>152719</v>
      </c>
      <c r="B90" s="20">
        <v>152719</v>
      </c>
      <c r="C90" s="19" t="s">
        <v>5045</v>
      </c>
      <c r="D90" s="20" t="s">
        <v>5046</v>
      </c>
      <c r="E90" s="21">
        <v>7.73</v>
      </c>
      <c r="F90" s="21">
        <v>11.4</v>
      </c>
      <c r="G90" s="21">
        <v>9.07</v>
      </c>
      <c r="H90" s="21">
        <v>9.09</v>
      </c>
      <c r="I90" s="21">
        <v>10.01</v>
      </c>
      <c r="J90" s="21">
        <v>9.4600000000000009</v>
      </c>
      <c r="K90" s="21">
        <v>7.69</v>
      </c>
      <c r="L90" s="21">
        <v>5.32</v>
      </c>
      <c r="M90" s="21">
        <v>12.79</v>
      </c>
      <c r="N90" s="21">
        <v>9.2200000000000006</v>
      </c>
      <c r="O90" s="21">
        <v>10.029999999999999</v>
      </c>
    </row>
    <row r="91" spans="1:15" x14ac:dyDescent="0.3">
      <c r="A91" s="14">
        <f>VLOOKUP(B91,'[1]PORTFOLIO RAW'!B:B,1,FALSE)</f>
        <v>687609</v>
      </c>
      <c r="B91" s="20">
        <v>687609</v>
      </c>
      <c r="C91" s="19" t="s">
        <v>5047</v>
      </c>
      <c r="D91" s="20" t="s">
        <v>5048</v>
      </c>
      <c r="E91" s="21">
        <v>2.4900000000000002</v>
      </c>
      <c r="F91" s="21">
        <v>11.53</v>
      </c>
      <c r="G91" s="21">
        <v>14.05</v>
      </c>
      <c r="H91" s="21">
        <v>8.92</v>
      </c>
      <c r="I91" s="21">
        <v>13.16</v>
      </c>
      <c r="J91" s="21">
        <v>8.23</v>
      </c>
      <c r="K91" s="21">
        <v>7.44</v>
      </c>
      <c r="L91" s="21">
        <v>0.33</v>
      </c>
      <c r="M91" s="21">
        <v>5.85</v>
      </c>
      <c r="N91" s="21">
        <v>40.14</v>
      </c>
      <c r="O91" s="21">
        <v>-4.08</v>
      </c>
    </row>
    <row r="92" spans="1:15" x14ac:dyDescent="0.3">
      <c r="A92" s="14">
        <f>VLOOKUP(B92,'[1]PORTFOLIO RAW'!B:B,1,FALSE)</f>
        <v>923937</v>
      </c>
      <c r="B92" s="20">
        <v>923937</v>
      </c>
      <c r="C92" s="19" t="s">
        <v>5049</v>
      </c>
      <c r="D92" s="20" t="s">
        <v>5050</v>
      </c>
      <c r="E92" s="21">
        <v>1.33</v>
      </c>
      <c r="F92" s="21">
        <v>0.59</v>
      </c>
      <c r="G92" s="21">
        <v>0.81</v>
      </c>
      <c r="H92" s="21">
        <v>0.3</v>
      </c>
      <c r="I92" s="21">
        <v>0.42</v>
      </c>
      <c r="J92" s="21">
        <v>0.48</v>
      </c>
      <c r="K92" s="21">
        <v>0.84</v>
      </c>
      <c r="L92" s="21">
        <v>0.49</v>
      </c>
      <c r="M92" s="21">
        <v>1.02</v>
      </c>
      <c r="N92" s="21" t="s">
        <v>7</v>
      </c>
      <c r="O92" s="21">
        <v>1.1100000000000001</v>
      </c>
    </row>
    <row r="93" spans="1:15" x14ac:dyDescent="0.3">
      <c r="A93" s="14">
        <f>VLOOKUP(B93,'[1]PORTFOLIO RAW'!B:B,1,FALSE)</f>
        <v>741344</v>
      </c>
      <c r="B93" s="20">
        <v>741344</v>
      </c>
      <c r="C93" s="19" t="s">
        <v>5051</v>
      </c>
      <c r="D93" s="20" t="s">
        <v>5052</v>
      </c>
      <c r="E93" s="21">
        <v>0.72</v>
      </c>
      <c r="F93" s="21">
        <v>-0.84</v>
      </c>
      <c r="G93" s="21">
        <v>0.1</v>
      </c>
      <c r="H93" s="21">
        <v>0.98</v>
      </c>
      <c r="I93" s="21">
        <v>0.98</v>
      </c>
      <c r="J93" s="21">
        <v>0.72</v>
      </c>
      <c r="K93" s="21" t="s">
        <v>7</v>
      </c>
      <c r="L93" s="21">
        <v>0.61</v>
      </c>
      <c r="M93" s="21">
        <v>1.17</v>
      </c>
      <c r="N93" s="21">
        <v>1.05</v>
      </c>
      <c r="O93" s="21">
        <v>-0.14000000000000001</v>
      </c>
    </row>
    <row r="94" spans="1:15" x14ac:dyDescent="0.3">
      <c r="A94" s="14">
        <f>VLOOKUP(B94,'[1]PORTFOLIO RAW'!B:B,1,FALSE)</f>
        <v>357922</v>
      </c>
      <c r="B94" s="20">
        <v>357922</v>
      </c>
      <c r="C94" s="19" t="s">
        <v>5053</v>
      </c>
      <c r="D94" s="20" t="s">
        <v>5054</v>
      </c>
      <c r="E94" s="21">
        <v>6.09</v>
      </c>
      <c r="F94" s="21">
        <v>7.26</v>
      </c>
      <c r="G94" s="21">
        <v>3.56</v>
      </c>
      <c r="H94" s="21">
        <v>8.86</v>
      </c>
      <c r="I94" s="21">
        <v>12.38</v>
      </c>
      <c r="J94" s="21">
        <v>5.99</v>
      </c>
      <c r="K94" s="21">
        <v>10.92</v>
      </c>
      <c r="L94" s="21">
        <v>6.33</v>
      </c>
      <c r="M94" s="21">
        <v>7.63</v>
      </c>
      <c r="N94" s="21">
        <v>6.72</v>
      </c>
      <c r="O94" s="21">
        <v>9.81</v>
      </c>
    </row>
    <row r="95" spans="1:15" x14ac:dyDescent="0.3">
      <c r="A95" s="14">
        <f>VLOOKUP(B95,'[1]PORTFOLIO RAW'!B:B,1,FALSE)</f>
        <v>883488</v>
      </c>
      <c r="B95" s="20">
        <v>883488</v>
      </c>
      <c r="C95" s="19" t="s">
        <v>5055</v>
      </c>
      <c r="D95" s="20" t="s">
        <v>5056</v>
      </c>
      <c r="E95" s="21">
        <v>-2.4300000000000002</v>
      </c>
      <c r="F95" s="21">
        <v>-0.54</v>
      </c>
      <c r="G95" s="21">
        <v>-2.41</v>
      </c>
      <c r="H95" s="21">
        <v>0.18</v>
      </c>
      <c r="I95" s="21">
        <v>0.61</v>
      </c>
      <c r="J95" s="21">
        <v>0.01</v>
      </c>
      <c r="K95" s="21">
        <v>0.69</v>
      </c>
      <c r="L95" s="21">
        <v>1.1200000000000001</v>
      </c>
      <c r="M95" s="21">
        <v>0.89</v>
      </c>
      <c r="N95" s="21">
        <v>1.31</v>
      </c>
      <c r="O95" s="21">
        <v>1.2</v>
      </c>
    </row>
    <row r="96" spans="1:15" x14ac:dyDescent="0.3">
      <c r="A96" s="14">
        <f>VLOOKUP(B96,'[1]PORTFOLIO RAW'!B:B,1,FALSE)</f>
        <v>755148</v>
      </c>
      <c r="B96" s="20">
        <v>755148</v>
      </c>
      <c r="C96" s="19" t="s">
        <v>5057</v>
      </c>
      <c r="D96" s="20" t="s">
        <v>5058</v>
      </c>
      <c r="E96" s="21">
        <v>8.7100000000000009</v>
      </c>
      <c r="F96" s="21">
        <v>-70.11</v>
      </c>
      <c r="G96" s="21">
        <v>-8.9600000000000009</v>
      </c>
      <c r="H96" s="21">
        <v>9.86</v>
      </c>
      <c r="I96" s="21">
        <v>5.76</v>
      </c>
      <c r="J96" s="21">
        <v>23.9</v>
      </c>
      <c r="K96" s="21">
        <v>8.58</v>
      </c>
      <c r="L96" s="21">
        <v>6.77</v>
      </c>
      <c r="M96" s="21">
        <v>10.47</v>
      </c>
      <c r="N96" s="21">
        <v>11.07</v>
      </c>
      <c r="O96" s="21">
        <v>10.75</v>
      </c>
    </row>
    <row r="97" spans="1:15" x14ac:dyDescent="0.3">
      <c r="A97" s="14">
        <f>VLOOKUP(B97,'[1]PORTFOLIO RAW'!B:B,1,FALSE)</f>
        <v>135448</v>
      </c>
      <c r="B97" s="20">
        <v>135448</v>
      </c>
      <c r="C97" s="19" t="s">
        <v>5059</v>
      </c>
      <c r="D97" s="20" t="s">
        <v>5060</v>
      </c>
      <c r="E97" s="21">
        <v>10.27</v>
      </c>
      <c r="F97" s="21">
        <v>13.82</v>
      </c>
      <c r="G97" s="21">
        <v>12.04</v>
      </c>
      <c r="H97" s="21">
        <v>14.28</v>
      </c>
      <c r="I97" s="21">
        <v>17.8</v>
      </c>
      <c r="J97" s="21">
        <v>6.83</v>
      </c>
      <c r="K97" s="21">
        <v>6.84</v>
      </c>
      <c r="L97" s="21">
        <v>6.32</v>
      </c>
      <c r="M97" s="21">
        <v>4.75</v>
      </c>
      <c r="N97" s="21">
        <v>5.82</v>
      </c>
      <c r="O97" s="21">
        <v>7.42</v>
      </c>
    </row>
    <row r="98" spans="1:15" x14ac:dyDescent="0.3">
      <c r="A98" s="14">
        <f>VLOOKUP(B98,'[1]PORTFOLIO RAW'!B:B,1,FALSE)</f>
        <v>921268</v>
      </c>
      <c r="B98" s="20">
        <v>921268</v>
      </c>
      <c r="C98" s="19" t="s">
        <v>5061</v>
      </c>
      <c r="D98" s="20" t="s">
        <v>5062</v>
      </c>
      <c r="E98" s="21">
        <v>10.55</v>
      </c>
      <c r="F98" s="21">
        <v>10.76</v>
      </c>
      <c r="G98" s="21">
        <v>9.73</v>
      </c>
      <c r="H98" s="21">
        <v>11.81</v>
      </c>
      <c r="I98" s="21">
        <v>4.45</v>
      </c>
      <c r="J98" s="21">
        <v>4.99</v>
      </c>
      <c r="K98" s="21">
        <v>6.17</v>
      </c>
      <c r="L98" s="21">
        <v>7.07</v>
      </c>
      <c r="M98" s="21">
        <v>6.15</v>
      </c>
      <c r="N98" s="21">
        <v>7.66</v>
      </c>
      <c r="O98" s="21">
        <v>8.86</v>
      </c>
    </row>
    <row r="99" spans="1:15" x14ac:dyDescent="0.3">
      <c r="A99" s="14">
        <f>VLOOKUP(B99,'[1]PORTFOLIO RAW'!B:B,1,FALSE)</f>
        <v>912157</v>
      </c>
      <c r="B99" s="20">
        <v>912157</v>
      </c>
      <c r="C99" s="19" t="s">
        <v>5063</v>
      </c>
      <c r="D99" s="20" t="s">
        <v>5064</v>
      </c>
      <c r="E99" s="21">
        <v>5.2</v>
      </c>
      <c r="F99" s="21">
        <v>4.87</v>
      </c>
      <c r="G99" s="21">
        <v>3.23</v>
      </c>
      <c r="H99" s="21">
        <v>12.58</v>
      </c>
      <c r="I99" s="21">
        <v>0.67</v>
      </c>
      <c r="J99" s="21">
        <v>2.57</v>
      </c>
      <c r="K99" s="21">
        <v>5.09</v>
      </c>
      <c r="L99" s="21">
        <v>4.49</v>
      </c>
      <c r="M99" s="21">
        <v>5.72</v>
      </c>
      <c r="N99" s="21">
        <v>6.19</v>
      </c>
      <c r="O99" s="21">
        <v>6.2</v>
      </c>
    </row>
    <row r="100" spans="1:15" x14ac:dyDescent="0.3">
      <c r="A100" s="14">
        <f>VLOOKUP(B100,'[1]PORTFOLIO RAW'!B:B,1,FALSE)</f>
        <v>500320</v>
      </c>
      <c r="B100" s="20">
        <v>500320</v>
      </c>
      <c r="C100" s="19" t="s">
        <v>5065</v>
      </c>
      <c r="D100" s="20" t="s">
        <v>5066</v>
      </c>
      <c r="E100" s="21">
        <v>1.6</v>
      </c>
      <c r="F100" s="21">
        <v>-8.24</v>
      </c>
      <c r="G100" s="21">
        <v>-20.7</v>
      </c>
      <c r="H100" s="21">
        <v>-14.7</v>
      </c>
      <c r="I100" s="21">
        <v>-5.83</v>
      </c>
      <c r="J100" s="21">
        <v>1.72</v>
      </c>
      <c r="K100" s="21">
        <v>2.23</v>
      </c>
      <c r="L100" s="21">
        <v>0.51</v>
      </c>
      <c r="M100" s="21">
        <v>15.14</v>
      </c>
      <c r="N100" s="21">
        <v>18.350000000000001</v>
      </c>
      <c r="O100" s="21">
        <v>14.15</v>
      </c>
    </row>
    <row r="101" spans="1:15" x14ac:dyDescent="0.3">
      <c r="A101" s="14">
        <f>VLOOKUP(B101,'[1]PORTFOLIO RAW'!B:B,1,FALSE)</f>
        <v>905115</v>
      </c>
      <c r="B101" s="20">
        <v>905115</v>
      </c>
      <c r="C101" s="19" t="s">
        <v>5067</v>
      </c>
      <c r="D101" s="20" t="s">
        <v>5068</v>
      </c>
      <c r="E101" s="21">
        <v>12.02</v>
      </c>
      <c r="F101" s="21">
        <v>12.63</v>
      </c>
      <c r="G101" s="21">
        <v>9.23</v>
      </c>
      <c r="H101" s="21">
        <v>11.01</v>
      </c>
      <c r="I101" s="21">
        <v>11.3</v>
      </c>
      <c r="J101" s="21">
        <v>8.92</v>
      </c>
      <c r="K101" s="21">
        <v>8.84</v>
      </c>
      <c r="L101" s="21">
        <v>9.3000000000000007</v>
      </c>
      <c r="M101" s="21">
        <v>12.28</v>
      </c>
      <c r="N101" s="21">
        <v>8.1</v>
      </c>
      <c r="O101" s="21">
        <v>7.98</v>
      </c>
    </row>
    <row r="102" spans="1:15" x14ac:dyDescent="0.3">
      <c r="A102" s="14">
        <f>VLOOKUP(B102,'[1]PORTFOLIO RAW'!B:B,1,FALSE)</f>
        <v>902306</v>
      </c>
      <c r="B102" s="20">
        <v>902306</v>
      </c>
      <c r="C102" s="19" t="s">
        <v>5069</v>
      </c>
      <c r="D102" s="20" t="s">
        <v>5070</v>
      </c>
      <c r="E102" s="21">
        <v>4.75</v>
      </c>
      <c r="F102" s="21">
        <v>4.5599999999999996</v>
      </c>
      <c r="G102" s="21">
        <v>4.28</v>
      </c>
      <c r="H102" s="21">
        <v>4.2300000000000004</v>
      </c>
      <c r="I102" s="21">
        <v>4.1500000000000004</v>
      </c>
      <c r="J102" s="21">
        <v>2.95</v>
      </c>
      <c r="K102" s="21">
        <v>2.6</v>
      </c>
      <c r="L102" s="21">
        <v>3.05</v>
      </c>
      <c r="M102" s="21">
        <v>0.57999999999999996</v>
      </c>
      <c r="N102" s="21">
        <v>-0.28999999999999998</v>
      </c>
      <c r="O102" s="21">
        <v>1.85</v>
      </c>
    </row>
    <row r="103" spans="1:15" x14ac:dyDescent="0.3">
      <c r="A103" s="14">
        <f>VLOOKUP(B103,'[1]PORTFOLIO RAW'!B:B,1,FALSE)</f>
        <v>500373</v>
      </c>
      <c r="B103" s="20">
        <v>500373</v>
      </c>
      <c r="C103" s="19" t="s">
        <v>5071</v>
      </c>
      <c r="D103" s="20" t="s">
        <v>5072</v>
      </c>
      <c r="E103" s="21">
        <v>10.43</v>
      </c>
      <c r="F103" s="21">
        <v>17.62</v>
      </c>
      <c r="G103" s="21">
        <v>3.59</v>
      </c>
      <c r="H103" s="21">
        <v>1.23</v>
      </c>
      <c r="I103" s="21">
        <v>5.29</v>
      </c>
      <c r="J103" s="21">
        <v>2.72</v>
      </c>
      <c r="K103" s="21">
        <v>8.1199999999999992</v>
      </c>
      <c r="L103" s="21">
        <v>9.33</v>
      </c>
      <c r="M103" s="21">
        <v>-14.16</v>
      </c>
      <c r="N103" s="21">
        <v>-3.24</v>
      </c>
      <c r="O103" s="21">
        <v>9.34</v>
      </c>
    </row>
    <row r="104" spans="1:15" x14ac:dyDescent="0.3">
      <c r="A104" s="14">
        <f>VLOOKUP(B104,'[1]PORTFOLIO RAW'!B:B,1,FALSE)</f>
        <v>906194</v>
      </c>
      <c r="B104" s="20">
        <v>906194</v>
      </c>
      <c r="C104" s="19" t="s">
        <v>5073</v>
      </c>
      <c r="D104" s="20" t="s">
        <v>5074</v>
      </c>
      <c r="E104" s="21">
        <v>11.69</v>
      </c>
      <c r="F104" s="21">
        <v>9.41</v>
      </c>
      <c r="G104" s="21">
        <v>7.96</v>
      </c>
      <c r="H104" s="21">
        <v>8.68</v>
      </c>
      <c r="I104" s="21">
        <v>7.74</v>
      </c>
      <c r="J104" s="21">
        <v>7.67</v>
      </c>
      <c r="K104" s="21">
        <v>8.77</v>
      </c>
      <c r="L104" s="21">
        <v>8.94</v>
      </c>
      <c r="M104" s="21">
        <v>10.26</v>
      </c>
      <c r="N104" s="21">
        <v>9.83</v>
      </c>
      <c r="O104" s="21">
        <v>9.32</v>
      </c>
    </row>
    <row r="105" spans="1:15" x14ac:dyDescent="0.3">
      <c r="A105" s="14">
        <f>VLOOKUP(B105,'[1]PORTFOLIO RAW'!B:B,1,FALSE)</f>
        <v>329534</v>
      </c>
      <c r="B105" s="20">
        <v>329534</v>
      </c>
      <c r="C105" s="19" t="s">
        <v>5075</v>
      </c>
      <c r="D105" s="20" t="s">
        <v>5076</v>
      </c>
      <c r="E105" s="21">
        <v>8.5299999999999994</v>
      </c>
      <c r="F105" s="21">
        <v>4.58</v>
      </c>
      <c r="G105" s="21">
        <v>4.37</v>
      </c>
      <c r="H105" s="21">
        <v>3.77</v>
      </c>
      <c r="I105" s="21">
        <v>7.37</v>
      </c>
      <c r="J105" s="21">
        <v>6.81</v>
      </c>
      <c r="K105" s="21">
        <v>11.12</v>
      </c>
      <c r="L105" s="21">
        <v>4.09</v>
      </c>
      <c r="M105" s="21">
        <v>5.0599999999999996</v>
      </c>
      <c r="N105" s="21">
        <v>21.06</v>
      </c>
      <c r="O105" s="21">
        <v>4.08</v>
      </c>
    </row>
    <row r="106" spans="1:15" x14ac:dyDescent="0.3">
      <c r="A106" s="14">
        <f>VLOOKUP(B106,'[1]PORTFOLIO RAW'!B:B,1,FALSE)</f>
        <v>867375</v>
      </c>
      <c r="B106" s="20">
        <v>867375</v>
      </c>
      <c r="C106" s="19" t="s">
        <v>5077</v>
      </c>
      <c r="D106" s="20" t="s">
        <v>5078</v>
      </c>
      <c r="E106" s="21">
        <v>12</v>
      </c>
      <c r="F106" s="21">
        <v>11.39</v>
      </c>
      <c r="G106" s="21">
        <v>5.54</v>
      </c>
      <c r="H106" s="21">
        <v>10.45</v>
      </c>
      <c r="I106" s="21">
        <v>13.07</v>
      </c>
      <c r="J106" s="21">
        <v>14.12</v>
      </c>
      <c r="K106" s="21">
        <v>15.48</v>
      </c>
      <c r="L106" s="21">
        <v>16.48</v>
      </c>
      <c r="M106" s="21">
        <v>14</v>
      </c>
      <c r="N106" s="21">
        <v>13.63</v>
      </c>
      <c r="O106" s="21">
        <v>13.13</v>
      </c>
    </row>
    <row r="107" spans="1:15" x14ac:dyDescent="0.3">
      <c r="A107" s="14">
        <f>VLOOKUP(B107,'[1]PORTFOLIO RAW'!B:B,1,FALSE)</f>
        <v>910722</v>
      </c>
      <c r="B107" s="20">
        <v>910722</v>
      </c>
      <c r="C107" s="19" t="s">
        <v>5079</v>
      </c>
      <c r="D107" s="20" t="s">
        <v>5080</v>
      </c>
      <c r="E107" s="21">
        <v>13.83</v>
      </c>
      <c r="F107" s="21">
        <v>14.44</v>
      </c>
      <c r="G107" s="21">
        <v>10.87</v>
      </c>
      <c r="H107" s="21">
        <v>13.77</v>
      </c>
      <c r="I107" s="21">
        <v>13.93</v>
      </c>
      <c r="J107" s="21">
        <v>11.48</v>
      </c>
      <c r="K107" s="21">
        <v>11.68</v>
      </c>
      <c r="L107" s="21">
        <v>12.76</v>
      </c>
      <c r="M107" s="21">
        <v>16.71</v>
      </c>
      <c r="N107" s="21">
        <v>16.09</v>
      </c>
      <c r="O107" s="21">
        <v>16.600000000000001</v>
      </c>
    </row>
    <row r="108" spans="1:15" x14ac:dyDescent="0.3">
      <c r="A108" s="14">
        <f>VLOOKUP(B108,'[1]PORTFOLIO RAW'!B:B,1,FALSE)</f>
        <v>905039</v>
      </c>
      <c r="B108" s="20">
        <v>905039</v>
      </c>
      <c r="C108" s="19" t="s">
        <v>5081</v>
      </c>
      <c r="D108" s="20" t="s">
        <v>5082</v>
      </c>
      <c r="E108" s="21">
        <v>17.850000000000001</v>
      </c>
      <c r="F108" s="21">
        <v>19.559999999999999</v>
      </c>
      <c r="G108" s="21">
        <v>8.59</v>
      </c>
      <c r="H108" s="21">
        <v>11.56</v>
      </c>
      <c r="I108" s="21">
        <v>13.17</v>
      </c>
      <c r="J108" s="21">
        <v>13.56</v>
      </c>
      <c r="K108" s="21">
        <v>9.58</v>
      </c>
      <c r="L108" s="21">
        <v>9.39</v>
      </c>
      <c r="M108" s="21">
        <v>4.7699999999999996</v>
      </c>
      <c r="N108" s="21">
        <v>2.44</v>
      </c>
      <c r="O108" s="21">
        <v>5.92</v>
      </c>
    </row>
    <row r="109" spans="1:15" x14ac:dyDescent="0.3">
      <c r="A109" s="14">
        <f>VLOOKUP(B109,'[1]PORTFOLIO RAW'!B:B,1,FALSE)</f>
        <v>905082</v>
      </c>
      <c r="B109" s="20">
        <v>905082</v>
      </c>
      <c r="C109" s="19" t="s">
        <v>5083</v>
      </c>
      <c r="D109" s="20" t="s">
        <v>5084</v>
      </c>
      <c r="E109" s="21">
        <v>6.42</v>
      </c>
      <c r="F109" s="21">
        <v>12.48</v>
      </c>
      <c r="G109" s="21">
        <v>8.7200000000000006</v>
      </c>
      <c r="H109" s="21">
        <v>6.68</v>
      </c>
      <c r="I109" s="21">
        <v>11.99</v>
      </c>
      <c r="J109" s="21">
        <v>11.49</v>
      </c>
      <c r="K109" s="21">
        <v>6.81</v>
      </c>
      <c r="L109" s="21">
        <v>6.59</v>
      </c>
      <c r="M109" s="21">
        <v>9.6199999999999992</v>
      </c>
      <c r="N109" s="21">
        <v>4.34</v>
      </c>
      <c r="O109" s="21">
        <v>7.89</v>
      </c>
    </row>
    <row r="110" spans="1:15" x14ac:dyDescent="0.3">
      <c r="A110" s="14">
        <f>VLOOKUP(B110,'[1]PORTFOLIO RAW'!B:B,1,FALSE)</f>
        <v>905016</v>
      </c>
      <c r="B110" s="20">
        <v>905016</v>
      </c>
      <c r="C110" s="19" t="s">
        <v>5085</v>
      </c>
      <c r="D110" s="20" t="s">
        <v>5086</v>
      </c>
      <c r="E110" s="21">
        <v>4.75</v>
      </c>
      <c r="F110" s="21">
        <v>5.0999999999999996</v>
      </c>
      <c r="G110" s="21">
        <v>4.59</v>
      </c>
      <c r="H110" s="21">
        <v>5.0199999999999996</v>
      </c>
      <c r="I110" s="21">
        <v>4.57</v>
      </c>
      <c r="J110" s="21">
        <v>4.18</v>
      </c>
      <c r="K110" s="21">
        <v>3.94</v>
      </c>
      <c r="L110" s="21">
        <v>4.5</v>
      </c>
      <c r="M110" s="21">
        <v>4.51</v>
      </c>
      <c r="N110" s="21">
        <v>4.3499999999999996</v>
      </c>
      <c r="O110" s="21">
        <v>6.63</v>
      </c>
    </row>
    <row r="111" spans="1:15" x14ac:dyDescent="0.3">
      <c r="A111" s="14" t="str">
        <f>VLOOKUP(B111,'[1]PORTFOLIO RAW'!B:B,1,FALSE)</f>
        <v>28341F</v>
      </c>
      <c r="B111" s="20" t="s">
        <v>506</v>
      </c>
      <c r="C111" s="19" t="s">
        <v>5087</v>
      </c>
      <c r="D111" s="20" t="s">
        <v>5088</v>
      </c>
      <c r="E111" s="21">
        <v>2.67</v>
      </c>
      <c r="F111" s="21">
        <v>1.92</v>
      </c>
      <c r="G111" s="21">
        <v>1.89</v>
      </c>
      <c r="H111" s="21">
        <v>1.23</v>
      </c>
      <c r="I111" s="21">
        <v>2.19</v>
      </c>
      <c r="J111" s="21">
        <v>1.87</v>
      </c>
      <c r="K111" s="21">
        <v>1.84</v>
      </c>
      <c r="L111" s="21">
        <v>1.66</v>
      </c>
      <c r="M111" s="21">
        <v>0.57999999999999996</v>
      </c>
      <c r="N111" s="21">
        <v>2.02</v>
      </c>
      <c r="O111" s="21">
        <v>1.79</v>
      </c>
    </row>
    <row r="112" spans="1:15" x14ac:dyDescent="0.3">
      <c r="A112" s="14">
        <f>VLOOKUP(B112,'[1]PORTFOLIO RAW'!B:B,1,FALSE)</f>
        <v>755980</v>
      </c>
      <c r="B112" s="20">
        <v>755980</v>
      </c>
      <c r="C112" s="19" t="s">
        <v>5089</v>
      </c>
      <c r="D112" s="20" t="s">
        <v>5090</v>
      </c>
      <c r="E112" s="21">
        <v>21.13</v>
      </c>
      <c r="F112" s="21">
        <v>22.67</v>
      </c>
      <c r="G112" s="21">
        <v>14.01</v>
      </c>
      <c r="H112" s="21">
        <v>18.98</v>
      </c>
      <c r="I112" s="21">
        <v>22.7</v>
      </c>
      <c r="J112" s="21">
        <v>24.03</v>
      </c>
      <c r="K112" s="21">
        <v>23.06</v>
      </c>
      <c r="L112" s="21">
        <v>22.31</v>
      </c>
      <c r="M112" s="21">
        <v>21.19</v>
      </c>
      <c r="N112" s="21">
        <v>19.37</v>
      </c>
      <c r="O112" s="21">
        <v>20.95</v>
      </c>
    </row>
    <row r="113" spans="1:15" x14ac:dyDescent="0.3">
      <c r="A113" s="14">
        <f>VLOOKUP(B113,'[1]PORTFOLIO RAW'!B:B,1,FALSE)</f>
        <v>905994</v>
      </c>
      <c r="B113" s="20">
        <v>905994</v>
      </c>
      <c r="C113" s="19" t="s">
        <v>5091</v>
      </c>
      <c r="D113" s="20" t="s">
        <v>5092</v>
      </c>
      <c r="E113" s="21">
        <v>9.43</v>
      </c>
      <c r="F113" s="21">
        <v>6.39</v>
      </c>
      <c r="G113" s="21">
        <v>5.35</v>
      </c>
      <c r="H113" s="21">
        <v>5.92</v>
      </c>
      <c r="I113" s="21">
        <v>6.08</v>
      </c>
      <c r="J113" s="21">
        <v>5.94</v>
      </c>
      <c r="K113" s="21">
        <v>5.67</v>
      </c>
      <c r="L113" s="21">
        <v>5.12</v>
      </c>
      <c r="M113" s="21">
        <v>5.7</v>
      </c>
      <c r="N113" s="21">
        <v>6.03</v>
      </c>
      <c r="O113" s="21">
        <v>6.05</v>
      </c>
    </row>
    <row r="114" spans="1:15" x14ac:dyDescent="0.3">
      <c r="A114" s="14">
        <f>VLOOKUP(B114,'[1]PORTFOLIO RAW'!B:B,1,FALSE)</f>
        <v>997198</v>
      </c>
      <c r="B114" s="20">
        <v>997198</v>
      </c>
      <c r="C114" s="19" t="s">
        <v>5093</v>
      </c>
      <c r="D114" s="20" t="s">
        <v>5094</v>
      </c>
      <c r="E114" s="21">
        <v>1.44</v>
      </c>
      <c r="F114" s="21">
        <v>-1.52</v>
      </c>
      <c r="G114" s="21">
        <v>0.81</v>
      </c>
      <c r="H114" s="21">
        <v>0.8</v>
      </c>
      <c r="I114" s="21">
        <v>1.31</v>
      </c>
      <c r="J114" s="21">
        <v>1.47</v>
      </c>
      <c r="K114" s="21">
        <v>1.56</v>
      </c>
      <c r="L114" s="21">
        <v>1.22</v>
      </c>
      <c r="M114" s="21">
        <v>1.36</v>
      </c>
      <c r="N114" s="21">
        <v>1.27</v>
      </c>
      <c r="O114" s="21">
        <v>1.72</v>
      </c>
    </row>
    <row r="115" spans="1:15" x14ac:dyDescent="0.3">
      <c r="A115" s="14">
        <f>VLOOKUP(B115,'[1]PORTFOLIO RAW'!B:B,1,FALSE)</f>
        <v>951503</v>
      </c>
      <c r="B115" s="20">
        <v>951503</v>
      </c>
      <c r="C115" s="19" t="s">
        <v>5095</v>
      </c>
      <c r="D115" s="20" t="s">
        <v>5096</v>
      </c>
      <c r="E115" s="21">
        <v>1.56</v>
      </c>
      <c r="F115" s="21">
        <v>1.38</v>
      </c>
      <c r="G115" s="21">
        <v>0.89</v>
      </c>
      <c r="H115" s="21">
        <v>1.3</v>
      </c>
      <c r="I115" s="21">
        <v>1.38</v>
      </c>
      <c r="J115" s="21">
        <v>1.44</v>
      </c>
      <c r="K115" s="21">
        <v>1.49</v>
      </c>
      <c r="L115" s="21">
        <v>1.32</v>
      </c>
      <c r="M115" s="21">
        <v>1.1200000000000001</v>
      </c>
      <c r="N115" s="21">
        <v>1.18</v>
      </c>
      <c r="O115" s="21">
        <v>1.26</v>
      </c>
    </row>
    <row r="116" spans="1:15" x14ac:dyDescent="0.3">
      <c r="A116" s="14">
        <f>VLOOKUP(B116,'[1]PORTFOLIO RAW'!B:B,1,FALSE)</f>
        <v>741123</v>
      </c>
      <c r="B116" s="20">
        <v>741123</v>
      </c>
      <c r="C116" s="19" t="s">
        <v>5097</v>
      </c>
      <c r="D116" s="20" t="s">
        <v>5098</v>
      </c>
      <c r="E116" s="21">
        <v>5.4</v>
      </c>
      <c r="F116" s="21">
        <v>6.97</v>
      </c>
      <c r="G116" s="21">
        <v>6.99</v>
      </c>
      <c r="H116" s="21">
        <v>7.5</v>
      </c>
      <c r="I116" s="21">
        <v>7.06</v>
      </c>
      <c r="J116" s="21">
        <v>8.5</v>
      </c>
      <c r="K116" s="21">
        <v>8.3800000000000008</v>
      </c>
      <c r="L116" s="21">
        <v>9.1300000000000008</v>
      </c>
      <c r="M116" s="21">
        <v>8.81</v>
      </c>
      <c r="N116" s="21">
        <v>10.9</v>
      </c>
      <c r="O116" s="21">
        <v>13.58</v>
      </c>
    </row>
    <row r="117" spans="1:15" x14ac:dyDescent="0.3">
      <c r="A117" s="14">
        <f>VLOOKUP(B117,'[1]PORTFOLIO RAW'!B:B,1,FALSE)</f>
        <v>546814</v>
      </c>
      <c r="B117" s="20">
        <v>546814</v>
      </c>
      <c r="C117" s="19" t="s">
        <v>5099</v>
      </c>
      <c r="D117" s="20" t="s">
        <v>5100</v>
      </c>
      <c r="E117" s="21">
        <v>4.43</v>
      </c>
      <c r="F117" s="21">
        <v>-17.71</v>
      </c>
      <c r="G117" s="21">
        <v>3.29</v>
      </c>
      <c r="H117" s="21">
        <v>5.63</v>
      </c>
      <c r="I117" s="21">
        <v>7.24</v>
      </c>
      <c r="J117" s="21">
        <v>7.48</v>
      </c>
      <c r="K117" s="21">
        <v>8.16</v>
      </c>
      <c r="L117" s="21">
        <v>8.2799999999999994</v>
      </c>
      <c r="M117" s="21">
        <v>6.24</v>
      </c>
      <c r="N117" s="21">
        <v>4.24</v>
      </c>
      <c r="O117" s="21">
        <v>8.9700000000000006</v>
      </c>
    </row>
    <row r="118" spans="1:15" x14ac:dyDescent="0.3">
      <c r="A118" s="14">
        <f>VLOOKUP(B118,'[1]PORTFOLIO RAW'!B:B,1,FALSE)</f>
        <v>938076</v>
      </c>
      <c r="B118" s="20">
        <v>938076</v>
      </c>
      <c r="C118" s="19" t="s">
        <v>5101</v>
      </c>
      <c r="D118" s="20" t="s">
        <v>5102</v>
      </c>
      <c r="E118" s="21">
        <v>18.39</v>
      </c>
      <c r="F118" s="21">
        <v>16.72</v>
      </c>
      <c r="G118" s="21">
        <v>9.65</v>
      </c>
      <c r="H118" s="21">
        <v>14.36</v>
      </c>
      <c r="I118" s="21">
        <v>15.84</v>
      </c>
      <c r="J118" s="21">
        <v>13.63</v>
      </c>
      <c r="K118" s="21">
        <v>14.43</v>
      </c>
      <c r="L118" s="21">
        <v>15.23</v>
      </c>
      <c r="M118" s="21">
        <v>12.61</v>
      </c>
      <c r="N118" s="21">
        <v>10.81</v>
      </c>
      <c r="O118" s="21">
        <v>10.210000000000001</v>
      </c>
    </row>
    <row r="119" spans="1:15" x14ac:dyDescent="0.3">
      <c r="A119" s="14">
        <f>VLOOKUP(B119,'[1]PORTFOLIO RAW'!B:B,1,FALSE)</f>
        <v>152594</v>
      </c>
      <c r="B119" s="20">
        <v>152594</v>
      </c>
      <c r="C119" s="19" t="s">
        <v>5103</v>
      </c>
      <c r="D119" s="20" t="s">
        <v>5104</v>
      </c>
      <c r="E119" s="21">
        <v>14.38</v>
      </c>
      <c r="F119" s="21">
        <v>-33.39</v>
      </c>
      <c r="G119" s="21">
        <v>12.72</v>
      </c>
      <c r="H119" s="21">
        <v>16.78</v>
      </c>
      <c r="I119" s="21">
        <v>15.5</v>
      </c>
      <c r="J119" s="21">
        <v>9.4</v>
      </c>
      <c r="K119" s="21">
        <v>6.07</v>
      </c>
      <c r="L119" s="21">
        <v>-1.47</v>
      </c>
      <c r="M119" s="21">
        <v>-22.45</v>
      </c>
      <c r="N119" s="21">
        <v>-8.73</v>
      </c>
      <c r="O119" s="21">
        <v>6.25</v>
      </c>
    </row>
    <row r="120" spans="1:15" x14ac:dyDescent="0.3">
      <c r="A120" s="14">
        <f>VLOOKUP(B120,'[1]PORTFOLIO RAW'!B:B,1,FALSE)</f>
        <v>951018</v>
      </c>
      <c r="B120" s="20">
        <v>951018</v>
      </c>
      <c r="C120" s="19" t="s">
        <v>5105</v>
      </c>
      <c r="D120" s="20" t="s">
        <v>5106</v>
      </c>
      <c r="E120" s="21">
        <v>10.69</v>
      </c>
      <c r="F120" s="21">
        <v>13.05</v>
      </c>
      <c r="G120" s="21">
        <v>14.74</v>
      </c>
      <c r="H120" s="21">
        <v>16.670000000000002</v>
      </c>
      <c r="I120" s="21">
        <v>12.55</v>
      </c>
      <c r="J120" s="21">
        <v>16.510000000000002</v>
      </c>
      <c r="K120" s="21">
        <v>17.73</v>
      </c>
      <c r="L120" s="21">
        <v>17.21</v>
      </c>
      <c r="M120" s="21">
        <v>12.74</v>
      </c>
      <c r="N120" s="21">
        <v>9.61</v>
      </c>
      <c r="O120" s="21">
        <v>11.5</v>
      </c>
    </row>
    <row r="121" spans="1:15" x14ac:dyDescent="0.3">
      <c r="A121" s="14">
        <f>VLOOKUP(B121,'[1]PORTFOLIO RAW'!B:B,1,FALSE)</f>
        <v>907652</v>
      </c>
      <c r="B121" s="20">
        <v>907652</v>
      </c>
      <c r="C121" s="19" t="s">
        <v>5107</v>
      </c>
      <c r="D121" s="20" t="s">
        <v>5108</v>
      </c>
      <c r="E121" s="21">
        <v>8.9700000000000006</v>
      </c>
      <c r="F121" s="21">
        <v>9.41</v>
      </c>
      <c r="G121" s="21">
        <v>8.4499999999999993</v>
      </c>
      <c r="H121" s="21">
        <v>8.66</v>
      </c>
      <c r="I121" s="21">
        <v>7.87</v>
      </c>
      <c r="J121" s="21">
        <v>-0.66</v>
      </c>
      <c r="K121" s="21">
        <v>6.95</v>
      </c>
      <c r="L121" s="21">
        <v>7.34</v>
      </c>
      <c r="M121" s="21">
        <v>9</v>
      </c>
      <c r="N121" s="21">
        <v>9.31</v>
      </c>
      <c r="O121" s="21">
        <v>8.8000000000000007</v>
      </c>
    </row>
    <row r="122" spans="1:15" x14ac:dyDescent="0.3">
      <c r="A122" s="14">
        <f>VLOOKUP(B122,'[1]PORTFOLIO RAW'!B:B,1,FALSE)</f>
        <v>905801</v>
      </c>
      <c r="B122" s="20">
        <v>905801</v>
      </c>
      <c r="C122" s="19" t="s">
        <v>5109</v>
      </c>
      <c r="D122" s="20" t="s">
        <v>5110</v>
      </c>
      <c r="E122" s="21">
        <v>7.72</v>
      </c>
      <c r="F122" s="21">
        <v>8.4499999999999993</v>
      </c>
      <c r="G122" s="21">
        <v>8.49</v>
      </c>
      <c r="H122" s="21">
        <v>9.89</v>
      </c>
      <c r="I122" s="21">
        <v>11.12</v>
      </c>
      <c r="J122" s="21">
        <v>9.0299999999999994</v>
      </c>
      <c r="K122" s="21">
        <v>9.4600000000000009</v>
      </c>
      <c r="L122" s="21">
        <v>8.8699999999999992</v>
      </c>
      <c r="M122" s="21">
        <v>6.36</v>
      </c>
      <c r="N122" s="21">
        <v>8.73</v>
      </c>
      <c r="O122" s="21">
        <v>8.52</v>
      </c>
    </row>
    <row r="123" spans="1:15" x14ac:dyDescent="0.3">
      <c r="A123" s="14">
        <f>VLOOKUP(B123,'[1]PORTFOLIO RAW'!B:B,1,FALSE)</f>
        <v>906511</v>
      </c>
      <c r="B123" s="20">
        <v>906511</v>
      </c>
      <c r="C123" s="19" t="s">
        <v>5111</v>
      </c>
      <c r="D123" s="20" t="s">
        <v>5112</v>
      </c>
      <c r="E123" s="21">
        <v>11.45</v>
      </c>
      <c r="F123" s="21">
        <v>10.66</v>
      </c>
      <c r="G123" s="21">
        <v>8.8800000000000008</v>
      </c>
      <c r="H123" s="21">
        <v>9.73</v>
      </c>
      <c r="I123" s="21">
        <v>10.66</v>
      </c>
      <c r="J123" s="21">
        <v>10.61</v>
      </c>
      <c r="K123" s="21">
        <v>9.9600000000000009</v>
      </c>
      <c r="L123" s="21">
        <v>9.2799999999999994</v>
      </c>
      <c r="M123" s="21">
        <v>8.93</v>
      </c>
      <c r="N123" s="21">
        <v>8.3699999999999992</v>
      </c>
      <c r="O123" s="21">
        <v>6.1</v>
      </c>
    </row>
    <row r="124" spans="1:15" x14ac:dyDescent="0.3">
      <c r="A124" s="14">
        <f>VLOOKUP(B124,'[1]PORTFOLIO RAW'!B:B,1,FALSE)</f>
        <v>546697</v>
      </c>
      <c r="B124" s="20">
        <v>546697</v>
      </c>
      <c r="C124" s="19" t="s">
        <v>5113</v>
      </c>
      <c r="D124" s="20" t="s">
        <v>5114</v>
      </c>
      <c r="E124" s="21">
        <v>34.840000000000003</v>
      </c>
      <c r="F124" s="21">
        <v>32.9</v>
      </c>
      <c r="G124" s="21">
        <v>32.83</v>
      </c>
      <c r="H124" s="21">
        <v>28.26</v>
      </c>
      <c r="I124" s="21">
        <v>20.54</v>
      </c>
      <c r="J124" s="21">
        <v>14.77</v>
      </c>
      <c r="K124" s="21">
        <v>15.07</v>
      </c>
      <c r="L124" s="21">
        <v>43.54</v>
      </c>
      <c r="M124" s="21">
        <v>43.18</v>
      </c>
      <c r="N124" s="21">
        <v>26.17</v>
      </c>
      <c r="O124" s="21">
        <v>8.44</v>
      </c>
    </row>
    <row r="125" spans="1:15" x14ac:dyDescent="0.3">
      <c r="A125" s="14">
        <f>VLOOKUP(B125,'[1]PORTFOLIO RAW'!B:B,1,FALSE)</f>
        <v>134784</v>
      </c>
      <c r="B125" s="20">
        <v>134784</v>
      </c>
      <c r="C125" s="19" t="s">
        <v>5115</v>
      </c>
      <c r="D125" s="20" t="s">
        <v>5116</v>
      </c>
      <c r="E125" s="21">
        <v>4.3499999999999996</v>
      </c>
      <c r="F125" s="21">
        <v>4.46</v>
      </c>
      <c r="G125" s="21">
        <v>3.67</v>
      </c>
      <c r="H125" s="21">
        <v>5.18</v>
      </c>
      <c r="I125" s="21">
        <v>4.5</v>
      </c>
      <c r="J125" s="21">
        <v>4.9000000000000004</v>
      </c>
      <c r="K125" s="21">
        <v>4.4000000000000004</v>
      </c>
      <c r="L125" s="21">
        <v>3.37</v>
      </c>
      <c r="M125" s="21">
        <v>3.25</v>
      </c>
      <c r="N125" s="21">
        <v>4.5</v>
      </c>
      <c r="O125" s="21">
        <v>8.9700000000000006</v>
      </c>
    </row>
    <row r="126" spans="1:15" x14ac:dyDescent="0.3">
      <c r="A126" s="14">
        <f>VLOOKUP(B126,'[1]PORTFOLIO RAW'!B:B,1,FALSE)</f>
        <v>694405</v>
      </c>
      <c r="B126" s="20">
        <v>694405</v>
      </c>
      <c r="C126" s="19" t="s">
        <v>5117</v>
      </c>
      <c r="D126" s="20" t="s">
        <v>5118</v>
      </c>
      <c r="E126" s="21">
        <v>24.87</v>
      </c>
      <c r="F126" s="21">
        <v>-0.84</v>
      </c>
      <c r="G126" s="21">
        <v>-1.9</v>
      </c>
      <c r="H126" s="21">
        <v>6.32</v>
      </c>
      <c r="I126" s="21">
        <v>11.61</v>
      </c>
      <c r="J126" s="21">
        <v>9.4499999999999993</v>
      </c>
      <c r="K126" s="21">
        <v>6.54</v>
      </c>
      <c r="L126" s="21">
        <v>9.14</v>
      </c>
      <c r="M126" s="21">
        <v>8.85</v>
      </c>
      <c r="N126" s="21">
        <v>19.989999999999998</v>
      </c>
      <c r="O126" s="21">
        <v>29.29</v>
      </c>
    </row>
    <row r="127" spans="1:15" x14ac:dyDescent="0.3">
      <c r="A127" s="14">
        <f>VLOOKUP(B127,'[1]PORTFOLIO RAW'!B:B,1,FALSE)</f>
        <v>906150</v>
      </c>
      <c r="B127" s="20">
        <v>906150</v>
      </c>
      <c r="C127" s="19" t="s">
        <v>5119</v>
      </c>
      <c r="D127" s="20" t="s">
        <v>5120</v>
      </c>
      <c r="E127" s="21">
        <v>5.05</v>
      </c>
      <c r="F127" s="21">
        <v>2.27</v>
      </c>
      <c r="G127" s="21">
        <v>1.46</v>
      </c>
      <c r="H127" s="21">
        <v>1.6</v>
      </c>
      <c r="I127" s="21">
        <v>1.99</v>
      </c>
      <c r="J127" s="21">
        <v>2.02</v>
      </c>
      <c r="K127" s="21">
        <v>2.92</v>
      </c>
      <c r="L127" s="21">
        <v>3.28</v>
      </c>
      <c r="M127" s="21">
        <v>-0.68</v>
      </c>
      <c r="N127" s="21">
        <v>2.83</v>
      </c>
      <c r="O127" s="21">
        <v>-0.73</v>
      </c>
    </row>
    <row r="128" spans="1:15" x14ac:dyDescent="0.3">
      <c r="A128" s="14">
        <f>VLOOKUP(B128,'[1]PORTFOLIO RAW'!B:B,1,FALSE)</f>
        <v>905898</v>
      </c>
      <c r="B128" s="20">
        <v>905898</v>
      </c>
      <c r="C128" s="19" t="s">
        <v>5121</v>
      </c>
      <c r="D128" s="20" t="s">
        <v>5122</v>
      </c>
      <c r="E128" s="21">
        <v>13.98</v>
      </c>
      <c r="F128" s="21">
        <v>15.01</v>
      </c>
      <c r="G128" s="21">
        <v>12.06</v>
      </c>
      <c r="H128" s="21">
        <v>13.52</v>
      </c>
      <c r="I128" s="21">
        <v>15.45</v>
      </c>
      <c r="J128" s="21">
        <v>14.37</v>
      </c>
      <c r="K128" s="21" t="s">
        <v>7</v>
      </c>
      <c r="L128" s="21">
        <v>15.19</v>
      </c>
      <c r="M128" s="21">
        <v>14.19</v>
      </c>
      <c r="N128" s="21">
        <v>11.29</v>
      </c>
      <c r="O128" s="21">
        <v>11.08</v>
      </c>
    </row>
    <row r="129" spans="1:15" x14ac:dyDescent="0.3">
      <c r="A129" s="14">
        <f>VLOOKUP(B129,'[1]PORTFOLIO RAW'!B:B,1,FALSE)</f>
        <v>904678</v>
      </c>
      <c r="B129" s="20">
        <v>904678</v>
      </c>
      <c r="C129" s="19" t="s">
        <v>5123</v>
      </c>
      <c r="D129" s="20" t="s">
        <v>5124</v>
      </c>
      <c r="E129" s="21">
        <v>24.82</v>
      </c>
      <c r="F129" s="21">
        <v>12.16</v>
      </c>
      <c r="G129" s="21">
        <v>8.65</v>
      </c>
      <c r="H129" s="21">
        <v>11.68</v>
      </c>
      <c r="I129" s="21">
        <v>14.36</v>
      </c>
      <c r="J129" s="21">
        <v>11.09</v>
      </c>
      <c r="K129" s="21">
        <v>8.2799999999999994</v>
      </c>
      <c r="L129" s="21">
        <v>12.23</v>
      </c>
      <c r="M129" s="21">
        <v>-1.07</v>
      </c>
      <c r="N129" s="21">
        <v>-17.29</v>
      </c>
      <c r="O129" s="21">
        <v>-0.02</v>
      </c>
    </row>
    <row r="130" spans="1:15" x14ac:dyDescent="0.3">
      <c r="A130" s="14">
        <f>VLOOKUP(B130,'[1]PORTFOLIO RAW'!B:B,1,FALSE)</f>
        <v>696738</v>
      </c>
      <c r="B130" s="20">
        <v>696738</v>
      </c>
      <c r="C130" s="19" t="s">
        <v>5125</v>
      </c>
      <c r="D130" s="20" t="s">
        <v>5126</v>
      </c>
      <c r="E130" s="21">
        <v>3.99</v>
      </c>
      <c r="F130" s="21">
        <v>2.2799999999999998</v>
      </c>
      <c r="G130" s="21">
        <v>2.0499999999999998</v>
      </c>
      <c r="H130" s="21">
        <v>1.33</v>
      </c>
      <c r="I130" s="21">
        <v>0.94</v>
      </c>
      <c r="J130" s="21">
        <v>1.21</v>
      </c>
      <c r="K130" s="21">
        <v>1.35</v>
      </c>
      <c r="L130" s="21">
        <v>1.38</v>
      </c>
      <c r="M130" s="21">
        <v>1.1200000000000001</v>
      </c>
      <c r="N130" s="21">
        <v>1.4</v>
      </c>
      <c r="O130" s="21">
        <v>1.23</v>
      </c>
    </row>
    <row r="131" spans="1:15" x14ac:dyDescent="0.3">
      <c r="A131" s="14">
        <f>VLOOKUP(B131,'[1]PORTFOLIO RAW'!B:B,1,FALSE)</f>
        <v>729665</v>
      </c>
      <c r="B131" s="20">
        <v>729665</v>
      </c>
      <c r="C131" s="19" t="s">
        <v>5127</v>
      </c>
      <c r="D131" s="20" t="s">
        <v>5128</v>
      </c>
      <c r="E131" s="21">
        <v>17.79</v>
      </c>
      <c r="F131" s="21">
        <v>11.36</v>
      </c>
      <c r="G131" s="21">
        <v>-0.5</v>
      </c>
      <c r="H131" s="21">
        <v>2.2599999999999998</v>
      </c>
      <c r="I131" s="21">
        <v>6.73</v>
      </c>
      <c r="J131" s="21">
        <v>7.08</v>
      </c>
      <c r="K131" s="21">
        <v>8.3000000000000007</v>
      </c>
      <c r="L131" s="21">
        <v>8.99</v>
      </c>
      <c r="M131" s="21">
        <v>7.86</v>
      </c>
      <c r="N131" s="21">
        <v>7.26</v>
      </c>
      <c r="O131" s="21">
        <v>5.53</v>
      </c>
    </row>
    <row r="132" spans="1:15" x14ac:dyDescent="0.3">
      <c r="A132" s="14">
        <f>VLOOKUP(B132,'[1]PORTFOLIO RAW'!B:B,1,FALSE)</f>
        <v>912030</v>
      </c>
      <c r="B132" s="20">
        <v>912030</v>
      </c>
      <c r="C132" s="19" t="s">
        <v>5129</v>
      </c>
      <c r="D132" s="20" t="s">
        <v>5130</v>
      </c>
      <c r="E132" s="21">
        <v>11.43</v>
      </c>
      <c r="F132" s="21">
        <v>10.7</v>
      </c>
      <c r="G132" s="21">
        <v>11.89</v>
      </c>
      <c r="H132" s="21">
        <v>11.42</v>
      </c>
      <c r="I132" s="21">
        <v>10.94</v>
      </c>
      <c r="J132" s="21">
        <v>9.51</v>
      </c>
      <c r="K132" s="21">
        <v>8.2100000000000009</v>
      </c>
      <c r="L132" s="21">
        <v>10.81</v>
      </c>
      <c r="M132" s="21">
        <v>11.64</v>
      </c>
      <c r="N132" s="21">
        <v>13.08</v>
      </c>
      <c r="O132" s="21">
        <v>9.14</v>
      </c>
    </row>
    <row r="133" spans="1:15" x14ac:dyDescent="0.3">
      <c r="A133" s="14">
        <f>VLOOKUP(B133,'[1]PORTFOLIO RAW'!B:B,1,FALSE)</f>
        <v>945589</v>
      </c>
      <c r="B133" s="20">
        <v>945589</v>
      </c>
      <c r="C133" s="19" t="s">
        <v>5131</v>
      </c>
      <c r="D133" s="20" t="s">
        <v>5132</v>
      </c>
      <c r="E133" s="21">
        <v>7.29</v>
      </c>
      <c r="F133" s="21">
        <v>5.54</v>
      </c>
      <c r="G133" s="21">
        <v>2.7</v>
      </c>
      <c r="H133" s="21">
        <v>4.04</v>
      </c>
      <c r="I133" s="21">
        <v>5.26</v>
      </c>
      <c r="J133" s="21">
        <v>5.9</v>
      </c>
      <c r="K133" s="21">
        <v>6.26</v>
      </c>
      <c r="L133" s="21">
        <v>5.82</v>
      </c>
      <c r="M133" s="21">
        <v>-1.1599999999999999</v>
      </c>
      <c r="N133" s="21">
        <v>4.99</v>
      </c>
      <c r="O133" s="21">
        <v>4.1100000000000003</v>
      </c>
    </row>
    <row r="134" spans="1:15" x14ac:dyDescent="0.3">
      <c r="A134" s="14">
        <f>VLOOKUP(B134,'[1]PORTFOLIO RAW'!B:B,1,FALSE)</f>
        <v>905077</v>
      </c>
      <c r="B134" s="20">
        <v>905077</v>
      </c>
      <c r="C134" s="19" t="s">
        <v>5133</v>
      </c>
      <c r="D134" s="20" t="s">
        <v>5134</v>
      </c>
      <c r="E134" s="21">
        <v>6.97</v>
      </c>
      <c r="F134" s="21">
        <v>9.56</v>
      </c>
      <c r="G134" s="21">
        <v>13.59</v>
      </c>
      <c r="H134" s="21">
        <v>14.47</v>
      </c>
      <c r="I134" s="21">
        <v>16</v>
      </c>
      <c r="J134" s="21">
        <v>15.91</v>
      </c>
      <c r="K134" s="21">
        <v>17.43</v>
      </c>
      <c r="L134" s="21">
        <v>16.45</v>
      </c>
      <c r="M134" s="21">
        <v>10.35</v>
      </c>
      <c r="N134" s="21">
        <v>14.47</v>
      </c>
      <c r="O134" s="21">
        <v>15.39</v>
      </c>
    </row>
    <row r="135" spans="1:15" x14ac:dyDescent="0.3">
      <c r="A135" s="14">
        <f>VLOOKUP(B135,'[1]PORTFOLIO RAW'!B:B,1,FALSE)</f>
        <v>699943</v>
      </c>
      <c r="B135" s="20">
        <v>699943</v>
      </c>
      <c r="C135" s="19" t="s">
        <v>5135</v>
      </c>
      <c r="D135" s="20" t="s">
        <v>5136</v>
      </c>
      <c r="E135" s="21">
        <v>5.0999999999999996</v>
      </c>
      <c r="F135" s="21">
        <v>7.34</v>
      </c>
      <c r="G135" s="21">
        <v>1.59</v>
      </c>
      <c r="H135" s="21">
        <v>7.71</v>
      </c>
      <c r="I135" s="21">
        <v>4.96</v>
      </c>
      <c r="J135" s="21">
        <v>2.23</v>
      </c>
      <c r="K135" s="21">
        <v>4.74</v>
      </c>
      <c r="L135" s="21">
        <v>-3.11</v>
      </c>
      <c r="M135" s="21">
        <v>8.15</v>
      </c>
      <c r="N135" s="21">
        <v>7.19</v>
      </c>
      <c r="O135" s="21">
        <v>3.82</v>
      </c>
    </row>
    <row r="136" spans="1:15" x14ac:dyDescent="0.3">
      <c r="A136" s="14">
        <f>VLOOKUP(B136,'[1]PORTFOLIO RAW'!B:B,1,FALSE)</f>
        <v>542983</v>
      </c>
      <c r="B136" s="20">
        <v>542983</v>
      </c>
      <c r="C136" s="19" t="s">
        <v>5137</v>
      </c>
      <c r="D136" s="20" t="s">
        <v>5138</v>
      </c>
      <c r="E136" s="21">
        <v>9.98</v>
      </c>
      <c r="F136" s="21">
        <v>-7.18</v>
      </c>
      <c r="G136" s="21">
        <v>-30.83</v>
      </c>
      <c r="H136" s="21">
        <v>0.35</v>
      </c>
      <c r="I136" s="21">
        <v>3.98</v>
      </c>
      <c r="J136" s="21">
        <v>0.21</v>
      </c>
      <c r="K136" s="21">
        <v>-10.17</v>
      </c>
      <c r="L136" s="21">
        <v>1.85</v>
      </c>
      <c r="M136" s="21">
        <v>3.3</v>
      </c>
      <c r="N136" s="21">
        <v>5.77</v>
      </c>
      <c r="O136" s="21">
        <v>11.18</v>
      </c>
    </row>
    <row r="137" spans="1:15" x14ac:dyDescent="0.3">
      <c r="A137" s="14">
        <f>VLOOKUP(B137,'[1]PORTFOLIO RAW'!B:B,1,FALSE)</f>
        <v>741410</v>
      </c>
      <c r="B137" s="20">
        <v>741410</v>
      </c>
      <c r="C137" s="19" t="s">
        <v>5139</v>
      </c>
      <c r="D137" s="20" t="s">
        <v>5140</v>
      </c>
      <c r="E137" s="21">
        <v>1.5</v>
      </c>
      <c r="F137" s="21">
        <v>1.29</v>
      </c>
      <c r="G137" s="21">
        <v>1.81</v>
      </c>
      <c r="H137" s="21">
        <v>1.75</v>
      </c>
      <c r="I137" s="21">
        <v>0.56000000000000005</v>
      </c>
      <c r="J137" s="21">
        <v>1.62</v>
      </c>
      <c r="K137" s="21">
        <v>1.57</v>
      </c>
      <c r="L137" s="21">
        <v>0.86</v>
      </c>
      <c r="M137" s="21">
        <v>1.57</v>
      </c>
      <c r="N137" s="21">
        <v>1.7</v>
      </c>
      <c r="O137" s="21">
        <v>1.74</v>
      </c>
    </row>
    <row r="138" spans="1:15" x14ac:dyDescent="0.3">
      <c r="A138" s="14">
        <f>VLOOKUP(B138,'[1]PORTFOLIO RAW'!B:B,1,FALSE)</f>
        <v>998171</v>
      </c>
      <c r="B138" s="20">
        <v>998171</v>
      </c>
      <c r="C138" s="19" t="s">
        <v>5141</v>
      </c>
      <c r="D138" s="20" t="s">
        <v>5142</v>
      </c>
      <c r="E138" s="21">
        <v>10.039999999999999</v>
      </c>
      <c r="F138" s="21">
        <v>6.24</v>
      </c>
      <c r="G138" s="21">
        <v>7.56</v>
      </c>
      <c r="H138" s="21">
        <v>9.1</v>
      </c>
      <c r="I138" s="21">
        <v>10.61</v>
      </c>
      <c r="J138" s="21">
        <v>12.13</v>
      </c>
      <c r="K138" s="21">
        <v>14.34</v>
      </c>
      <c r="L138" s="21">
        <v>17.13</v>
      </c>
      <c r="M138" s="21">
        <v>18.46</v>
      </c>
      <c r="N138" s="21">
        <v>20.12</v>
      </c>
      <c r="O138" s="21">
        <v>21.37</v>
      </c>
    </row>
    <row r="139" spans="1:15" x14ac:dyDescent="0.3">
      <c r="A139" s="14">
        <f>VLOOKUP(B139,'[1]PORTFOLIO RAW'!B:B,1,FALSE)</f>
        <v>904842</v>
      </c>
      <c r="B139" s="20">
        <v>904842</v>
      </c>
      <c r="C139" s="19" t="s">
        <v>5143</v>
      </c>
      <c r="D139" s="20" t="s">
        <v>5144</v>
      </c>
      <c r="E139" s="21">
        <v>4.54</v>
      </c>
      <c r="F139" s="21">
        <v>4.47</v>
      </c>
      <c r="G139" s="21">
        <v>4.01</v>
      </c>
      <c r="H139" s="21">
        <v>4.24</v>
      </c>
      <c r="I139" s="21">
        <v>8.3000000000000007</v>
      </c>
      <c r="J139" s="21">
        <v>3.53</v>
      </c>
      <c r="K139" s="21">
        <v>2.8</v>
      </c>
      <c r="L139" s="21">
        <v>4.07</v>
      </c>
      <c r="M139" s="21">
        <v>-1.77</v>
      </c>
      <c r="N139" s="21">
        <v>3.29</v>
      </c>
      <c r="O139" s="21">
        <v>9.15</v>
      </c>
    </row>
    <row r="140" spans="1:15" x14ac:dyDescent="0.3">
      <c r="A140" s="14">
        <f>VLOOKUP(B140,'[1]PORTFOLIO RAW'!B:B,1,FALSE)</f>
        <v>916860</v>
      </c>
      <c r="B140" s="20">
        <v>916860</v>
      </c>
      <c r="C140" s="19" t="s">
        <v>5145</v>
      </c>
      <c r="D140" s="20" t="s">
        <v>5146</v>
      </c>
      <c r="E140" s="21">
        <v>7.64</v>
      </c>
      <c r="F140" s="21">
        <v>5.41</v>
      </c>
      <c r="G140" s="21">
        <v>8.18</v>
      </c>
      <c r="H140" s="21">
        <v>7.75</v>
      </c>
      <c r="I140" s="21">
        <v>8.85</v>
      </c>
      <c r="J140" s="21">
        <v>6.86</v>
      </c>
      <c r="K140" s="21">
        <v>6.5</v>
      </c>
      <c r="L140" s="21">
        <v>5.76</v>
      </c>
      <c r="M140" s="21">
        <v>5.79</v>
      </c>
      <c r="N140" s="21">
        <v>2.94</v>
      </c>
      <c r="O140" s="21">
        <v>9.91</v>
      </c>
    </row>
    <row r="141" spans="1:15" x14ac:dyDescent="0.3">
      <c r="A141" s="14">
        <f>VLOOKUP(B141,'[1]PORTFOLIO RAW'!B:B,1,FALSE)</f>
        <v>951068</v>
      </c>
      <c r="B141" s="20">
        <v>951068</v>
      </c>
      <c r="C141" s="19" t="s">
        <v>5147</v>
      </c>
      <c r="D141" s="20" t="s">
        <v>5148</v>
      </c>
      <c r="E141" s="21">
        <v>0.63</v>
      </c>
      <c r="F141" s="21">
        <v>0.14000000000000001</v>
      </c>
      <c r="G141" s="21">
        <v>-5.67</v>
      </c>
      <c r="H141" s="21">
        <v>0.7</v>
      </c>
      <c r="I141" s="21">
        <v>1.1000000000000001</v>
      </c>
      <c r="J141" s="21">
        <v>1.22</v>
      </c>
      <c r="K141" s="21">
        <v>1.1499999999999999</v>
      </c>
      <c r="L141" s="21" t="s">
        <v>7</v>
      </c>
      <c r="M141" s="21">
        <v>1.0900000000000001</v>
      </c>
      <c r="N141" s="21">
        <v>0.96</v>
      </c>
      <c r="O141" s="21">
        <v>1.32</v>
      </c>
    </row>
    <row r="142" spans="1:15" x14ac:dyDescent="0.3">
      <c r="A142" s="14">
        <f>VLOOKUP(B142,'[1]PORTFOLIO RAW'!B:B,1,FALSE)</f>
        <v>545725</v>
      </c>
      <c r="B142" s="20">
        <v>545725</v>
      </c>
      <c r="C142" s="19" t="s">
        <v>5149</v>
      </c>
      <c r="D142" s="20" t="s">
        <v>5150</v>
      </c>
      <c r="E142" s="21">
        <v>7.74</v>
      </c>
      <c r="F142" s="21">
        <v>9.5500000000000007</v>
      </c>
      <c r="G142" s="21">
        <v>11.6</v>
      </c>
      <c r="H142" s="21">
        <v>12.36</v>
      </c>
      <c r="I142" s="21">
        <v>14.65</v>
      </c>
      <c r="J142" s="21">
        <v>14.64</v>
      </c>
      <c r="K142" s="21">
        <v>17.12</v>
      </c>
      <c r="L142" s="21">
        <v>22.57</v>
      </c>
      <c r="M142" s="21">
        <v>21.34</v>
      </c>
      <c r="N142" s="21">
        <v>18.27</v>
      </c>
      <c r="O142" s="21">
        <v>11.53</v>
      </c>
    </row>
    <row r="143" spans="1:15" x14ac:dyDescent="0.3">
      <c r="A143" s="14">
        <f>VLOOKUP(B143,'[1]PORTFOLIO RAW'!B:B,1,FALSE)</f>
        <v>905052</v>
      </c>
      <c r="B143" s="20">
        <v>905052</v>
      </c>
      <c r="C143" s="19" t="s">
        <v>5151</v>
      </c>
      <c r="D143" s="20" t="s">
        <v>5152</v>
      </c>
      <c r="E143" s="21">
        <v>13.25</v>
      </c>
      <c r="F143" s="21">
        <v>10.58</v>
      </c>
      <c r="G143" s="21">
        <v>6.9</v>
      </c>
      <c r="H143" s="21">
        <v>10.58</v>
      </c>
      <c r="I143" s="21">
        <v>13.25</v>
      </c>
      <c r="J143" s="21">
        <v>16.59</v>
      </c>
      <c r="K143" s="21">
        <v>9.52</v>
      </c>
      <c r="L143" s="21">
        <v>16.809999999999999</v>
      </c>
      <c r="M143" s="21">
        <v>12.59</v>
      </c>
      <c r="N143" s="21">
        <v>14.53</v>
      </c>
      <c r="O143" s="21">
        <v>11.96</v>
      </c>
    </row>
    <row r="144" spans="1:15" x14ac:dyDescent="0.3">
      <c r="A144" s="14">
        <f>VLOOKUP(B144,'[1]PORTFOLIO RAW'!B:B,1,FALSE)</f>
        <v>328184</v>
      </c>
      <c r="B144" s="20">
        <v>328184</v>
      </c>
      <c r="C144" s="19" t="s">
        <v>5153</v>
      </c>
      <c r="D144" s="20" t="s">
        <v>5154</v>
      </c>
      <c r="E144" s="21">
        <v>13.45</v>
      </c>
      <c r="F144" s="21">
        <v>11.62</v>
      </c>
      <c r="G144" s="21">
        <v>10.220000000000001</v>
      </c>
      <c r="H144" s="21">
        <v>12.34</v>
      </c>
      <c r="I144" s="21">
        <v>13.18</v>
      </c>
      <c r="J144" s="21">
        <v>16.940000000000001</v>
      </c>
      <c r="K144" s="21">
        <v>17.260000000000002</v>
      </c>
      <c r="L144" s="21">
        <v>17.350000000000001</v>
      </c>
      <c r="M144" s="21">
        <v>7.53</v>
      </c>
      <c r="N144" s="21">
        <v>22.08</v>
      </c>
      <c r="O144" s="21">
        <v>24.63</v>
      </c>
    </row>
    <row r="145" spans="1:15" x14ac:dyDescent="0.3">
      <c r="A145" s="14">
        <f>VLOOKUP(B145,'[1]PORTFOLIO RAW'!B:B,1,FALSE)</f>
        <v>922726</v>
      </c>
      <c r="B145" s="20">
        <v>922726</v>
      </c>
      <c r="C145" s="19" t="s">
        <v>5155</v>
      </c>
      <c r="D145" s="20" t="s">
        <v>5156</v>
      </c>
      <c r="E145" s="21">
        <v>13.49</v>
      </c>
      <c r="F145" s="21">
        <v>10.06</v>
      </c>
      <c r="G145" s="21">
        <v>8.5</v>
      </c>
      <c r="H145" s="21">
        <v>19.809999999999999</v>
      </c>
      <c r="I145" s="21">
        <v>19.399999999999999</v>
      </c>
      <c r="J145" s="21">
        <v>14.3</v>
      </c>
      <c r="K145" s="21">
        <v>11.12</v>
      </c>
      <c r="L145" s="21">
        <v>12.91</v>
      </c>
      <c r="M145" s="21">
        <v>12.01</v>
      </c>
      <c r="N145" s="21">
        <v>10.14</v>
      </c>
      <c r="O145" s="21">
        <v>8.5299999999999994</v>
      </c>
    </row>
    <row r="146" spans="1:15" x14ac:dyDescent="0.3">
      <c r="A146" s="14">
        <f>VLOOKUP(B146,'[1]PORTFOLIO RAW'!B:B,1,FALSE)</f>
        <v>905050</v>
      </c>
      <c r="B146" s="20">
        <v>905050</v>
      </c>
      <c r="C146" s="19" t="s">
        <v>5157</v>
      </c>
      <c r="D146" s="20" t="s">
        <v>5158</v>
      </c>
      <c r="E146" s="21">
        <v>10.93</v>
      </c>
      <c r="F146" s="21">
        <v>10.66</v>
      </c>
      <c r="G146" s="21">
        <v>9.1300000000000008</v>
      </c>
      <c r="H146" s="21">
        <v>11.15</v>
      </c>
      <c r="I146" s="21">
        <v>10.64</v>
      </c>
      <c r="J146" s="21">
        <v>9.4700000000000006</v>
      </c>
      <c r="K146" s="21">
        <v>12.18</v>
      </c>
      <c r="L146" s="21">
        <v>13.63</v>
      </c>
      <c r="M146" s="21">
        <v>13.02</v>
      </c>
      <c r="N146" s="21">
        <v>11.83</v>
      </c>
      <c r="O146" s="21">
        <v>8.0500000000000007</v>
      </c>
    </row>
    <row r="147" spans="1:15" x14ac:dyDescent="0.3">
      <c r="A147" s="14">
        <f>VLOOKUP(B147,'[1]PORTFOLIO RAW'!B:B,1,FALSE)</f>
        <v>904069</v>
      </c>
      <c r="B147" s="20">
        <v>904069</v>
      </c>
      <c r="C147" s="19" t="s">
        <v>5159</v>
      </c>
      <c r="D147" s="20" t="s">
        <v>5160</v>
      </c>
      <c r="E147" s="21">
        <v>6.06</v>
      </c>
      <c r="F147" s="21">
        <v>-3.56</v>
      </c>
      <c r="G147" s="21">
        <v>4.1500000000000004</v>
      </c>
      <c r="H147" s="21">
        <v>4.17</v>
      </c>
      <c r="I147" s="21">
        <v>6.6</v>
      </c>
      <c r="J147" s="21">
        <v>4.3600000000000003</v>
      </c>
      <c r="K147" s="21">
        <v>5.75</v>
      </c>
      <c r="L147" s="21">
        <v>3.31</v>
      </c>
      <c r="M147" s="21">
        <v>4.58</v>
      </c>
      <c r="N147" s="21">
        <v>4.24</v>
      </c>
      <c r="O147" s="21">
        <v>7.87</v>
      </c>
    </row>
    <row r="148" spans="1:15" x14ac:dyDescent="0.3">
      <c r="A148" s="14">
        <f>VLOOKUP(B148,'[1]PORTFOLIO RAW'!B:B,1,FALSE)</f>
        <v>923465</v>
      </c>
      <c r="B148" s="20">
        <v>923465</v>
      </c>
      <c r="C148" s="19" t="s">
        <v>5161</v>
      </c>
      <c r="D148" s="20" t="s">
        <v>5162</v>
      </c>
      <c r="E148" s="21">
        <v>2.75</v>
      </c>
      <c r="F148" s="21">
        <v>3.65</v>
      </c>
      <c r="G148" s="21">
        <v>1.89</v>
      </c>
      <c r="H148" s="21">
        <v>3.07</v>
      </c>
      <c r="I148" s="21">
        <v>4.8899999999999997</v>
      </c>
      <c r="J148" s="21">
        <v>4.09</v>
      </c>
      <c r="K148" s="21">
        <v>2.66</v>
      </c>
      <c r="L148" s="21">
        <v>4.21</v>
      </c>
      <c r="M148" s="21" t="s">
        <v>7</v>
      </c>
      <c r="N148" s="21">
        <v>5.42</v>
      </c>
      <c r="O148" s="21">
        <v>5.16</v>
      </c>
    </row>
    <row r="149" spans="1:15" x14ac:dyDescent="0.3">
      <c r="A149" s="14">
        <f>VLOOKUP(B149,'[1]PORTFOLIO RAW'!B:B,1,FALSE)</f>
        <v>912142</v>
      </c>
      <c r="B149" s="20">
        <v>912142</v>
      </c>
      <c r="C149" s="19" t="s">
        <v>5163</v>
      </c>
      <c r="D149" s="20" t="s">
        <v>5164</v>
      </c>
      <c r="E149" s="21">
        <v>9.67</v>
      </c>
      <c r="F149" s="21">
        <v>11.33</v>
      </c>
      <c r="G149" s="21">
        <v>9.52</v>
      </c>
      <c r="H149" s="21">
        <v>5.76</v>
      </c>
      <c r="I149" s="21">
        <v>6.49</v>
      </c>
      <c r="J149" s="21">
        <v>6.17</v>
      </c>
      <c r="K149" s="21">
        <v>6.29</v>
      </c>
      <c r="L149" s="21">
        <v>4.37</v>
      </c>
      <c r="M149" s="21">
        <v>3.98</v>
      </c>
      <c r="N149" s="21" t="s">
        <v>7</v>
      </c>
      <c r="O149" s="21">
        <v>4.32</v>
      </c>
    </row>
    <row r="150" spans="1:15" x14ac:dyDescent="0.3">
      <c r="A150" s="14">
        <f>VLOOKUP(B150,'[1]PORTFOLIO RAW'!B:B,1,FALSE)</f>
        <v>912212</v>
      </c>
      <c r="B150" s="20">
        <v>912212</v>
      </c>
      <c r="C150" s="19" t="s">
        <v>5165</v>
      </c>
      <c r="D150" s="20" t="s">
        <v>5166</v>
      </c>
      <c r="E150" s="21">
        <v>15.02</v>
      </c>
      <c r="F150" s="21">
        <v>17.059999999999999</v>
      </c>
      <c r="G150" s="21">
        <v>14.92</v>
      </c>
      <c r="H150" s="21">
        <v>14.58</v>
      </c>
      <c r="I150" s="21">
        <v>9.77</v>
      </c>
      <c r="J150" s="21">
        <v>9.98</v>
      </c>
      <c r="K150" s="21">
        <v>11.52</v>
      </c>
      <c r="L150" s="21">
        <v>13</v>
      </c>
      <c r="M150" s="21">
        <v>12.34</v>
      </c>
      <c r="N150" s="21">
        <v>12.94</v>
      </c>
      <c r="O150" s="21">
        <v>1.34</v>
      </c>
    </row>
    <row r="151" spans="1:15" x14ac:dyDescent="0.3">
      <c r="A151" s="14">
        <f>VLOOKUP(B151,'[1]PORTFOLIO RAW'!B:B,1,FALSE)</f>
        <v>867871</v>
      </c>
      <c r="B151" s="20">
        <v>867871</v>
      </c>
      <c r="C151" s="19" t="s">
        <v>5167</v>
      </c>
      <c r="D151" s="20" t="s">
        <v>5168</v>
      </c>
      <c r="E151" s="21">
        <v>0.91</v>
      </c>
      <c r="F151" s="21">
        <v>-0.79</v>
      </c>
      <c r="G151" s="21">
        <v>-0.2</v>
      </c>
      <c r="H151" s="21">
        <v>0.65</v>
      </c>
      <c r="I151" s="21">
        <v>0.32</v>
      </c>
      <c r="J151" s="21">
        <v>0.09</v>
      </c>
      <c r="K151" s="21">
        <v>0.15</v>
      </c>
      <c r="L151" s="21">
        <v>0.4</v>
      </c>
      <c r="M151" s="21">
        <v>0.82</v>
      </c>
      <c r="N151" s="21">
        <v>0.5</v>
      </c>
      <c r="O151" s="21">
        <v>-1.31</v>
      </c>
    </row>
    <row r="152" spans="1:15" x14ac:dyDescent="0.3">
      <c r="A152" s="14">
        <f>VLOOKUP(B152,'[1]PORTFOLIO RAW'!B:B,1,FALSE)</f>
        <v>993062</v>
      </c>
      <c r="B152" s="20">
        <v>993062</v>
      </c>
      <c r="C152" s="19" t="s">
        <v>5169</v>
      </c>
      <c r="D152" s="20" t="s">
        <v>5170</v>
      </c>
      <c r="E152" s="21">
        <v>12.47</v>
      </c>
      <c r="F152" s="21">
        <v>8.2799999999999994</v>
      </c>
      <c r="G152" s="21">
        <v>-12.44</v>
      </c>
      <c r="H152" s="21">
        <v>7.1</v>
      </c>
      <c r="I152" s="21">
        <v>20.329999999999998</v>
      </c>
      <c r="J152" s="21">
        <v>16.7</v>
      </c>
      <c r="K152" s="21">
        <v>11.4</v>
      </c>
      <c r="L152" s="21">
        <v>11.62</v>
      </c>
      <c r="M152" s="21">
        <v>8.52</v>
      </c>
      <c r="N152" s="21">
        <v>16.670000000000002</v>
      </c>
      <c r="O152" s="21">
        <v>20.32</v>
      </c>
    </row>
    <row r="153" spans="1:15" x14ac:dyDescent="0.3">
      <c r="A153" s="14">
        <f>VLOOKUP(B153,'[1]PORTFOLIO RAW'!B:B,1,FALSE)</f>
        <v>271980</v>
      </c>
      <c r="B153" s="20">
        <v>271980</v>
      </c>
      <c r="C153" s="19" t="s">
        <v>5171</v>
      </c>
      <c r="D153" s="20" t="s">
        <v>5172</v>
      </c>
      <c r="E153" s="21">
        <v>10.16</v>
      </c>
      <c r="F153" s="21">
        <v>-5.27</v>
      </c>
      <c r="G153" s="21">
        <v>-7.31</v>
      </c>
      <c r="H153" s="21">
        <v>15.25</v>
      </c>
      <c r="I153" s="21">
        <v>13.26</v>
      </c>
      <c r="J153" s="21">
        <v>0.13</v>
      </c>
      <c r="K153" s="21">
        <v>0.56999999999999995</v>
      </c>
      <c r="L153" s="21">
        <v>4.0599999999999996</v>
      </c>
      <c r="M153" s="21">
        <v>-35.26</v>
      </c>
      <c r="N153" s="21">
        <v>-10.59</v>
      </c>
      <c r="O153" s="21">
        <v>4.09</v>
      </c>
    </row>
    <row r="154" spans="1:15" x14ac:dyDescent="0.3">
      <c r="A154" s="14">
        <f>VLOOKUP(B154,'[1]PORTFOLIO RAW'!B:B,1,FALSE)</f>
        <v>905922</v>
      </c>
      <c r="B154" s="20">
        <v>905922</v>
      </c>
      <c r="C154" s="19" t="s">
        <v>5173</v>
      </c>
      <c r="D154" s="20" t="s">
        <v>5174</v>
      </c>
      <c r="E154" s="21">
        <v>11.85</v>
      </c>
      <c r="F154" s="21">
        <v>12.07</v>
      </c>
      <c r="G154" s="21">
        <v>12.59</v>
      </c>
      <c r="H154" s="21">
        <v>12.45</v>
      </c>
      <c r="I154" s="21">
        <v>11.71</v>
      </c>
      <c r="J154" s="21">
        <v>8.36</v>
      </c>
      <c r="K154" s="21">
        <v>12.8</v>
      </c>
      <c r="L154" s="21">
        <v>5.93</v>
      </c>
      <c r="M154" s="21">
        <v>5.98</v>
      </c>
      <c r="N154" s="21">
        <v>6.42</v>
      </c>
      <c r="O154" s="21">
        <v>9.32</v>
      </c>
    </row>
    <row r="155" spans="1:15" x14ac:dyDescent="0.3">
      <c r="A155" s="14">
        <f>VLOOKUP(B155,'[1]PORTFOLIO RAW'!B:B,1,FALSE)</f>
        <v>916130</v>
      </c>
      <c r="B155" s="20">
        <v>916130</v>
      </c>
      <c r="C155" s="19" t="s">
        <v>5175</v>
      </c>
      <c r="D155" s="20" t="s">
        <v>5176</v>
      </c>
      <c r="E155" s="21">
        <v>1.44</v>
      </c>
      <c r="F155" s="21">
        <v>-1.08</v>
      </c>
      <c r="G155" s="21">
        <v>-1.17</v>
      </c>
      <c r="H155" s="21">
        <v>0.75</v>
      </c>
      <c r="I155" s="21">
        <v>1.18</v>
      </c>
      <c r="J155" s="21">
        <v>1.0900000000000001</v>
      </c>
      <c r="K155" s="21">
        <v>1.1000000000000001</v>
      </c>
      <c r="L155" s="21">
        <v>1.07</v>
      </c>
      <c r="M155" s="21">
        <v>1.1000000000000001</v>
      </c>
      <c r="N155" s="21">
        <v>0.82</v>
      </c>
      <c r="O155" s="21">
        <v>1.1100000000000001</v>
      </c>
    </row>
    <row r="156" spans="1:15" x14ac:dyDescent="0.3">
      <c r="A156" s="14">
        <f>VLOOKUP(B156,'[1]PORTFOLIO RAW'!B:B,1,FALSE)</f>
        <v>546169</v>
      </c>
      <c r="B156" s="20">
        <v>546169</v>
      </c>
      <c r="C156" s="19" t="s">
        <v>5177</v>
      </c>
      <c r="D156" s="20" t="s">
        <v>5178</v>
      </c>
      <c r="E156" s="21">
        <v>6.9</v>
      </c>
      <c r="F156" s="21">
        <v>4.2300000000000004</v>
      </c>
      <c r="G156" s="21">
        <v>1.37</v>
      </c>
      <c r="H156" s="21">
        <v>2.92</v>
      </c>
      <c r="I156" s="21">
        <v>3.28</v>
      </c>
      <c r="J156" s="21">
        <v>4.3099999999999996</v>
      </c>
      <c r="K156" s="21">
        <v>3.88</v>
      </c>
      <c r="L156" s="21">
        <v>5.56</v>
      </c>
      <c r="M156" s="21">
        <v>9.56</v>
      </c>
      <c r="N156" s="21">
        <v>4.45</v>
      </c>
      <c r="O156" s="21">
        <v>4.7699999999999996</v>
      </c>
    </row>
    <row r="157" spans="1:15" x14ac:dyDescent="0.3">
      <c r="A157" s="14">
        <f>VLOOKUP(B157,'[1]PORTFOLIO RAW'!B:B,1,FALSE)</f>
        <v>902354</v>
      </c>
      <c r="B157" s="20">
        <v>902354</v>
      </c>
      <c r="C157" s="19" t="s">
        <v>5179</v>
      </c>
      <c r="D157" s="20" t="s">
        <v>5180</v>
      </c>
      <c r="E157" s="21">
        <v>11.41</v>
      </c>
      <c r="F157" s="21">
        <v>10.54</v>
      </c>
      <c r="G157" s="21">
        <v>11.31</v>
      </c>
      <c r="H157" s="21">
        <v>10.44</v>
      </c>
      <c r="I157" s="21">
        <v>9.18</v>
      </c>
      <c r="J157" s="21">
        <v>9.93</v>
      </c>
      <c r="K157" s="21">
        <v>11.99</v>
      </c>
      <c r="L157" s="21">
        <v>9.93</v>
      </c>
      <c r="M157" s="21">
        <v>7.93</v>
      </c>
      <c r="N157" s="21">
        <v>16.12</v>
      </c>
      <c r="O157" s="21">
        <v>16.7</v>
      </c>
    </row>
    <row r="158" spans="1:15" x14ac:dyDescent="0.3">
      <c r="A158" s="14">
        <f>VLOOKUP(B158,'[1]PORTFOLIO RAW'!B:B,1,FALSE)</f>
        <v>325849</v>
      </c>
      <c r="B158" s="20">
        <v>325849</v>
      </c>
      <c r="C158" s="19" t="s">
        <v>5181</v>
      </c>
      <c r="D158" s="20" t="s">
        <v>5182</v>
      </c>
      <c r="E158" s="21">
        <v>11.61</v>
      </c>
      <c r="F158" s="21">
        <v>8.8699999999999992</v>
      </c>
      <c r="G158" s="21">
        <v>8.8000000000000007</v>
      </c>
      <c r="H158" s="21">
        <v>9.0500000000000007</v>
      </c>
      <c r="I158" s="21">
        <v>9.43</v>
      </c>
      <c r="J158" s="21">
        <v>10.1</v>
      </c>
      <c r="K158" s="21">
        <v>7.84</v>
      </c>
      <c r="L158" s="21">
        <v>7.56</v>
      </c>
      <c r="M158" s="21">
        <v>6.35</v>
      </c>
      <c r="N158" s="21">
        <v>5.56</v>
      </c>
      <c r="O158" s="21">
        <v>7.88</v>
      </c>
    </row>
    <row r="159" spans="1:15" x14ac:dyDescent="0.3">
      <c r="A159" s="14">
        <f>VLOOKUP(B159,'[1]PORTFOLIO RAW'!B:B,1,FALSE)</f>
        <v>912134</v>
      </c>
      <c r="B159" s="20">
        <v>912134</v>
      </c>
      <c r="C159" s="19" t="s">
        <v>5183</v>
      </c>
      <c r="D159" s="20" t="s">
        <v>5184</v>
      </c>
      <c r="E159" s="21">
        <v>6.84</v>
      </c>
      <c r="F159" s="21">
        <v>6.87</v>
      </c>
      <c r="G159" s="21">
        <v>1.7</v>
      </c>
      <c r="H159" s="21">
        <v>6.01</v>
      </c>
      <c r="I159" s="21">
        <v>3.75</v>
      </c>
      <c r="J159" s="21">
        <v>7.35</v>
      </c>
      <c r="K159" s="21">
        <v>6.65</v>
      </c>
      <c r="L159" s="21">
        <v>6.78</v>
      </c>
      <c r="M159" s="21">
        <v>7.25</v>
      </c>
      <c r="N159" s="21">
        <v>6.53</v>
      </c>
      <c r="O159" s="21">
        <v>6.21</v>
      </c>
    </row>
    <row r="160" spans="1:15" x14ac:dyDescent="0.3">
      <c r="A160" s="14">
        <f>VLOOKUP(B160,'[1]PORTFOLIO RAW'!B:B,1,FALSE)</f>
        <v>277355</v>
      </c>
      <c r="B160" s="20">
        <v>277355</v>
      </c>
      <c r="C160" s="19" t="s">
        <v>5185</v>
      </c>
      <c r="D160" s="20" t="s">
        <v>5186</v>
      </c>
      <c r="E160" s="21">
        <v>8.9600000000000009</v>
      </c>
      <c r="F160" s="21">
        <v>9.7100000000000009</v>
      </c>
      <c r="G160" s="21">
        <v>8.17</v>
      </c>
      <c r="H160" s="21">
        <v>8.1300000000000008</v>
      </c>
      <c r="I160" s="21">
        <v>8.77</v>
      </c>
      <c r="J160" s="21">
        <v>8.35</v>
      </c>
      <c r="K160" s="21">
        <v>10.61</v>
      </c>
      <c r="L160" s="21">
        <v>9.86</v>
      </c>
      <c r="M160" s="21">
        <v>8.1199999999999992</v>
      </c>
      <c r="N160" s="21">
        <v>7.68</v>
      </c>
      <c r="O160" s="21">
        <v>5.17</v>
      </c>
    </row>
    <row r="161" spans="1:15" x14ac:dyDescent="0.3">
      <c r="A161" s="14">
        <f>VLOOKUP(B161,'[1]PORTFOLIO RAW'!B:B,1,FALSE)</f>
        <v>906487</v>
      </c>
      <c r="B161" s="20">
        <v>906487</v>
      </c>
      <c r="C161" s="19" t="s">
        <v>5187</v>
      </c>
      <c r="D161" s="20" t="s">
        <v>5188</v>
      </c>
      <c r="E161" s="21">
        <v>0.65</v>
      </c>
      <c r="F161" s="21">
        <v>3.76</v>
      </c>
      <c r="G161" s="21">
        <v>4.41</v>
      </c>
      <c r="H161" s="21">
        <v>6.66</v>
      </c>
      <c r="I161" s="21">
        <v>6.04</v>
      </c>
      <c r="J161" s="21">
        <v>9.0500000000000007</v>
      </c>
      <c r="K161" s="21">
        <v>7.22</v>
      </c>
      <c r="L161" s="21">
        <v>4.0599999999999996</v>
      </c>
      <c r="M161" s="21">
        <v>11.65</v>
      </c>
      <c r="N161" s="21">
        <v>13.95</v>
      </c>
      <c r="O161" s="21">
        <v>9.89</v>
      </c>
    </row>
    <row r="162" spans="1:15" x14ac:dyDescent="0.3">
      <c r="A162" s="14">
        <f>VLOOKUP(B162,'[1]PORTFOLIO RAW'!B:B,1,FALSE)</f>
        <v>912219</v>
      </c>
      <c r="B162" s="20">
        <v>912219</v>
      </c>
      <c r="C162" s="19" t="s">
        <v>5189</v>
      </c>
      <c r="D162" s="20" t="s">
        <v>5190</v>
      </c>
      <c r="E162" s="21">
        <v>-17.670000000000002</v>
      </c>
      <c r="F162" s="21">
        <v>-12.98</v>
      </c>
      <c r="G162" s="21">
        <v>-4.3600000000000003</v>
      </c>
      <c r="H162" s="21">
        <v>2.33</v>
      </c>
      <c r="I162" s="21">
        <v>2.2000000000000002</v>
      </c>
      <c r="J162" s="21">
        <v>8.06</v>
      </c>
      <c r="K162" s="21">
        <v>5.66</v>
      </c>
      <c r="L162" s="21">
        <v>6.29</v>
      </c>
      <c r="M162" s="21">
        <v>6.86</v>
      </c>
      <c r="N162" s="21">
        <v>7.13</v>
      </c>
      <c r="O162" s="21">
        <v>5.77</v>
      </c>
    </row>
    <row r="163" spans="1:15" x14ac:dyDescent="0.3">
      <c r="A163" s="14">
        <f>VLOOKUP(B163,'[1]PORTFOLIO RAW'!B:B,1,FALSE)</f>
        <v>921290</v>
      </c>
      <c r="B163" s="20">
        <v>921290</v>
      </c>
      <c r="C163" s="19" t="s">
        <v>5191</v>
      </c>
      <c r="D163" s="20" t="s">
        <v>5192</v>
      </c>
      <c r="E163" s="21">
        <v>12.7</v>
      </c>
      <c r="F163" s="21">
        <v>-6.86</v>
      </c>
      <c r="G163" s="21">
        <v>15.88</v>
      </c>
      <c r="H163" s="21">
        <v>17.760000000000002</v>
      </c>
      <c r="I163" s="21">
        <v>13.82</v>
      </c>
      <c r="J163" s="21">
        <v>12.35</v>
      </c>
      <c r="K163" s="21">
        <v>13.75</v>
      </c>
      <c r="L163" s="21">
        <v>6.87</v>
      </c>
      <c r="M163" s="21">
        <v>6.99</v>
      </c>
      <c r="N163" s="21">
        <v>7.69</v>
      </c>
      <c r="O163" s="21">
        <v>-0.14000000000000001</v>
      </c>
    </row>
    <row r="164" spans="1:15" x14ac:dyDescent="0.3">
      <c r="A164" s="14">
        <f>VLOOKUP(B164,'[1]PORTFOLIO RAW'!B:B,1,FALSE)</f>
        <v>912402</v>
      </c>
      <c r="B164" s="20">
        <v>912402</v>
      </c>
      <c r="C164" s="19" t="s">
        <v>5193</v>
      </c>
      <c r="D164" s="20" t="s">
        <v>5194</v>
      </c>
      <c r="E164" s="21">
        <v>0.81</v>
      </c>
      <c r="F164" s="21">
        <v>0.14000000000000001</v>
      </c>
      <c r="G164" s="21">
        <v>-0.19</v>
      </c>
      <c r="H164" s="21">
        <v>0.63</v>
      </c>
      <c r="I164" s="21">
        <v>0.24</v>
      </c>
      <c r="J164" s="21">
        <v>0.71</v>
      </c>
      <c r="K164" s="21">
        <v>0.62</v>
      </c>
      <c r="L164" s="21">
        <v>0.69</v>
      </c>
      <c r="M164" s="21">
        <v>0.53</v>
      </c>
      <c r="N164" s="21">
        <v>0.56000000000000005</v>
      </c>
      <c r="O164" s="21">
        <v>0.84</v>
      </c>
    </row>
    <row r="165" spans="1:15" x14ac:dyDescent="0.3">
      <c r="A165" s="14">
        <f>VLOOKUP(B165,'[1]PORTFOLIO RAW'!B:B,1,FALSE)</f>
        <v>277487</v>
      </c>
      <c r="B165" s="20">
        <v>277487</v>
      </c>
      <c r="C165" s="19" t="s">
        <v>5195</v>
      </c>
      <c r="D165" s="20" t="s">
        <v>5196</v>
      </c>
      <c r="E165" s="21">
        <v>1.5</v>
      </c>
      <c r="F165" s="21">
        <v>9.2799999999999994</v>
      </c>
      <c r="G165" s="21">
        <v>7.49</v>
      </c>
      <c r="H165" s="21">
        <v>11.29</v>
      </c>
      <c r="I165" s="21">
        <v>11.81</v>
      </c>
      <c r="J165" s="21">
        <v>2.9</v>
      </c>
      <c r="K165" s="21">
        <v>12.43</v>
      </c>
      <c r="L165" s="21">
        <v>9.19</v>
      </c>
      <c r="M165" s="21">
        <v>13.98</v>
      </c>
      <c r="N165" s="21">
        <v>9.44</v>
      </c>
      <c r="O165" s="21">
        <v>12.24</v>
      </c>
    </row>
    <row r="166" spans="1:15" x14ac:dyDescent="0.3">
      <c r="A166" s="14">
        <f>VLOOKUP(B166,'[1]PORTFOLIO RAW'!B:B,1,FALSE)</f>
        <v>277642</v>
      </c>
      <c r="B166" s="20">
        <v>277642</v>
      </c>
      <c r="C166" s="19" t="s">
        <v>5197</v>
      </c>
      <c r="D166" s="20" t="s">
        <v>5198</v>
      </c>
      <c r="E166" s="21">
        <v>9.34</v>
      </c>
      <c r="F166" s="21">
        <v>10.67</v>
      </c>
      <c r="G166" s="21">
        <v>0.36</v>
      </c>
      <c r="H166" s="21">
        <v>8.9</v>
      </c>
      <c r="I166" s="21">
        <v>11.87</v>
      </c>
      <c r="J166" s="21">
        <v>12.83</v>
      </c>
      <c r="K166" s="21">
        <v>7.48</v>
      </c>
      <c r="L166" s="21">
        <v>5.37</v>
      </c>
      <c r="M166" s="21">
        <v>4.8499999999999996</v>
      </c>
      <c r="N166" s="21">
        <v>6.66</v>
      </c>
      <c r="O166" s="21">
        <v>9.07</v>
      </c>
    </row>
    <row r="167" spans="1:15" x14ac:dyDescent="0.3">
      <c r="A167" s="14">
        <f>VLOOKUP(B167,'[1]PORTFOLIO RAW'!B:B,1,FALSE)</f>
        <v>154423</v>
      </c>
      <c r="B167" s="20">
        <v>154423</v>
      </c>
      <c r="C167" s="19" t="s">
        <v>5199</v>
      </c>
      <c r="D167" s="20" t="s">
        <v>5200</v>
      </c>
      <c r="E167" s="21">
        <v>11.88</v>
      </c>
      <c r="F167" s="21">
        <v>12.28</v>
      </c>
      <c r="G167" s="21">
        <v>10.45</v>
      </c>
      <c r="H167" s="21">
        <v>10.01</v>
      </c>
      <c r="I167" s="21">
        <v>8.86</v>
      </c>
      <c r="J167" s="21">
        <v>8.89</v>
      </c>
      <c r="K167" s="21">
        <v>9.5500000000000007</v>
      </c>
      <c r="L167" s="21">
        <v>11.55</v>
      </c>
      <c r="M167" s="21">
        <v>10.02</v>
      </c>
      <c r="N167" s="21">
        <v>13.58</v>
      </c>
      <c r="O167" s="21">
        <v>5.73</v>
      </c>
    </row>
    <row r="168" spans="1:15" x14ac:dyDescent="0.3">
      <c r="A168" s="14">
        <f>VLOOKUP(B168,'[1]PORTFOLIO RAW'!B:B,1,FALSE)</f>
        <v>922418</v>
      </c>
      <c r="B168" s="20">
        <v>922418</v>
      </c>
      <c r="C168" s="19" t="s">
        <v>5201</v>
      </c>
      <c r="D168" s="20" t="s">
        <v>5202</v>
      </c>
      <c r="E168" s="21">
        <v>2.91</v>
      </c>
      <c r="F168" s="21">
        <v>6.46</v>
      </c>
      <c r="G168" s="21">
        <v>1.22</v>
      </c>
      <c r="H168" s="21">
        <v>2.17</v>
      </c>
      <c r="I168" s="21">
        <v>1.85</v>
      </c>
      <c r="J168" s="21">
        <v>1.1000000000000001</v>
      </c>
      <c r="K168" s="21">
        <v>1.1000000000000001</v>
      </c>
      <c r="L168" s="21">
        <v>1.1599999999999999</v>
      </c>
      <c r="M168" s="21">
        <v>0.77</v>
      </c>
      <c r="N168" s="21">
        <v>1.31</v>
      </c>
      <c r="O168" s="21">
        <v>2</v>
      </c>
    </row>
    <row r="169" spans="1:15" x14ac:dyDescent="0.3">
      <c r="A169" s="14">
        <f>VLOOKUP(B169,'[1]PORTFOLIO RAW'!B:B,1,FALSE)</f>
        <v>755695</v>
      </c>
      <c r="B169" s="20">
        <v>755695</v>
      </c>
      <c r="C169" s="19" t="s">
        <v>5203</v>
      </c>
      <c r="D169" s="20" t="s">
        <v>5204</v>
      </c>
      <c r="E169" s="21">
        <v>8.18</v>
      </c>
      <c r="F169" s="21">
        <v>7.69</v>
      </c>
      <c r="G169" s="21">
        <v>5.8</v>
      </c>
      <c r="H169" s="21">
        <v>5.98</v>
      </c>
      <c r="I169" s="21">
        <v>5.65</v>
      </c>
      <c r="J169" s="21">
        <v>3.9</v>
      </c>
      <c r="K169" s="21">
        <v>3.24</v>
      </c>
      <c r="L169" s="21">
        <v>3.57</v>
      </c>
      <c r="M169" s="21">
        <v>4.82</v>
      </c>
      <c r="N169" s="21">
        <v>7.48</v>
      </c>
      <c r="O169" s="21">
        <v>6.86</v>
      </c>
    </row>
    <row r="170" spans="1:15" x14ac:dyDescent="0.3">
      <c r="A170" s="14">
        <f>VLOOKUP(B170,'[1]PORTFOLIO RAW'!B:B,1,FALSE)</f>
        <v>905620</v>
      </c>
      <c r="B170" s="20">
        <v>905620</v>
      </c>
      <c r="C170" s="19" t="s">
        <v>5205</v>
      </c>
      <c r="D170" s="20" t="s">
        <v>5206</v>
      </c>
      <c r="E170" s="21">
        <v>10.11</v>
      </c>
      <c r="F170" s="21">
        <v>7.56</v>
      </c>
      <c r="G170" s="21">
        <v>6.05</v>
      </c>
      <c r="H170" s="21">
        <v>6.63</v>
      </c>
      <c r="I170" s="21">
        <v>6.15</v>
      </c>
      <c r="J170" s="21">
        <v>6.72</v>
      </c>
      <c r="K170" s="21">
        <v>7.88</v>
      </c>
      <c r="L170" s="21">
        <v>9.36</v>
      </c>
      <c r="M170" s="21">
        <v>9.2200000000000006</v>
      </c>
      <c r="N170" s="21">
        <v>10.65</v>
      </c>
      <c r="O170" s="21">
        <v>11.12</v>
      </c>
    </row>
    <row r="171" spans="1:15" x14ac:dyDescent="0.3">
      <c r="A171" s="14">
        <f>VLOOKUP(B171,'[1]PORTFOLIO RAW'!B:B,1,FALSE)</f>
        <v>944314</v>
      </c>
      <c r="B171" s="20">
        <v>944314</v>
      </c>
      <c r="C171" s="19" t="s">
        <v>5207</v>
      </c>
      <c r="D171" s="20" t="s">
        <v>5208</v>
      </c>
      <c r="E171" s="21">
        <v>7.47</v>
      </c>
      <c r="F171" s="21">
        <v>5.88</v>
      </c>
      <c r="G171" s="21">
        <v>4.42</v>
      </c>
      <c r="H171" s="21">
        <v>7.95</v>
      </c>
      <c r="I171" s="21">
        <v>4.4400000000000004</v>
      </c>
      <c r="J171" s="21">
        <v>1.92</v>
      </c>
      <c r="K171" s="21">
        <v>4.68</v>
      </c>
      <c r="L171" s="21">
        <v>3.99</v>
      </c>
      <c r="M171" s="21">
        <v>4.4000000000000004</v>
      </c>
      <c r="N171" s="21">
        <v>4.26</v>
      </c>
      <c r="O171" s="21">
        <v>4.9000000000000004</v>
      </c>
    </row>
    <row r="172" spans="1:15" x14ac:dyDescent="0.3">
      <c r="A172" s="14">
        <f>VLOOKUP(B172,'[1]PORTFOLIO RAW'!B:B,1,FALSE)</f>
        <v>357366</v>
      </c>
      <c r="B172" s="20">
        <v>357366</v>
      </c>
      <c r="C172" s="19" t="s">
        <v>5209</v>
      </c>
      <c r="D172" s="20" t="s">
        <v>5210</v>
      </c>
      <c r="E172" s="21">
        <v>3.42</v>
      </c>
      <c r="F172" s="21">
        <v>4.62</v>
      </c>
      <c r="G172" s="21">
        <v>3.84</v>
      </c>
      <c r="H172" s="21">
        <v>2.16</v>
      </c>
      <c r="I172" s="21">
        <v>3.62</v>
      </c>
      <c r="J172" s="21">
        <v>5.26</v>
      </c>
      <c r="K172" s="21">
        <v>5.98</v>
      </c>
      <c r="L172" s="21">
        <v>14.65</v>
      </c>
      <c r="M172" s="21">
        <v>5.13</v>
      </c>
      <c r="N172" s="21">
        <v>5.89</v>
      </c>
      <c r="O172" s="21">
        <v>2.64</v>
      </c>
    </row>
    <row r="173" spans="1:15" x14ac:dyDescent="0.3">
      <c r="A173" s="14">
        <f>VLOOKUP(B173,'[1]PORTFOLIO RAW'!B:B,1,FALSE)</f>
        <v>516007</v>
      </c>
      <c r="B173" s="20">
        <v>516007</v>
      </c>
      <c r="C173" s="19" t="s">
        <v>5211</v>
      </c>
      <c r="D173" s="20" t="s">
        <v>5212</v>
      </c>
      <c r="E173" s="21">
        <v>9.11</v>
      </c>
      <c r="F173" s="21">
        <v>-2</v>
      </c>
      <c r="G173" s="21">
        <v>-3.44</v>
      </c>
      <c r="H173" s="21">
        <v>-3.44</v>
      </c>
      <c r="I173" s="21">
        <v>16.36</v>
      </c>
      <c r="J173" s="21">
        <v>-3.86</v>
      </c>
      <c r="K173" s="21">
        <v>1.53</v>
      </c>
      <c r="L173" s="21">
        <v>1.44</v>
      </c>
      <c r="M173" s="21">
        <v>0.27</v>
      </c>
      <c r="N173" s="21">
        <v>5.82</v>
      </c>
      <c r="O173" s="21">
        <v>8.2899999999999991</v>
      </c>
    </row>
    <row r="174" spans="1:15" x14ac:dyDescent="0.3">
      <c r="A174" s="14">
        <f>VLOOKUP(B174,'[1]PORTFOLIO RAW'!B:B,1,FALSE)</f>
        <v>510493</v>
      </c>
      <c r="B174" s="20">
        <v>510493</v>
      </c>
      <c r="C174" s="19" t="s">
        <v>5213</v>
      </c>
      <c r="D174" s="20" t="s">
        <v>5214</v>
      </c>
      <c r="E174" s="21">
        <v>10.06</v>
      </c>
      <c r="F174" s="21">
        <v>9.74</v>
      </c>
      <c r="G174" s="21">
        <v>10.17</v>
      </c>
      <c r="H174" s="21">
        <v>11.88</v>
      </c>
      <c r="I174" s="21">
        <v>10.92</v>
      </c>
      <c r="J174" s="21">
        <v>10.82</v>
      </c>
      <c r="K174" s="21">
        <v>9.83</v>
      </c>
      <c r="L174" s="21">
        <v>10.68</v>
      </c>
      <c r="M174" s="21">
        <v>9.85</v>
      </c>
      <c r="N174" s="21">
        <v>11.19</v>
      </c>
      <c r="O174" s="21">
        <v>7.19</v>
      </c>
    </row>
    <row r="175" spans="1:15" x14ac:dyDescent="0.3">
      <c r="A175" s="14">
        <f>VLOOKUP(B175,'[1]PORTFOLIO RAW'!B:B,1,FALSE)</f>
        <v>921910</v>
      </c>
      <c r="B175" s="20">
        <v>921910</v>
      </c>
      <c r="C175" s="19" t="s">
        <v>5215</v>
      </c>
      <c r="D175" s="20" t="s">
        <v>5216</v>
      </c>
      <c r="E175" s="21">
        <v>9.2799999999999994</v>
      </c>
      <c r="F175" s="21">
        <v>16.350000000000001</v>
      </c>
      <c r="G175" s="21">
        <v>16.84</v>
      </c>
      <c r="H175" s="21">
        <v>17.16</v>
      </c>
      <c r="I175" s="21">
        <v>18.260000000000002</v>
      </c>
      <c r="J175" s="21">
        <v>17.12</v>
      </c>
      <c r="K175" s="21">
        <v>16.46</v>
      </c>
      <c r="L175" s="21">
        <v>14.47</v>
      </c>
      <c r="M175" s="21">
        <v>13.7</v>
      </c>
      <c r="N175" s="21">
        <v>15.26</v>
      </c>
      <c r="O175" s="21">
        <v>17.87</v>
      </c>
    </row>
    <row r="176" spans="1:15" x14ac:dyDescent="0.3">
      <c r="A176" s="14">
        <f>VLOOKUP(B176,'[1]PORTFOLIO RAW'!B:B,1,FALSE)</f>
        <v>311759</v>
      </c>
      <c r="B176" s="20">
        <v>311759</v>
      </c>
      <c r="C176" s="19" t="s">
        <v>5217</v>
      </c>
      <c r="D176" s="20" t="s">
        <v>5218</v>
      </c>
      <c r="E176" s="21">
        <v>5.19</v>
      </c>
      <c r="F176" s="21">
        <v>0.19</v>
      </c>
      <c r="G176" s="21">
        <v>4.99</v>
      </c>
      <c r="H176" s="21">
        <v>3.57</v>
      </c>
      <c r="I176" s="21">
        <v>-0.25</v>
      </c>
      <c r="J176" s="21">
        <v>4.5</v>
      </c>
      <c r="K176" s="21">
        <v>6.04</v>
      </c>
      <c r="L176" s="21">
        <v>5.99</v>
      </c>
      <c r="M176" s="21">
        <v>4.6900000000000004</v>
      </c>
      <c r="N176" s="21">
        <v>4.82</v>
      </c>
      <c r="O176" s="21">
        <v>2.16</v>
      </c>
    </row>
    <row r="177" spans="1:15" x14ac:dyDescent="0.3">
      <c r="A177" s="14">
        <f>VLOOKUP(B177,'[1]PORTFOLIO RAW'!B:B,1,FALSE)</f>
        <v>912588</v>
      </c>
      <c r="B177" s="20">
        <v>912588</v>
      </c>
      <c r="C177" s="19" t="s">
        <v>5219</v>
      </c>
      <c r="D177" s="20" t="s">
        <v>5220</v>
      </c>
      <c r="E177" s="21">
        <v>8.23</v>
      </c>
      <c r="F177" s="21">
        <v>5.56</v>
      </c>
      <c r="G177" s="21">
        <v>-0.05</v>
      </c>
      <c r="H177" s="21">
        <v>0.96</v>
      </c>
      <c r="I177" s="21">
        <v>1.75</v>
      </c>
      <c r="J177" s="21">
        <v>2.1800000000000002</v>
      </c>
      <c r="K177" s="21">
        <v>3.99</v>
      </c>
      <c r="L177" s="21">
        <v>6.96</v>
      </c>
      <c r="M177" s="21">
        <v>5.93</v>
      </c>
      <c r="N177" s="21">
        <v>7.43</v>
      </c>
      <c r="O177" s="21">
        <v>5.82</v>
      </c>
    </row>
    <row r="178" spans="1:15" x14ac:dyDescent="0.3">
      <c r="A178" s="14">
        <f>VLOOKUP(B178,'[1]PORTFOLIO RAW'!B:B,1,FALSE)</f>
        <v>904780</v>
      </c>
      <c r="B178" s="20">
        <v>904780</v>
      </c>
      <c r="C178" s="19" t="s">
        <v>5221</v>
      </c>
      <c r="D178" s="20" t="s">
        <v>5222</v>
      </c>
      <c r="E178" s="21">
        <v>15.5</v>
      </c>
      <c r="F178" s="21">
        <v>0.45</v>
      </c>
      <c r="G178" s="21">
        <v>2.7</v>
      </c>
      <c r="H178" s="21">
        <v>7.06</v>
      </c>
      <c r="I178" s="21">
        <v>7.87</v>
      </c>
      <c r="J178" s="21">
        <v>8.81</v>
      </c>
      <c r="K178" s="21">
        <v>9.33</v>
      </c>
      <c r="L178" s="21">
        <v>9.44</v>
      </c>
      <c r="M178" s="21">
        <v>10.17</v>
      </c>
      <c r="N178" s="21">
        <v>11.07</v>
      </c>
      <c r="O178" s="21">
        <v>8.93</v>
      </c>
    </row>
    <row r="179" spans="1:15" x14ac:dyDescent="0.3">
      <c r="A179" s="14">
        <f>VLOOKUP(B179,'[1]PORTFOLIO RAW'!B:B,1,FALSE)</f>
        <v>905624</v>
      </c>
      <c r="B179" s="20">
        <v>905624</v>
      </c>
      <c r="C179" s="19" t="s">
        <v>5223</v>
      </c>
      <c r="D179" s="20" t="s">
        <v>5224</v>
      </c>
      <c r="E179" s="21">
        <v>4.7699999999999996</v>
      </c>
      <c r="F179" s="21">
        <v>-2.38</v>
      </c>
      <c r="G179" s="21">
        <v>-0.36</v>
      </c>
      <c r="H179" s="21">
        <v>-10.199999999999999</v>
      </c>
      <c r="I179" s="21">
        <v>-5.35</v>
      </c>
      <c r="J179" s="21">
        <v>0.69</v>
      </c>
      <c r="K179" s="21">
        <v>6.07</v>
      </c>
      <c r="L179" s="21">
        <v>13.95</v>
      </c>
      <c r="M179" s="21">
        <v>8</v>
      </c>
      <c r="N179" s="21">
        <v>12</v>
      </c>
      <c r="O179" s="21">
        <v>13.49</v>
      </c>
    </row>
    <row r="180" spans="1:15" x14ac:dyDescent="0.3">
      <c r="A180" s="14">
        <f>VLOOKUP(B180,'[1]PORTFOLIO RAW'!B:B,1,FALSE)</f>
        <v>130062</v>
      </c>
      <c r="B180" s="20">
        <v>130062</v>
      </c>
      <c r="C180" s="19" t="s">
        <v>5225</v>
      </c>
      <c r="D180" s="20" t="s">
        <v>5226</v>
      </c>
      <c r="E180" s="21">
        <v>11.65</v>
      </c>
      <c r="F180" s="21">
        <v>7.86</v>
      </c>
      <c r="G180" s="21">
        <v>4.21</v>
      </c>
      <c r="H180" s="21">
        <v>4.45</v>
      </c>
      <c r="I180" s="21">
        <v>3.85</v>
      </c>
      <c r="J180" s="21">
        <v>3.76</v>
      </c>
      <c r="K180" s="21">
        <v>4.8499999999999996</v>
      </c>
      <c r="L180" s="21">
        <v>3.69</v>
      </c>
      <c r="M180" s="21">
        <v>4.75</v>
      </c>
      <c r="N180" s="21">
        <v>6.69</v>
      </c>
      <c r="O180" s="21">
        <v>9.4600000000000009</v>
      </c>
    </row>
    <row r="181" spans="1:15" x14ac:dyDescent="0.3">
      <c r="A181" s="14">
        <f>VLOOKUP(B181,'[1]PORTFOLIO RAW'!B:B,1,FALSE)</f>
        <v>286738</v>
      </c>
      <c r="B181" s="20">
        <v>286738</v>
      </c>
      <c r="C181" s="19" t="s">
        <v>5227</v>
      </c>
      <c r="D181" s="20" t="s">
        <v>5228</v>
      </c>
      <c r="E181" s="21">
        <v>0.93</v>
      </c>
      <c r="F181" s="21">
        <v>0.74</v>
      </c>
      <c r="G181" s="21">
        <v>-0.3</v>
      </c>
      <c r="H181" s="21">
        <v>0.6</v>
      </c>
      <c r="I181" s="21">
        <v>1.05</v>
      </c>
      <c r="J181" s="21">
        <v>0.27</v>
      </c>
      <c r="K181" s="21">
        <v>0.49</v>
      </c>
      <c r="L181" s="21">
        <v>0.79</v>
      </c>
      <c r="M181" s="21">
        <v>0.68</v>
      </c>
      <c r="N181" s="21">
        <v>0.18</v>
      </c>
      <c r="O181" s="21">
        <v>0.59</v>
      </c>
    </row>
    <row r="182" spans="1:15" x14ac:dyDescent="0.3">
      <c r="A182" s="14">
        <f>VLOOKUP(B182,'[1]PORTFOLIO RAW'!B:B,1,FALSE)</f>
        <v>771830</v>
      </c>
      <c r="B182" s="20">
        <v>771830</v>
      </c>
      <c r="C182" s="19" t="s">
        <v>5229</v>
      </c>
      <c r="D182" s="20" t="s">
        <v>5230</v>
      </c>
      <c r="E182" s="21">
        <v>8.3800000000000008</v>
      </c>
      <c r="F182" s="21">
        <v>8.8699999999999992</v>
      </c>
      <c r="G182" s="21">
        <v>0.31</v>
      </c>
      <c r="H182" s="21">
        <v>3.82</v>
      </c>
      <c r="I182" s="21">
        <v>14.13</v>
      </c>
      <c r="J182" s="21">
        <v>10.71</v>
      </c>
      <c r="K182" s="21">
        <v>12.11</v>
      </c>
      <c r="L182" s="21">
        <v>8.89</v>
      </c>
      <c r="M182" s="21">
        <v>5.26</v>
      </c>
      <c r="N182" s="21">
        <v>5.89</v>
      </c>
      <c r="O182" s="21">
        <v>13.49</v>
      </c>
    </row>
    <row r="183" spans="1:15" x14ac:dyDescent="0.3">
      <c r="A183" s="14">
        <f>VLOOKUP(B183,'[1]PORTFOLIO RAW'!B:B,1,FALSE)</f>
        <v>312367</v>
      </c>
      <c r="B183" s="20">
        <v>312367</v>
      </c>
      <c r="C183" s="19" t="s">
        <v>5231</v>
      </c>
      <c r="D183" s="20" t="s">
        <v>5232</v>
      </c>
      <c r="E183" s="21" t="s">
        <v>7</v>
      </c>
      <c r="F183" s="21">
        <v>-1.35</v>
      </c>
      <c r="G183" s="21">
        <v>0.81</v>
      </c>
      <c r="H183" s="21">
        <v>3.07</v>
      </c>
      <c r="I183" s="21">
        <v>8.02</v>
      </c>
      <c r="J183" s="21">
        <v>8.19</v>
      </c>
      <c r="K183" s="21">
        <v>7.24</v>
      </c>
      <c r="L183" s="21">
        <v>5.68</v>
      </c>
      <c r="M183" s="21">
        <v>6.88</v>
      </c>
      <c r="N183" s="21" t="s">
        <v>7</v>
      </c>
      <c r="O183" s="21">
        <v>2.14</v>
      </c>
    </row>
    <row r="184" spans="1:15" x14ac:dyDescent="0.3">
      <c r="A184" s="14">
        <f>VLOOKUP(B184,'[1]PORTFOLIO RAW'!B:B,1,FALSE)</f>
        <v>912635</v>
      </c>
      <c r="B184" s="20">
        <v>912635</v>
      </c>
      <c r="C184" s="19" t="s">
        <v>5233</v>
      </c>
      <c r="D184" s="20" t="s">
        <v>5234</v>
      </c>
      <c r="E184" s="21">
        <v>7.82</v>
      </c>
      <c r="F184" s="21">
        <v>6.15</v>
      </c>
      <c r="G184" s="21">
        <v>6.59</v>
      </c>
      <c r="H184" s="21">
        <v>6.1</v>
      </c>
      <c r="I184" s="21">
        <v>6.07</v>
      </c>
      <c r="J184" s="21">
        <v>6.5</v>
      </c>
      <c r="K184" s="21">
        <v>7.16</v>
      </c>
      <c r="L184" s="21">
        <v>6.92</v>
      </c>
      <c r="M184" s="21">
        <v>6.9</v>
      </c>
      <c r="N184" s="21">
        <v>6.4</v>
      </c>
      <c r="O184" s="21">
        <v>7.72</v>
      </c>
    </row>
    <row r="185" spans="1:15" x14ac:dyDescent="0.3">
      <c r="A185" s="14">
        <f>VLOOKUP(B185,'[1]PORTFOLIO RAW'!B:B,1,FALSE)</f>
        <v>152533</v>
      </c>
      <c r="B185" s="20">
        <v>152533</v>
      </c>
      <c r="C185" s="19" t="s">
        <v>5235</v>
      </c>
      <c r="D185" s="20" t="s">
        <v>5236</v>
      </c>
      <c r="E185" s="21">
        <v>12.27</v>
      </c>
      <c r="F185" s="21">
        <v>11.31</v>
      </c>
      <c r="G185" s="21">
        <v>12.29</v>
      </c>
      <c r="H185" s="21">
        <v>10.95</v>
      </c>
      <c r="I185" s="21">
        <v>9.36</v>
      </c>
      <c r="J185" s="21">
        <v>9.99</v>
      </c>
      <c r="K185" s="21">
        <v>9.25</v>
      </c>
      <c r="L185" s="21">
        <v>8.16</v>
      </c>
      <c r="M185" s="21">
        <v>5.72</v>
      </c>
      <c r="N185" s="21">
        <v>6.17</v>
      </c>
      <c r="O185" s="21">
        <v>9.2200000000000006</v>
      </c>
    </row>
    <row r="186" spans="1:15" x14ac:dyDescent="0.3">
      <c r="A186" s="14">
        <f>VLOOKUP(B186,'[1]PORTFOLIO RAW'!B:B,1,FALSE)</f>
        <v>719643</v>
      </c>
      <c r="B186" s="20">
        <v>719643</v>
      </c>
      <c r="C186" s="19" t="s">
        <v>5237</v>
      </c>
      <c r="D186" s="20" t="s">
        <v>5238</v>
      </c>
      <c r="E186" s="21">
        <v>21.85</v>
      </c>
      <c r="F186" s="21">
        <v>26.46</v>
      </c>
      <c r="G186" s="21">
        <v>19.53</v>
      </c>
      <c r="H186" s="21">
        <v>23.04</v>
      </c>
      <c r="I186" s="21">
        <v>23.96</v>
      </c>
      <c r="J186" s="21">
        <v>14.98</v>
      </c>
      <c r="K186" s="21">
        <v>16.79</v>
      </c>
      <c r="L186" s="21">
        <v>14.27</v>
      </c>
      <c r="M186" s="21">
        <v>7.29</v>
      </c>
      <c r="N186" s="21">
        <v>9.58</v>
      </c>
      <c r="O186" s="21">
        <v>10.48</v>
      </c>
    </row>
    <row r="187" spans="1:15" x14ac:dyDescent="0.3">
      <c r="A187" s="14">
        <f>VLOOKUP(B187,'[1]PORTFOLIO RAW'!B:B,1,FALSE)</f>
        <v>999506</v>
      </c>
      <c r="B187" s="20">
        <v>999506</v>
      </c>
      <c r="C187" s="19" t="s">
        <v>5239</v>
      </c>
      <c r="D187" s="20" t="s">
        <v>5240</v>
      </c>
      <c r="E187" s="21">
        <v>-2.1800000000000002</v>
      </c>
      <c r="F187" s="21">
        <v>-11.14</v>
      </c>
      <c r="G187" s="21">
        <v>-14.15</v>
      </c>
      <c r="H187" s="21">
        <v>15.18</v>
      </c>
      <c r="I187" s="21">
        <v>1.69</v>
      </c>
      <c r="J187" s="21">
        <v>-6.32</v>
      </c>
      <c r="K187" s="21">
        <v>8.24</v>
      </c>
      <c r="L187" s="21">
        <v>16.39</v>
      </c>
      <c r="M187" s="21">
        <v>13.89</v>
      </c>
      <c r="N187" s="21">
        <v>0.03</v>
      </c>
      <c r="O187" s="21">
        <v>17.829999999999998</v>
      </c>
    </row>
    <row r="188" spans="1:15" x14ac:dyDescent="0.3">
      <c r="A188" s="14">
        <f>VLOOKUP(B188,'[1]PORTFOLIO RAW'!B:B,1,FALSE)</f>
        <v>328228</v>
      </c>
      <c r="B188" s="20">
        <v>328228</v>
      </c>
      <c r="C188" s="19" t="s">
        <v>5241</v>
      </c>
      <c r="D188" s="20" t="s">
        <v>5242</v>
      </c>
      <c r="E188" s="21">
        <v>15.61</v>
      </c>
      <c r="F188" s="21">
        <v>12.67</v>
      </c>
      <c r="G188" s="21">
        <v>10.73</v>
      </c>
      <c r="H188" s="21">
        <v>9.61</v>
      </c>
      <c r="I188" s="21">
        <v>16.03</v>
      </c>
      <c r="J188" s="21">
        <v>11.86</v>
      </c>
      <c r="K188" s="21">
        <v>4.4400000000000004</v>
      </c>
      <c r="L188" s="21">
        <v>10.78</v>
      </c>
      <c r="M188" s="21">
        <v>9.25</v>
      </c>
      <c r="N188" s="21">
        <v>7.58</v>
      </c>
      <c r="O188" s="21">
        <v>3.95</v>
      </c>
    </row>
    <row r="189" spans="1:15" x14ac:dyDescent="0.3">
      <c r="A189" s="14">
        <f>VLOOKUP(B189,'[1]PORTFOLIO RAW'!B:B,1,FALSE)</f>
        <v>902172</v>
      </c>
      <c r="B189" s="20">
        <v>902172</v>
      </c>
      <c r="C189" s="19" t="s">
        <v>5243</v>
      </c>
      <c r="D189" s="20" t="s">
        <v>5244</v>
      </c>
      <c r="E189" s="21">
        <v>18.579999999999998</v>
      </c>
      <c r="F189" s="21">
        <v>14.62</v>
      </c>
      <c r="G189" s="21">
        <v>12.83</v>
      </c>
      <c r="H189" s="21">
        <v>14.68</v>
      </c>
      <c r="I189" s="21">
        <v>14.65</v>
      </c>
      <c r="J189" s="21">
        <v>14.3</v>
      </c>
      <c r="K189" s="21">
        <v>14.21</v>
      </c>
      <c r="L189" s="21">
        <v>15.8</v>
      </c>
      <c r="M189" s="21">
        <v>15.77</v>
      </c>
      <c r="N189" s="21">
        <v>16.010000000000002</v>
      </c>
      <c r="O189" s="21">
        <v>14.66</v>
      </c>
    </row>
    <row r="190" spans="1:15" x14ac:dyDescent="0.3">
      <c r="A190" s="14">
        <f>VLOOKUP(B190,'[1]PORTFOLIO RAW'!B:B,1,FALSE)</f>
        <v>325475</v>
      </c>
      <c r="B190" s="20">
        <v>325475</v>
      </c>
      <c r="C190" s="19" t="s">
        <v>5245</v>
      </c>
      <c r="D190" s="20" t="s">
        <v>5246</v>
      </c>
      <c r="E190" s="21">
        <v>9.58</v>
      </c>
      <c r="F190" s="21">
        <v>-18.190000000000001</v>
      </c>
      <c r="G190" s="21">
        <v>1.2</v>
      </c>
      <c r="H190" s="21">
        <v>4.2300000000000004</v>
      </c>
      <c r="I190" s="21">
        <v>3.9</v>
      </c>
      <c r="J190" s="21">
        <v>4.82</v>
      </c>
      <c r="K190" s="21">
        <v>5.63</v>
      </c>
      <c r="L190" s="21">
        <v>7.23</v>
      </c>
      <c r="M190" s="21">
        <v>7.51</v>
      </c>
      <c r="N190" s="21">
        <v>9.77</v>
      </c>
      <c r="O190" s="21">
        <v>9.16</v>
      </c>
    </row>
    <row r="191" spans="1:15" x14ac:dyDescent="0.3">
      <c r="A191" s="14">
        <f>VLOOKUP(B191,'[1]PORTFOLIO RAW'!B:B,1,FALSE)</f>
        <v>905010</v>
      </c>
      <c r="B191" s="20">
        <v>905010</v>
      </c>
      <c r="C191" s="19" t="s">
        <v>5247</v>
      </c>
      <c r="D191" s="20" t="s">
        <v>5248</v>
      </c>
      <c r="E191" s="21">
        <v>3.91</v>
      </c>
      <c r="F191" s="21">
        <v>3.9</v>
      </c>
      <c r="G191" s="21">
        <v>3.85</v>
      </c>
      <c r="H191" s="21">
        <v>4.08</v>
      </c>
      <c r="I191" s="21">
        <v>4.08</v>
      </c>
      <c r="J191" s="21">
        <v>4.01</v>
      </c>
      <c r="K191" s="21">
        <v>4</v>
      </c>
      <c r="L191" s="21">
        <v>3.88</v>
      </c>
      <c r="M191" s="21">
        <v>3.56</v>
      </c>
      <c r="N191" s="21">
        <v>3.81</v>
      </c>
      <c r="O191" s="21">
        <v>3.66</v>
      </c>
    </row>
    <row r="192" spans="1:15" x14ac:dyDescent="0.3">
      <c r="A192" s="14">
        <f>VLOOKUP(B192,'[1]PORTFOLIO RAW'!B:B,1,FALSE)</f>
        <v>902230</v>
      </c>
      <c r="B192" s="20">
        <v>902230</v>
      </c>
      <c r="C192" s="19" t="s">
        <v>5249</v>
      </c>
      <c r="D192" s="20" t="s">
        <v>5250</v>
      </c>
      <c r="E192" s="21">
        <v>1.59</v>
      </c>
      <c r="F192" s="21">
        <v>-3.4</v>
      </c>
      <c r="G192" s="21">
        <v>3.51</v>
      </c>
      <c r="H192" s="21">
        <v>6.08</v>
      </c>
      <c r="I192" s="21">
        <v>14.15</v>
      </c>
      <c r="J192" s="21">
        <v>4.8099999999999996</v>
      </c>
      <c r="K192" s="21">
        <v>5.19</v>
      </c>
      <c r="L192" s="21">
        <v>2.85</v>
      </c>
      <c r="M192" s="21">
        <v>4.6399999999999997</v>
      </c>
      <c r="N192" s="21">
        <v>3.17</v>
      </c>
      <c r="O192" s="21">
        <v>4.38</v>
      </c>
    </row>
    <row r="193" spans="1:15" x14ac:dyDescent="0.3">
      <c r="A193" s="14">
        <f>VLOOKUP(B193,'[1]PORTFOLIO RAW'!B:B,1,FALSE)</f>
        <v>884383</v>
      </c>
      <c r="B193" s="20">
        <v>884383</v>
      </c>
      <c r="C193" s="19" t="s">
        <v>5251</v>
      </c>
      <c r="D193" s="20" t="s">
        <v>5252</v>
      </c>
      <c r="E193" s="21">
        <v>13.03</v>
      </c>
      <c r="F193" s="21">
        <v>11.95</v>
      </c>
      <c r="G193" s="21">
        <v>7.03</v>
      </c>
      <c r="H193" s="21">
        <v>7.7</v>
      </c>
      <c r="I193" s="21">
        <v>8.42</v>
      </c>
      <c r="J193" s="21">
        <v>8.9600000000000009</v>
      </c>
      <c r="K193" s="21">
        <v>7.32</v>
      </c>
      <c r="L193" s="21">
        <v>7.62</v>
      </c>
      <c r="M193" s="21">
        <v>-2.37</v>
      </c>
      <c r="N193" s="21">
        <v>-10</v>
      </c>
      <c r="O193" s="21">
        <v>-0.83</v>
      </c>
    </row>
    <row r="194" spans="1:15" x14ac:dyDescent="0.3">
      <c r="A194" s="14">
        <f>VLOOKUP(B194,'[1]PORTFOLIO RAW'!B:B,1,FALSE)</f>
        <v>867422</v>
      </c>
      <c r="B194" s="20">
        <v>867422</v>
      </c>
      <c r="C194" s="19" t="s">
        <v>5253</v>
      </c>
      <c r="D194" s="20" t="s">
        <v>5254</v>
      </c>
      <c r="E194" s="21">
        <v>9</v>
      </c>
      <c r="F194" s="21">
        <v>8.41</v>
      </c>
      <c r="G194" s="21">
        <v>2.27</v>
      </c>
      <c r="H194" s="21">
        <v>7.66</v>
      </c>
      <c r="I194" s="21">
        <v>9.64</v>
      </c>
      <c r="J194" s="21">
        <v>7.34</v>
      </c>
      <c r="K194" s="21">
        <v>5.55</v>
      </c>
      <c r="L194" s="21">
        <v>6.6</v>
      </c>
      <c r="M194" s="21">
        <v>6.48</v>
      </c>
      <c r="N194" s="21">
        <v>2.77</v>
      </c>
      <c r="O194" s="21">
        <v>5.91</v>
      </c>
    </row>
    <row r="195" spans="1:15" x14ac:dyDescent="0.3">
      <c r="A195" s="14">
        <f>VLOOKUP(B195,'[1]PORTFOLIO RAW'!B:B,1,FALSE)</f>
        <v>906933</v>
      </c>
      <c r="B195" s="20">
        <v>906933</v>
      </c>
      <c r="C195" s="19" t="s">
        <v>5255</v>
      </c>
      <c r="D195" s="20" t="s">
        <v>5256</v>
      </c>
      <c r="E195" s="21">
        <v>8.5299999999999994</v>
      </c>
      <c r="F195" s="21">
        <v>0.65</v>
      </c>
      <c r="G195" s="21">
        <v>5.4</v>
      </c>
      <c r="H195" s="21">
        <v>5.81</v>
      </c>
      <c r="I195" s="21">
        <v>2.94</v>
      </c>
      <c r="J195" s="21">
        <v>7.45</v>
      </c>
      <c r="K195" s="21">
        <v>8.4499999999999993</v>
      </c>
      <c r="L195" s="21">
        <v>6.73</v>
      </c>
      <c r="M195" s="21">
        <v>6</v>
      </c>
      <c r="N195" s="21">
        <v>3.84</v>
      </c>
      <c r="O195" s="21">
        <v>9.15</v>
      </c>
    </row>
    <row r="196" spans="1:15" x14ac:dyDescent="0.3">
      <c r="A196" s="14">
        <f>VLOOKUP(B196,'[1]PORTFOLIO RAW'!B:B,1,FALSE)</f>
        <v>912160</v>
      </c>
      <c r="B196" s="20">
        <v>912160</v>
      </c>
      <c r="C196" s="19" t="s">
        <v>5257</v>
      </c>
      <c r="D196" s="20" t="s">
        <v>5258</v>
      </c>
      <c r="E196" s="21">
        <v>-12.38</v>
      </c>
      <c r="F196" s="21">
        <v>6.28</v>
      </c>
      <c r="G196" s="21">
        <v>7.63</v>
      </c>
      <c r="H196" s="21">
        <v>10.8</v>
      </c>
      <c r="I196" s="21">
        <v>2.1</v>
      </c>
      <c r="J196" s="21">
        <v>7.16</v>
      </c>
      <c r="K196" s="21">
        <v>-8.66</v>
      </c>
      <c r="L196" s="21">
        <v>3.21</v>
      </c>
      <c r="M196" s="21">
        <v>1.85</v>
      </c>
      <c r="N196" s="21">
        <v>-2.09</v>
      </c>
      <c r="O196" s="21">
        <v>0.3</v>
      </c>
    </row>
    <row r="197" spans="1:15" x14ac:dyDescent="0.3">
      <c r="A197" s="14">
        <f>VLOOKUP(B197,'[1]PORTFOLIO RAW'!B:B,1,FALSE)</f>
        <v>993249</v>
      </c>
      <c r="B197" s="20">
        <v>993249</v>
      </c>
      <c r="C197" s="19" t="s">
        <v>5259</v>
      </c>
      <c r="D197" s="20" t="s">
        <v>5260</v>
      </c>
      <c r="E197" s="21">
        <v>15.05</v>
      </c>
      <c r="F197" s="21">
        <v>16.87</v>
      </c>
      <c r="G197" s="21">
        <v>12.19</v>
      </c>
      <c r="H197" s="21">
        <v>14.55</v>
      </c>
      <c r="I197" s="21">
        <v>15.25</v>
      </c>
      <c r="J197" s="21">
        <v>15.36</v>
      </c>
      <c r="K197" s="21">
        <v>15.91</v>
      </c>
      <c r="L197" s="21">
        <v>16.190000000000001</v>
      </c>
      <c r="M197" s="21">
        <v>17.86</v>
      </c>
      <c r="N197" s="21">
        <v>19.59</v>
      </c>
      <c r="O197" s="21">
        <v>21.7</v>
      </c>
    </row>
    <row r="198" spans="1:15" x14ac:dyDescent="0.3">
      <c r="A198" s="14">
        <f>VLOOKUP(B198,'[1]PORTFOLIO RAW'!B:B,1,FALSE)</f>
        <v>906557</v>
      </c>
      <c r="B198" s="20">
        <v>906557</v>
      </c>
      <c r="C198" s="19" t="s">
        <v>5261</v>
      </c>
      <c r="D198" s="20" t="s">
        <v>5262</v>
      </c>
      <c r="E198" s="21">
        <v>9.9600000000000009</v>
      </c>
      <c r="F198" s="21">
        <v>12.02</v>
      </c>
      <c r="G198" s="21">
        <v>-0.63</v>
      </c>
      <c r="H198" s="21">
        <v>6.15</v>
      </c>
      <c r="I198" s="21">
        <v>3.33</v>
      </c>
      <c r="J198" s="21">
        <v>6.52</v>
      </c>
      <c r="K198" s="21">
        <v>5.81</v>
      </c>
      <c r="L198" s="21">
        <v>6.4</v>
      </c>
      <c r="M198" s="21">
        <v>-9.7100000000000009</v>
      </c>
      <c r="N198" s="21">
        <v>-3.47</v>
      </c>
      <c r="O198" s="21">
        <v>-4.18</v>
      </c>
    </row>
    <row r="199" spans="1:15" x14ac:dyDescent="0.3">
      <c r="A199" s="14">
        <f>VLOOKUP(B199,'[1]PORTFOLIO RAW'!B:B,1,FALSE)</f>
        <v>906560</v>
      </c>
      <c r="B199" s="20">
        <v>906560</v>
      </c>
      <c r="C199" s="19" t="s">
        <v>5263</v>
      </c>
      <c r="D199" s="20" t="s">
        <v>5264</v>
      </c>
      <c r="E199" s="21">
        <v>14.84</v>
      </c>
      <c r="F199" s="21">
        <v>8.67</v>
      </c>
      <c r="G199" s="21">
        <v>8.6999999999999993</v>
      </c>
      <c r="H199" s="21">
        <v>9.92</v>
      </c>
      <c r="I199" s="21">
        <v>9.64</v>
      </c>
      <c r="J199" s="21">
        <v>10.14</v>
      </c>
      <c r="K199" s="21">
        <v>10.07</v>
      </c>
      <c r="L199" s="21">
        <v>9.1</v>
      </c>
      <c r="M199" s="21">
        <v>8.0399999999999991</v>
      </c>
      <c r="N199" s="21">
        <v>5.57</v>
      </c>
      <c r="O199" s="21">
        <v>6.64</v>
      </c>
    </row>
    <row r="200" spans="1:15" x14ac:dyDescent="0.3">
      <c r="A200" s="14">
        <f>VLOOKUP(B200,'[1]PORTFOLIO RAW'!B:B,1,FALSE)</f>
        <v>901899</v>
      </c>
      <c r="B200" s="20">
        <v>901899</v>
      </c>
      <c r="C200" s="19" t="s">
        <v>5265</v>
      </c>
      <c r="D200" s="20" t="s">
        <v>5266</v>
      </c>
      <c r="E200" s="21">
        <v>6.76</v>
      </c>
      <c r="F200" s="21">
        <v>7.63</v>
      </c>
      <c r="G200" s="21">
        <v>4.95</v>
      </c>
      <c r="H200" s="21">
        <v>6.47</v>
      </c>
      <c r="I200" s="21">
        <v>7.77</v>
      </c>
      <c r="J200" s="21">
        <v>7.02</v>
      </c>
      <c r="K200" s="21">
        <v>7.17</v>
      </c>
      <c r="L200" s="21">
        <v>7.17</v>
      </c>
      <c r="M200" s="21">
        <v>5.65</v>
      </c>
      <c r="N200" s="21">
        <v>5.89</v>
      </c>
      <c r="O200" s="21">
        <v>16.34</v>
      </c>
    </row>
    <row r="201" spans="1:15" x14ac:dyDescent="0.3">
      <c r="A201" s="14">
        <f>VLOOKUP(B201,'[1]PORTFOLIO RAW'!B:B,1,FALSE)</f>
        <v>906176</v>
      </c>
      <c r="B201" s="20">
        <v>906176</v>
      </c>
      <c r="C201" s="19" t="s">
        <v>5267</v>
      </c>
      <c r="D201" s="20" t="s">
        <v>5268</v>
      </c>
      <c r="E201" s="21">
        <v>3.22</v>
      </c>
      <c r="F201" s="21">
        <v>1.71</v>
      </c>
      <c r="G201" s="21">
        <v>2.4300000000000002</v>
      </c>
      <c r="H201" s="21">
        <v>2.78</v>
      </c>
      <c r="I201" s="21">
        <v>2.67</v>
      </c>
      <c r="J201" s="21">
        <v>3.23</v>
      </c>
      <c r="K201" s="21">
        <v>3.56</v>
      </c>
      <c r="L201" s="21">
        <v>3.41</v>
      </c>
      <c r="M201" s="21">
        <v>2.52</v>
      </c>
      <c r="N201" s="21">
        <v>3.11</v>
      </c>
      <c r="O201" s="21">
        <v>1.89</v>
      </c>
    </row>
    <row r="202" spans="1:15" x14ac:dyDescent="0.3">
      <c r="A202" s="14">
        <f>VLOOKUP(B202,'[1]PORTFOLIO RAW'!B:B,1,FALSE)</f>
        <v>905861</v>
      </c>
      <c r="B202" s="20">
        <v>905861</v>
      </c>
      <c r="C202" s="19" t="s">
        <v>5269</v>
      </c>
      <c r="D202" s="20" t="s">
        <v>5270</v>
      </c>
      <c r="E202" s="21">
        <v>1.34</v>
      </c>
      <c r="F202" s="21">
        <v>1.26</v>
      </c>
      <c r="G202" s="21">
        <v>1.2</v>
      </c>
      <c r="H202" s="21">
        <v>0.93</v>
      </c>
      <c r="I202" s="21">
        <v>0.77</v>
      </c>
      <c r="J202" s="21">
        <v>0.78</v>
      </c>
      <c r="K202" s="21">
        <v>0.86</v>
      </c>
      <c r="L202" s="21">
        <v>0.86</v>
      </c>
      <c r="M202" s="21">
        <v>0.93</v>
      </c>
      <c r="N202" s="21">
        <v>0.94</v>
      </c>
      <c r="O202" s="21">
        <v>1.07</v>
      </c>
    </row>
    <row r="203" spans="1:15" x14ac:dyDescent="0.3">
      <c r="A203" s="14">
        <f>VLOOKUP(B203,'[1]PORTFOLIO RAW'!B:B,1,FALSE)</f>
        <v>905809</v>
      </c>
      <c r="B203" s="20">
        <v>905809</v>
      </c>
      <c r="C203" s="19" t="s">
        <v>5271</v>
      </c>
      <c r="D203" s="20" t="s">
        <v>5272</v>
      </c>
      <c r="E203" s="21">
        <v>6.17</v>
      </c>
      <c r="F203" s="21">
        <v>-3.45</v>
      </c>
      <c r="G203" s="21">
        <v>6.45</v>
      </c>
      <c r="H203" s="21">
        <v>7.45</v>
      </c>
      <c r="I203" s="21">
        <v>8.18</v>
      </c>
      <c r="J203" s="21">
        <v>8.5500000000000007</v>
      </c>
      <c r="K203" s="21">
        <v>8.2799999999999994</v>
      </c>
      <c r="L203" s="21">
        <v>8.81</v>
      </c>
      <c r="M203" s="21">
        <v>9.19</v>
      </c>
      <c r="N203" s="21">
        <v>10.16</v>
      </c>
      <c r="O203" s="21">
        <v>7.68</v>
      </c>
    </row>
    <row r="204" spans="1:15" x14ac:dyDescent="0.3">
      <c r="A204" s="14">
        <f>VLOOKUP(B204,'[1]PORTFOLIO RAW'!B:B,1,FALSE)</f>
        <v>906195</v>
      </c>
      <c r="B204" s="20">
        <v>906195</v>
      </c>
      <c r="C204" s="19" t="s">
        <v>5273</v>
      </c>
      <c r="D204" s="20" t="s">
        <v>5274</v>
      </c>
      <c r="E204" s="21">
        <v>2.12</v>
      </c>
      <c r="F204" s="21">
        <v>0.54</v>
      </c>
      <c r="G204" s="21">
        <v>1.27</v>
      </c>
      <c r="H204" s="21">
        <v>1.26</v>
      </c>
      <c r="I204" s="21">
        <v>1.45</v>
      </c>
      <c r="J204" s="21">
        <v>1.54</v>
      </c>
      <c r="K204" s="21">
        <v>1.6</v>
      </c>
      <c r="L204" s="21">
        <v>1.54</v>
      </c>
      <c r="M204" s="21">
        <v>1.42</v>
      </c>
      <c r="N204" s="21">
        <v>1.33</v>
      </c>
      <c r="O204" s="21">
        <v>1.34</v>
      </c>
    </row>
    <row r="205" spans="1:15" x14ac:dyDescent="0.3">
      <c r="A205" s="14">
        <f>VLOOKUP(B205,'[1]PORTFOLIO RAW'!B:B,1,FALSE)</f>
        <v>921482</v>
      </c>
      <c r="B205" s="20">
        <v>921482</v>
      </c>
      <c r="C205" s="19" t="s">
        <v>5275</v>
      </c>
      <c r="D205" s="20" t="s">
        <v>5276</v>
      </c>
      <c r="E205" s="21">
        <v>17</v>
      </c>
      <c r="F205" s="21">
        <v>16.190000000000001</v>
      </c>
      <c r="G205" s="21">
        <v>-1.48</v>
      </c>
      <c r="H205" s="21">
        <v>1.79</v>
      </c>
      <c r="I205" s="21">
        <v>6.26</v>
      </c>
      <c r="J205" s="21">
        <v>4.29</v>
      </c>
      <c r="K205" s="21">
        <v>3.98</v>
      </c>
      <c r="L205" s="21">
        <v>5.35</v>
      </c>
      <c r="M205" s="21">
        <v>3.16</v>
      </c>
      <c r="N205" s="21">
        <v>6.17</v>
      </c>
      <c r="O205" s="21">
        <v>9.24</v>
      </c>
    </row>
    <row r="206" spans="1:15" x14ac:dyDescent="0.3">
      <c r="A206" s="14">
        <f>VLOOKUP(B206,'[1]PORTFOLIO RAW'!B:B,1,FALSE)</f>
        <v>134843</v>
      </c>
      <c r="B206" s="20">
        <v>134843</v>
      </c>
      <c r="C206" s="19" t="s">
        <v>5277</v>
      </c>
      <c r="D206" s="20" t="s">
        <v>5278</v>
      </c>
      <c r="E206" s="21">
        <v>1.76</v>
      </c>
      <c r="F206" s="21">
        <v>0.56999999999999995</v>
      </c>
      <c r="G206" s="21">
        <v>0.87</v>
      </c>
      <c r="H206" s="21">
        <v>2</v>
      </c>
      <c r="I206" s="21">
        <v>1.9</v>
      </c>
      <c r="J206" s="21">
        <v>1.6</v>
      </c>
      <c r="K206" s="21">
        <v>1.48</v>
      </c>
      <c r="L206" s="21">
        <v>1.56</v>
      </c>
      <c r="M206" s="21">
        <v>1.36</v>
      </c>
      <c r="N206" s="21">
        <v>1.23</v>
      </c>
      <c r="O206" s="21">
        <v>0.75</v>
      </c>
    </row>
    <row r="207" spans="1:15" x14ac:dyDescent="0.3">
      <c r="A207" s="14">
        <f>VLOOKUP(B207,'[1]PORTFOLIO RAW'!B:B,1,FALSE)</f>
        <v>905102</v>
      </c>
      <c r="B207" s="20">
        <v>905102</v>
      </c>
      <c r="C207" s="19" t="s">
        <v>5279</v>
      </c>
      <c r="D207" s="20" t="s">
        <v>5280</v>
      </c>
      <c r="E207" s="21">
        <v>16.3</v>
      </c>
      <c r="F207" s="21">
        <v>17.78</v>
      </c>
      <c r="G207" s="21">
        <v>7</v>
      </c>
      <c r="H207" s="21">
        <v>9.52</v>
      </c>
      <c r="I207" s="21">
        <v>12.18</v>
      </c>
      <c r="J207" s="21">
        <v>7.52</v>
      </c>
      <c r="K207" s="21">
        <v>8.7899999999999991</v>
      </c>
      <c r="L207" s="21">
        <v>2.5299999999999998</v>
      </c>
      <c r="M207" s="21">
        <v>-15.51</v>
      </c>
      <c r="N207" s="21">
        <v>-0.89</v>
      </c>
      <c r="O207" s="21">
        <v>3.59</v>
      </c>
    </row>
    <row r="208" spans="1:15" x14ac:dyDescent="0.3">
      <c r="A208" s="14">
        <f>VLOOKUP(B208,'[1]PORTFOLIO RAW'!B:B,1,FALSE)</f>
        <v>719618</v>
      </c>
      <c r="B208" s="20">
        <v>719618</v>
      </c>
      <c r="C208" s="19" t="s">
        <v>5281</v>
      </c>
      <c r="D208" s="20" t="s">
        <v>5282</v>
      </c>
      <c r="E208" s="21">
        <v>14.16</v>
      </c>
      <c r="F208" s="21">
        <v>14.19</v>
      </c>
      <c r="G208" s="21">
        <v>12.75</v>
      </c>
      <c r="H208" s="21">
        <v>12.27</v>
      </c>
      <c r="I208" s="21">
        <v>13.67</v>
      </c>
      <c r="J208" s="21">
        <v>13.95</v>
      </c>
      <c r="K208" s="21">
        <v>14.55</v>
      </c>
      <c r="L208" s="21">
        <v>13.66</v>
      </c>
      <c r="M208" s="21">
        <v>10.82</v>
      </c>
      <c r="N208" s="21">
        <v>9.02</v>
      </c>
      <c r="O208" s="21">
        <v>8.68</v>
      </c>
    </row>
    <row r="209" spans="1:15" x14ac:dyDescent="0.3">
      <c r="A209" s="14">
        <f>VLOOKUP(B209,'[1]PORTFOLIO RAW'!B:B,1,FALSE)</f>
        <v>921757</v>
      </c>
      <c r="B209" s="20">
        <v>921757</v>
      </c>
      <c r="C209" s="19" t="s">
        <v>5283</v>
      </c>
      <c r="D209" s="20" t="s">
        <v>5284</v>
      </c>
      <c r="E209" s="21">
        <v>10.39</v>
      </c>
      <c r="F209" s="21">
        <v>9.42</v>
      </c>
      <c r="G209" s="21">
        <v>1.48</v>
      </c>
      <c r="H209" s="21">
        <v>3.66</v>
      </c>
      <c r="I209" s="21">
        <v>7.32</v>
      </c>
      <c r="J209" s="21">
        <v>6.73</v>
      </c>
      <c r="K209" s="21">
        <v>6.52</v>
      </c>
      <c r="L209" s="21">
        <v>6.98</v>
      </c>
      <c r="M209" s="21">
        <v>8.08</v>
      </c>
      <c r="N209" s="21">
        <v>2.98</v>
      </c>
      <c r="O209" s="21">
        <v>7.91</v>
      </c>
    </row>
    <row r="210" spans="1:15" x14ac:dyDescent="0.3">
      <c r="A210" s="14">
        <f>VLOOKUP(B210,'[1]PORTFOLIO RAW'!B:B,1,FALSE)</f>
        <v>902317</v>
      </c>
      <c r="B210" s="20">
        <v>902317</v>
      </c>
      <c r="C210" s="19" t="s">
        <v>5285</v>
      </c>
      <c r="D210" s="20" t="s">
        <v>5286</v>
      </c>
      <c r="E210" s="21">
        <v>7.42</v>
      </c>
      <c r="F210" s="21">
        <v>7.06</v>
      </c>
      <c r="G210" s="21">
        <v>6.58</v>
      </c>
      <c r="H210" s="21">
        <v>6.1</v>
      </c>
      <c r="I210" s="21">
        <v>5.53</v>
      </c>
      <c r="J210" s="21">
        <v>2.64</v>
      </c>
      <c r="K210" s="21">
        <v>3.28</v>
      </c>
      <c r="L210" s="21">
        <v>2.78</v>
      </c>
      <c r="M210" s="21">
        <v>3.23</v>
      </c>
      <c r="N210" s="21">
        <v>2.0299999999999998</v>
      </c>
      <c r="O210" s="21">
        <v>4.13</v>
      </c>
    </row>
    <row r="211" spans="1:15" x14ac:dyDescent="0.3">
      <c r="A211" s="14">
        <f>VLOOKUP(B211,'[1]PORTFOLIO RAW'!B:B,1,FALSE)</f>
        <v>905150</v>
      </c>
      <c r="B211" s="20">
        <v>905150</v>
      </c>
      <c r="C211" s="19" t="s">
        <v>5287</v>
      </c>
      <c r="D211" s="20" t="s">
        <v>5288</v>
      </c>
      <c r="E211" s="21">
        <v>10.64</v>
      </c>
      <c r="F211" s="21">
        <v>10.77</v>
      </c>
      <c r="G211" s="21">
        <v>5.74</v>
      </c>
      <c r="H211" s="21">
        <v>6.29</v>
      </c>
      <c r="I211" s="21">
        <v>10.71</v>
      </c>
      <c r="J211" s="21">
        <v>11.28</v>
      </c>
      <c r="K211" s="21">
        <v>8.83</v>
      </c>
      <c r="L211" s="21">
        <v>8.59</v>
      </c>
      <c r="M211" s="21">
        <v>8.52</v>
      </c>
      <c r="N211" s="21">
        <v>7.68</v>
      </c>
      <c r="O211" s="21">
        <v>8.1</v>
      </c>
    </row>
    <row r="212" spans="1:15" x14ac:dyDescent="0.3">
      <c r="A212" s="14">
        <f>VLOOKUP(B212,'[1]PORTFOLIO RAW'!B:B,1,FALSE)</f>
        <v>945297</v>
      </c>
      <c r="B212" s="20">
        <v>945297</v>
      </c>
      <c r="C212" s="19" t="s">
        <v>5289</v>
      </c>
      <c r="D212" s="20" t="s">
        <v>5290</v>
      </c>
      <c r="E212" s="21">
        <v>8.76</v>
      </c>
      <c r="F212" s="21">
        <v>10</v>
      </c>
      <c r="G212" s="21">
        <v>11</v>
      </c>
      <c r="H212" s="21">
        <v>9.25</v>
      </c>
      <c r="I212" s="21">
        <v>9.75</v>
      </c>
      <c r="J212" s="21">
        <v>9.27</v>
      </c>
      <c r="K212" s="21">
        <v>9.0500000000000007</v>
      </c>
      <c r="L212" s="21">
        <v>10.08</v>
      </c>
      <c r="M212" s="21">
        <v>10.54</v>
      </c>
      <c r="N212" s="21">
        <v>11.74</v>
      </c>
      <c r="O212" s="21">
        <v>12.34</v>
      </c>
    </row>
    <row r="213" spans="1:15" x14ac:dyDescent="0.3">
      <c r="A213" s="14">
        <f>VLOOKUP(B213,'[1]PORTFOLIO RAW'!B:B,1,FALSE)</f>
        <v>902107</v>
      </c>
      <c r="B213" s="20">
        <v>902107</v>
      </c>
      <c r="C213" s="19" t="s">
        <v>5291</v>
      </c>
      <c r="D213" s="20" t="s">
        <v>5292</v>
      </c>
      <c r="E213" s="21">
        <v>8.2200000000000006</v>
      </c>
      <c r="F213" s="21">
        <v>6.02</v>
      </c>
      <c r="G213" s="21">
        <v>3.05</v>
      </c>
      <c r="H213" s="21">
        <v>4.7699999999999996</v>
      </c>
      <c r="I213" s="21">
        <v>5.49</v>
      </c>
      <c r="J213" s="21">
        <v>4.95</v>
      </c>
      <c r="K213" s="21">
        <v>3.96</v>
      </c>
      <c r="L213" s="21">
        <v>5.03</v>
      </c>
      <c r="M213" s="21">
        <v>2.84</v>
      </c>
      <c r="N213" s="21">
        <v>6.37</v>
      </c>
      <c r="O213" s="21">
        <v>4.28</v>
      </c>
    </row>
    <row r="214" spans="1:15" x14ac:dyDescent="0.3">
      <c r="A214" s="14">
        <f>VLOOKUP(B214,'[1]PORTFOLIO RAW'!B:B,1,FALSE)</f>
        <v>905677</v>
      </c>
      <c r="B214" s="20">
        <v>905677</v>
      </c>
      <c r="C214" s="19" t="s">
        <v>5293</v>
      </c>
      <c r="D214" s="20" t="s">
        <v>5294</v>
      </c>
      <c r="E214" s="21">
        <v>17.98</v>
      </c>
      <c r="F214" s="21">
        <v>15.17</v>
      </c>
      <c r="G214" s="21">
        <v>16.010000000000002</v>
      </c>
      <c r="H214" s="21">
        <v>12.88</v>
      </c>
      <c r="I214" s="21">
        <v>10</v>
      </c>
      <c r="J214" s="21">
        <v>9.1300000000000008</v>
      </c>
      <c r="K214" s="21">
        <v>9.73</v>
      </c>
      <c r="L214" s="21">
        <v>9.58</v>
      </c>
      <c r="M214" s="21">
        <v>8.66</v>
      </c>
      <c r="N214" s="21">
        <v>9.75</v>
      </c>
      <c r="O214" s="21">
        <v>7.38</v>
      </c>
    </row>
    <row r="215" spans="1:15" x14ac:dyDescent="0.3">
      <c r="A215" s="14">
        <f>VLOOKUP(B215,'[1]PORTFOLIO RAW'!B:B,1,FALSE)</f>
        <v>904030</v>
      </c>
      <c r="B215" s="20">
        <v>904030</v>
      </c>
      <c r="C215" s="19" t="s">
        <v>5295</v>
      </c>
      <c r="D215" s="20" t="s">
        <v>5296</v>
      </c>
      <c r="E215" s="21">
        <v>7.37</v>
      </c>
      <c r="F215" s="21">
        <v>7.58</v>
      </c>
      <c r="G215" s="21">
        <v>5.87</v>
      </c>
      <c r="H215" s="21">
        <v>4.6500000000000004</v>
      </c>
      <c r="I215" s="21">
        <v>5.83</v>
      </c>
      <c r="J215" s="21">
        <v>8.33</v>
      </c>
      <c r="K215" s="21">
        <v>12.92</v>
      </c>
      <c r="L215" s="21">
        <v>5.92</v>
      </c>
      <c r="M215" s="21">
        <v>4.67</v>
      </c>
      <c r="N215" s="21">
        <v>4.76</v>
      </c>
      <c r="O215" s="21">
        <v>13.03</v>
      </c>
    </row>
    <row r="216" spans="1:15" x14ac:dyDescent="0.3">
      <c r="A216" s="14">
        <f>VLOOKUP(B216,'[1]PORTFOLIO RAW'!B:B,1,FALSE)</f>
        <v>901666</v>
      </c>
      <c r="B216" s="20">
        <v>901666</v>
      </c>
      <c r="C216" s="19" t="s">
        <v>5297</v>
      </c>
      <c r="D216" s="20" t="s">
        <v>5298</v>
      </c>
      <c r="E216" s="21">
        <v>7.42</v>
      </c>
      <c r="F216" s="21">
        <v>-10.23</v>
      </c>
      <c r="G216" s="21">
        <v>3.86</v>
      </c>
      <c r="H216" s="21">
        <v>7.87</v>
      </c>
      <c r="I216" s="21">
        <v>8.4499999999999993</v>
      </c>
      <c r="J216" s="21">
        <v>6.59</v>
      </c>
      <c r="K216" s="21">
        <v>8.1300000000000008</v>
      </c>
      <c r="L216" s="21">
        <v>6.22</v>
      </c>
      <c r="M216" s="21">
        <v>-3.58</v>
      </c>
      <c r="N216" s="21">
        <v>-3</v>
      </c>
      <c r="O216" s="21">
        <v>-0.17</v>
      </c>
    </row>
    <row r="217" spans="1:15" x14ac:dyDescent="0.3">
      <c r="A217" s="14">
        <f>VLOOKUP(B217,'[1]PORTFOLIO RAW'!B:B,1,FALSE)</f>
        <v>895705</v>
      </c>
      <c r="B217" s="20">
        <v>895705</v>
      </c>
      <c r="C217" s="19" t="s">
        <v>5299</v>
      </c>
      <c r="D217" s="20" t="s">
        <v>5300</v>
      </c>
      <c r="E217" s="21">
        <v>5.77</v>
      </c>
      <c r="F217" s="21">
        <v>3.6</v>
      </c>
      <c r="G217" s="21">
        <v>0.62</v>
      </c>
      <c r="H217" s="21">
        <v>7.65</v>
      </c>
      <c r="I217" s="21">
        <v>8.84</v>
      </c>
      <c r="J217" s="21">
        <v>2.63</v>
      </c>
      <c r="K217" s="21">
        <v>-5.67</v>
      </c>
      <c r="L217" s="21">
        <v>7.66</v>
      </c>
      <c r="M217" s="21">
        <v>-1.01</v>
      </c>
      <c r="N217" s="21">
        <v>-2.67</v>
      </c>
      <c r="O217" s="21">
        <v>5.54</v>
      </c>
    </row>
    <row r="218" spans="1:15" x14ac:dyDescent="0.3">
      <c r="A218" s="14">
        <f>VLOOKUP(B218,'[1]PORTFOLIO RAW'!B:B,1,FALSE)</f>
        <v>904853</v>
      </c>
      <c r="B218" s="20">
        <v>904853</v>
      </c>
      <c r="C218" s="19" t="s">
        <v>5301</v>
      </c>
      <c r="D218" s="20" t="s">
        <v>5302</v>
      </c>
      <c r="E218" s="21">
        <v>12.65</v>
      </c>
      <c r="F218" s="21">
        <v>11.97</v>
      </c>
      <c r="G218" s="21">
        <v>12.45</v>
      </c>
      <c r="H218" s="21">
        <v>12.5</v>
      </c>
      <c r="I218" s="21">
        <v>11.1</v>
      </c>
      <c r="J218" s="21">
        <v>13.6</v>
      </c>
      <c r="K218" s="21">
        <v>14.84</v>
      </c>
      <c r="L218" s="21">
        <v>16.2</v>
      </c>
      <c r="M218" s="21">
        <v>17.22</v>
      </c>
      <c r="N218" s="21">
        <v>37.97</v>
      </c>
      <c r="O218" s="21">
        <v>23.95</v>
      </c>
    </row>
    <row r="219" spans="1:15" x14ac:dyDescent="0.3">
      <c r="A219" s="14">
        <f>VLOOKUP(B219,'[1]PORTFOLIO RAW'!B:B,1,FALSE)</f>
        <v>944175</v>
      </c>
      <c r="B219" s="20">
        <v>944175</v>
      </c>
      <c r="C219" s="19" t="s">
        <v>5303</v>
      </c>
      <c r="D219" s="20" t="s">
        <v>5304</v>
      </c>
      <c r="E219" s="21">
        <v>1.65</v>
      </c>
      <c r="F219" s="21">
        <v>0.67</v>
      </c>
      <c r="G219" s="21">
        <v>1.1599999999999999</v>
      </c>
      <c r="H219" s="21">
        <v>1.5</v>
      </c>
      <c r="I219" s="21">
        <v>1.34</v>
      </c>
      <c r="J219" s="21">
        <v>1.2</v>
      </c>
      <c r="K219" s="21">
        <v>1.45</v>
      </c>
      <c r="L219" s="21">
        <v>1.37</v>
      </c>
      <c r="M219" s="21">
        <v>1.28</v>
      </c>
      <c r="N219" s="21">
        <v>1.23</v>
      </c>
      <c r="O219" s="21">
        <v>1.61</v>
      </c>
    </row>
    <row r="220" spans="1:15" x14ac:dyDescent="0.3">
      <c r="A220" s="14">
        <f>VLOOKUP(B220,'[1]PORTFOLIO RAW'!B:B,1,FALSE)</f>
        <v>901897</v>
      </c>
      <c r="B220" s="20">
        <v>901897</v>
      </c>
      <c r="C220" s="19" t="s">
        <v>5305</v>
      </c>
      <c r="D220" s="20" t="s">
        <v>5306</v>
      </c>
      <c r="E220" s="21">
        <v>7.9</v>
      </c>
      <c r="F220" s="21">
        <v>5.15</v>
      </c>
      <c r="G220" s="21">
        <v>3.19</v>
      </c>
      <c r="H220" s="21">
        <v>6.16</v>
      </c>
      <c r="I220" s="21">
        <v>8.4600000000000009</v>
      </c>
      <c r="J220" s="21">
        <v>7.1</v>
      </c>
      <c r="K220" s="21">
        <v>21.96</v>
      </c>
      <c r="L220" s="21">
        <v>13.7</v>
      </c>
      <c r="M220" s="21">
        <v>8.89</v>
      </c>
      <c r="N220" s="21">
        <v>5.99</v>
      </c>
      <c r="O220" s="21">
        <v>10.43</v>
      </c>
    </row>
    <row r="221" spans="1:15" x14ac:dyDescent="0.3">
      <c r="A221" s="14">
        <f>VLOOKUP(B221,'[1]PORTFOLIO RAW'!B:B,1,FALSE)</f>
        <v>312385</v>
      </c>
      <c r="B221" s="20">
        <v>312385</v>
      </c>
      <c r="C221" s="19" t="s">
        <v>5307</v>
      </c>
      <c r="D221" s="20" t="s">
        <v>5308</v>
      </c>
      <c r="E221" s="21">
        <v>6.06</v>
      </c>
      <c r="F221" s="21">
        <v>6.7</v>
      </c>
      <c r="G221" s="21">
        <v>5.42</v>
      </c>
      <c r="H221" s="21">
        <v>6.01</v>
      </c>
      <c r="I221" s="21">
        <v>6.09</v>
      </c>
      <c r="J221" s="21">
        <v>6.59</v>
      </c>
      <c r="K221" s="21">
        <v>7.33</v>
      </c>
      <c r="L221" s="21">
        <v>6.73</v>
      </c>
      <c r="M221" s="21">
        <v>7.4</v>
      </c>
      <c r="N221" s="21">
        <v>7.36</v>
      </c>
      <c r="O221" s="21">
        <v>7.96</v>
      </c>
    </row>
    <row r="222" spans="1:15" x14ac:dyDescent="0.3">
      <c r="A222" s="14">
        <f>VLOOKUP(B222,'[1]PORTFOLIO RAW'!B:B,1,FALSE)</f>
        <v>729104</v>
      </c>
      <c r="B222" s="20">
        <v>729104</v>
      </c>
      <c r="C222" s="19" t="s">
        <v>5309</v>
      </c>
      <c r="D222" s="20" t="s">
        <v>5310</v>
      </c>
      <c r="E222" s="21">
        <v>22.71</v>
      </c>
      <c r="F222" s="21">
        <v>16.77</v>
      </c>
      <c r="G222" s="21">
        <v>14.88</v>
      </c>
      <c r="H222" s="21">
        <v>19.97</v>
      </c>
      <c r="I222" s="21">
        <v>21.23</v>
      </c>
      <c r="J222" s="21">
        <v>22.43</v>
      </c>
      <c r="K222" s="21">
        <v>22.51</v>
      </c>
      <c r="L222" s="21">
        <v>22.84</v>
      </c>
      <c r="M222" s="21">
        <v>22.77</v>
      </c>
      <c r="N222" s="21">
        <v>21.46</v>
      </c>
      <c r="O222" s="21">
        <v>21.6</v>
      </c>
    </row>
    <row r="223" spans="1:15" x14ac:dyDescent="0.3">
      <c r="A223" s="14">
        <f>VLOOKUP(B223,'[1]PORTFOLIO RAW'!B:B,1,FALSE)</f>
        <v>877181</v>
      </c>
      <c r="B223" s="20">
        <v>877181</v>
      </c>
      <c r="C223" s="19" t="s">
        <v>5311</v>
      </c>
      <c r="D223" s="20" t="s">
        <v>5312</v>
      </c>
      <c r="E223" s="21">
        <v>6.49</v>
      </c>
      <c r="F223" s="21">
        <v>8.27</v>
      </c>
      <c r="G223" s="21">
        <v>9.7200000000000006</v>
      </c>
      <c r="H223" s="21">
        <v>9.52</v>
      </c>
      <c r="I223" s="21">
        <v>6.49</v>
      </c>
      <c r="J223" s="21">
        <v>7.11</v>
      </c>
      <c r="K223" s="21">
        <v>10.44</v>
      </c>
      <c r="L223" s="21">
        <v>7.04</v>
      </c>
      <c r="M223" s="21">
        <v>8.1300000000000008</v>
      </c>
      <c r="N223" s="21">
        <v>7.33</v>
      </c>
      <c r="O223" s="21">
        <v>8.43</v>
      </c>
    </row>
    <row r="224" spans="1:15" x14ac:dyDescent="0.3">
      <c r="A224" s="14">
        <f>VLOOKUP(B224,'[1]PORTFOLIO RAW'!B:B,1,FALSE)</f>
        <v>912228</v>
      </c>
      <c r="B224" s="20">
        <v>912228</v>
      </c>
      <c r="C224" s="19" t="s">
        <v>5313</v>
      </c>
      <c r="D224" s="20" t="s">
        <v>5314</v>
      </c>
      <c r="E224" s="21">
        <v>8.17</v>
      </c>
      <c r="F224" s="21">
        <v>9.24</v>
      </c>
      <c r="G224" s="21">
        <v>10.24</v>
      </c>
      <c r="H224" s="21">
        <v>10.15</v>
      </c>
      <c r="I224" s="21">
        <v>9.26</v>
      </c>
      <c r="J224" s="21">
        <v>8.32</v>
      </c>
      <c r="K224" s="21">
        <v>8.65</v>
      </c>
      <c r="L224" s="21">
        <v>8.5399999999999991</v>
      </c>
      <c r="M224" s="21">
        <v>5.44</v>
      </c>
      <c r="N224" s="21">
        <v>8.48</v>
      </c>
      <c r="O224" s="21">
        <v>12.63</v>
      </c>
    </row>
    <row r="225" spans="1:15" x14ac:dyDescent="0.3">
      <c r="A225" s="14">
        <f>VLOOKUP(B225,'[1]PORTFOLIO RAW'!B:B,1,FALSE)</f>
        <v>936324</v>
      </c>
      <c r="B225" s="20">
        <v>936324</v>
      </c>
      <c r="C225" s="19" t="s">
        <v>5315</v>
      </c>
      <c r="D225" s="20" t="s">
        <v>5316</v>
      </c>
      <c r="E225" s="21">
        <v>6.54</v>
      </c>
      <c r="F225" s="21">
        <v>0.1</v>
      </c>
      <c r="G225" s="21">
        <v>5.99</v>
      </c>
      <c r="H225" s="21">
        <v>5.61</v>
      </c>
      <c r="I225" s="21">
        <v>5.15</v>
      </c>
      <c r="J225" s="21">
        <v>4.4400000000000004</v>
      </c>
      <c r="K225" s="21">
        <v>5.29</v>
      </c>
      <c r="L225" s="21">
        <v>5.41</v>
      </c>
      <c r="M225" s="21">
        <v>4.88</v>
      </c>
      <c r="N225" s="21">
        <v>3.55</v>
      </c>
      <c r="O225" s="21">
        <v>4.6900000000000004</v>
      </c>
    </row>
    <row r="226" spans="1:15" x14ac:dyDescent="0.3">
      <c r="A226" s="14">
        <f>VLOOKUP(B226,'[1]PORTFOLIO RAW'!B:B,1,FALSE)</f>
        <v>902321</v>
      </c>
      <c r="B226" s="20">
        <v>902321</v>
      </c>
      <c r="C226" s="19" t="s">
        <v>5317</v>
      </c>
      <c r="D226" s="20" t="s">
        <v>5318</v>
      </c>
      <c r="E226" s="21">
        <v>6.41</v>
      </c>
      <c r="F226" s="21">
        <v>5.39</v>
      </c>
      <c r="G226" s="21">
        <v>6.68</v>
      </c>
      <c r="H226" s="21">
        <v>6.38</v>
      </c>
      <c r="I226" s="21">
        <v>6.06</v>
      </c>
      <c r="J226" s="21">
        <v>5.04</v>
      </c>
      <c r="K226" s="21">
        <v>4.68</v>
      </c>
      <c r="L226" s="21">
        <v>5.22</v>
      </c>
      <c r="M226" s="21">
        <v>5.31</v>
      </c>
      <c r="N226" s="21">
        <v>2.93</v>
      </c>
      <c r="O226" s="21">
        <v>4.4000000000000004</v>
      </c>
    </row>
    <row r="227" spans="1:15" x14ac:dyDescent="0.3">
      <c r="A227" s="14">
        <f>VLOOKUP(B227,'[1]PORTFOLIO RAW'!B:B,1,FALSE)</f>
        <v>912518</v>
      </c>
      <c r="B227" s="20">
        <v>912518</v>
      </c>
      <c r="C227" s="19" t="s">
        <v>5319</v>
      </c>
      <c r="D227" s="20" t="s">
        <v>5320</v>
      </c>
      <c r="E227" s="21">
        <v>-17.739999999999998</v>
      </c>
      <c r="F227" s="21">
        <v>-14.99</v>
      </c>
      <c r="G227" s="21">
        <v>-13.3</v>
      </c>
      <c r="H227" s="21">
        <v>-12.34</v>
      </c>
      <c r="I227" s="21">
        <v>-2.87</v>
      </c>
      <c r="J227" s="21">
        <v>3.03</v>
      </c>
      <c r="K227" s="21">
        <v>38.869999999999997</v>
      </c>
      <c r="L227" s="21">
        <v>6.99</v>
      </c>
      <c r="M227" s="21">
        <v>6.82</v>
      </c>
      <c r="N227" s="21">
        <v>7.07</v>
      </c>
      <c r="O227" s="21">
        <v>4.88</v>
      </c>
    </row>
    <row r="228" spans="1:15" x14ac:dyDescent="0.3">
      <c r="A228" s="14">
        <f>VLOOKUP(B228,'[1]PORTFOLIO RAW'!B:B,1,FALSE)</f>
        <v>546370</v>
      </c>
      <c r="B228" s="20">
        <v>546370</v>
      </c>
      <c r="C228" s="19" t="s">
        <v>5321</v>
      </c>
      <c r="D228" s="20" t="s">
        <v>5322</v>
      </c>
      <c r="E228" s="21">
        <v>20.14</v>
      </c>
      <c r="F228" s="21">
        <v>15.15</v>
      </c>
      <c r="G228" s="21">
        <v>6.39</v>
      </c>
      <c r="H228" s="21">
        <v>11.89</v>
      </c>
      <c r="I228" s="21">
        <v>13.68</v>
      </c>
      <c r="J228" s="21">
        <v>16.16</v>
      </c>
      <c r="K228" s="21">
        <v>15.96</v>
      </c>
      <c r="L228" s="21">
        <v>17.350000000000001</v>
      </c>
      <c r="M228" s="21">
        <v>11.04</v>
      </c>
      <c r="N228" s="21">
        <v>11.83</v>
      </c>
      <c r="O228" s="21">
        <v>4.9400000000000004</v>
      </c>
    </row>
    <row r="229" spans="1:15" x14ac:dyDescent="0.3">
      <c r="A229" s="14">
        <f>VLOOKUP(B229,'[1]PORTFOLIO RAW'!B:B,1,FALSE)</f>
        <v>312451</v>
      </c>
      <c r="B229" s="20">
        <v>312451</v>
      </c>
      <c r="C229" s="19" t="s">
        <v>5323</v>
      </c>
      <c r="D229" s="20" t="s">
        <v>5324</v>
      </c>
      <c r="E229" s="21">
        <v>6.64</v>
      </c>
      <c r="F229" s="21">
        <v>4.83</v>
      </c>
      <c r="G229" s="21">
        <v>0.85</v>
      </c>
      <c r="H229" s="21">
        <v>2.29</v>
      </c>
      <c r="I229" s="21">
        <v>3.17</v>
      </c>
      <c r="J229" s="21">
        <v>2.38</v>
      </c>
      <c r="K229" s="21">
        <v>5.54</v>
      </c>
      <c r="L229" s="21">
        <v>6.24</v>
      </c>
      <c r="M229" s="21">
        <v>5.05</v>
      </c>
      <c r="N229" s="21">
        <v>5.0599999999999996</v>
      </c>
      <c r="O229" s="21">
        <v>3.42</v>
      </c>
    </row>
    <row r="230" spans="1:15" x14ac:dyDescent="0.3">
      <c r="A230" s="14">
        <f>VLOOKUP(B230,'[1]PORTFOLIO RAW'!B:B,1,FALSE)</f>
        <v>992656</v>
      </c>
      <c r="B230" s="20">
        <v>992656</v>
      </c>
      <c r="C230" s="19" t="s">
        <v>5325</v>
      </c>
      <c r="D230" s="20" t="s">
        <v>5326</v>
      </c>
      <c r="E230" s="21">
        <v>7.02</v>
      </c>
      <c r="F230" s="21">
        <v>16.29</v>
      </c>
      <c r="G230" s="21">
        <v>0.14000000000000001</v>
      </c>
      <c r="H230" s="21">
        <v>-0.11</v>
      </c>
      <c r="I230" s="21">
        <v>1.94</v>
      </c>
      <c r="J230" s="21">
        <v>4.4400000000000004</v>
      </c>
      <c r="K230" s="21">
        <v>1.85</v>
      </c>
      <c r="L230" s="21">
        <v>3.5</v>
      </c>
      <c r="M230" s="21">
        <v>5.79</v>
      </c>
      <c r="N230" s="21">
        <v>4.8600000000000003</v>
      </c>
      <c r="O230" s="21">
        <v>2.66</v>
      </c>
    </row>
    <row r="231" spans="1:15" x14ac:dyDescent="0.3">
      <c r="A231" s="14">
        <f>VLOOKUP(B231,'[1]PORTFOLIO RAW'!B:B,1,FALSE)</f>
        <v>951046</v>
      </c>
      <c r="B231" s="20">
        <v>951046</v>
      </c>
      <c r="C231" s="19" t="s">
        <v>5327</v>
      </c>
      <c r="D231" s="20" t="s">
        <v>5328</v>
      </c>
      <c r="E231" s="21">
        <v>2.54</v>
      </c>
      <c r="F231" s="21">
        <v>1.62</v>
      </c>
      <c r="G231" s="21">
        <v>1.1100000000000001</v>
      </c>
      <c r="H231" s="21">
        <v>1.41</v>
      </c>
      <c r="I231" s="21">
        <v>1.73</v>
      </c>
      <c r="J231" s="21">
        <v>1.81</v>
      </c>
      <c r="K231" s="21">
        <v>1.82</v>
      </c>
      <c r="L231" s="21">
        <v>1.69</v>
      </c>
      <c r="M231" s="21">
        <v>1.57</v>
      </c>
      <c r="N231" s="21">
        <v>1.51</v>
      </c>
      <c r="O231" s="21">
        <v>1.52</v>
      </c>
    </row>
    <row r="232" spans="1:15" x14ac:dyDescent="0.3">
      <c r="A232" s="14">
        <f>VLOOKUP(B232,'[1]PORTFOLIO RAW'!B:B,1,FALSE)</f>
        <v>702365</v>
      </c>
      <c r="B232" s="20">
        <v>702365</v>
      </c>
      <c r="C232" s="19" t="s">
        <v>5329</v>
      </c>
      <c r="D232" s="20" t="s">
        <v>5330</v>
      </c>
      <c r="E232" s="21">
        <v>11.31</v>
      </c>
      <c r="F232" s="21">
        <v>13.15</v>
      </c>
      <c r="G232" s="21">
        <v>17.52</v>
      </c>
      <c r="H232" s="21">
        <v>19.09</v>
      </c>
      <c r="I232" s="21">
        <v>20.7</v>
      </c>
      <c r="J232" s="21">
        <v>22.71</v>
      </c>
      <c r="K232" s="21">
        <v>22.13</v>
      </c>
      <c r="L232" s="21">
        <v>21.56</v>
      </c>
      <c r="M232" s="21">
        <v>21.54</v>
      </c>
      <c r="N232" s="21">
        <v>22.21</v>
      </c>
      <c r="O232" s="21">
        <v>24.93</v>
      </c>
    </row>
    <row r="233" spans="1:15" x14ac:dyDescent="0.3">
      <c r="A233" s="14">
        <f>VLOOKUP(B233,'[1]PORTFOLIO RAW'!B:B,1,FALSE)</f>
        <v>546965</v>
      </c>
      <c r="B233" s="20">
        <v>546965</v>
      </c>
      <c r="C233" s="19" t="s">
        <v>5331</v>
      </c>
      <c r="D233" s="20" t="s">
        <v>5332</v>
      </c>
      <c r="E233" s="21">
        <v>8.8699999999999992</v>
      </c>
      <c r="F233" s="21">
        <v>8.7200000000000006</v>
      </c>
      <c r="G233" s="21">
        <v>6.74</v>
      </c>
      <c r="H233" s="21">
        <v>7.86</v>
      </c>
      <c r="I233" s="21">
        <v>9.1300000000000008</v>
      </c>
      <c r="J233" s="21">
        <v>8.61</v>
      </c>
      <c r="K233" s="21">
        <v>7.86</v>
      </c>
      <c r="L233" s="21">
        <v>8.43</v>
      </c>
      <c r="M233" s="21">
        <v>8.11</v>
      </c>
      <c r="N233" s="21">
        <v>5.99</v>
      </c>
      <c r="O233" s="21">
        <v>7.62</v>
      </c>
    </row>
    <row r="234" spans="1:15" x14ac:dyDescent="0.3">
      <c r="A234" s="14">
        <f>VLOOKUP(B234,'[1]PORTFOLIO RAW'!B:B,1,FALSE)</f>
        <v>902233</v>
      </c>
      <c r="B234" s="20">
        <v>902233</v>
      </c>
      <c r="C234" s="19" t="s">
        <v>5333</v>
      </c>
      <c r="D234" s="20" t="s">
        <v>5334</v>
      </c>
      <c r="E234" s="21">
        <v>33.04</v>
      </c>
      <c r="F234" s="21">
        <v>13.83</v>
      </c>
      <c r="G234" s="21">
        <v>6.14</v>
      </c>
      <c r="H234" s="21">
        <v>11.96</v>
      </c>
      <c r="I234" s="21">
        <v>15.69</v>
      </c>
      <c r="J234" s="21">
        <v>15.14</v>
      </c>
      <c r="K234" s="21">
        <v>14.47</v>
      </c>
      <c r="L234" s="21">
        <v>14.75</v>
      </c>
      <c r="M234" s="21">
        <v>14.43</v>
      </c>
      <c r="N234" s="21">
        <v>12.68</v>
      </c>
      <c r="O234" s="21">
        <v>13.26</v>
      </c>
    </row>
    <row r="235" spans="1:15" x14ac:dyDescent="0.3">
      <c r="A235" s="14">
        <f>VLOOKUP(B235,'[1]PORTFOLIO RAW'!B:B,1,FALSE)</f>
        <v>322549</v>
      </c>
      <c r="B235" s="20">
        <v>322549</v>
      </c>
      <c r="C235" s="19" t="s">
        <v>5335</v>
      </c>
      <c r="D235" s="20" t="s">
        <v>5336</v>
      </c>
      <c r="E235" s="21">
        <v>5.78</v>
      </c>
      <c r="F235" s="21">
        <v>5</v>
      </c>
      <c r="G235" s="21">
        <v>2.25</v>
      </c>
      <c r="H235" s="21">
        <v>4.2300000000000004</v>
      </c>
      <c r="I235" s="21">
        <v>4.5</v>
      </c>
      <c r="J235" s="21">
        <v>1.26</v>
      </c>
      <c r="K235" s="21">
        <v>3.61</v>
      </c>
      <c r="L235" s="21">
        <v>4.66</v>
      </c>
      <c r="M235" s="21">
        <v>5.0199999999999996</v>
      </c>
      <c r="N235" s="21">
        <v>6.93</v>
      </c>
      <c r="O235" s="21">
        <v>8.17</v>
      </c>
    </row>
    <row r="236" spans="1:15" x14ac:dyDescent="0.3">
      <c r="A236" s="14">
        <f>VLOOKUP(B236,'[1]PORTFOLIO RAW'!B:B,1,FALSE)</f>
        <v>912633</v>
      </c>
      <c r="B236" s="20">
        <v>912633</v>
      </c>
      <c r="C236" s="19" t="s">
        <v>5337</v>
      </c>
      <c r="D236" s="20" t="s">
        <v>5338</v>
      </c>
      <c r="E236" s="21">
        <v>11.14</v>
      </c>
      <c r="F236" s="21">
        <v>7.66</v>
      </c>
      <c r="G236" s="21">
        <v>8.89</v>
      </c>
      <c r="H236" s="21">
        <v>8.14</v>
      </c>
      <c r="I236" s="21">
        <v>7.99</v>
      </c>
      <c r="J236" s="21">
        <v>7.99</v>
      </c>
      <c r="K236" s="21">
        <v>8.33</v>
      </c>
      <c r="L236" s="21">
        <v>9.06</v>
      </c>
      <c r="M236" s="21">
        <v>8.09</v>
      </c>
      <c r="N236" s="21">
        <v>8.19</v>
      </c>
      <c r="O236" s="21">
        <v>7.19</v>
      </c>
    </row>
    <row r="237" spans="1:15" x14ac:dyDescent="0.3">
      <c r="A237" s="14">
        <f>VLOOKUP(B237,'[1]PORTFOLIO RAW'!B:B,1,FALSE)</f>
        <v>933974</v>
      </c>
      <c r="B237" s="20">
        <v>933974</v>
      </c>
      <c r="C237" s="19" t="s">
        <v>5339</v>
      </c>
      <c r="D237" s="20" t="s">
        <v>5340</v>
      </c>
      <c r="E237" s="21">
        <v>4.24</v>
      </c>
      <c r="F237" s="21">
        <v>2.85</v>
      </c>
      <c r="G237" s="21">
        <v>3.57</v>
      </c>
      <c r="H237" s="21">
        <v>3.22</v>
      </c>
      <c r="I237" s="21">
        <v>1.59</v>
      </c>
      <c r="J237" s="21">
        <v>2.58</v>
      </c>
      <c r="K237" s="21">
        <v>3.72</v>
      </c>
      <c r="L237" s="21">
        <v>3.78</v>
      </c>
      <c r="M237" s="21">
        <v>3.6</v>
      </c>
      <c r="N237" s="21">
        <v>3.23</v>
      </c>
      <c r="O237" s="21">
        <v>2.25</v>
      </c>
    </row>
    <row r="238" spans="1:15" x14ac:dyDescent="0.3">
      <c r="A238" s="14" t="str">
        <f>VLOOKUP(B238,'[1]PORTFOLIO RAW'!B:B,1,FALSE)</f>
        <v>14015T</v>
      </c>
      <c r="B238" s="20" t="s">
        <v>251</v>
      </c>
      <c r="C238" s="19" t="s">
        <v>5341</v>
      </c>
      <c r="D238" s="20" t="s">
        <v>5342</v>
      </c>
      <c r="E238" s="21">
        <v>8.15</v>
      </c>
      <c r="F238" s="21">
        <v>3.71</v>
      </c>
      <c r="G238" s="21">
        <v>1.25</v>
      </c>
      <c r="H238" s="21">
        <v>3.51</v>
      </c>
      <c r="I238" s="21">
        <v>4.4800000000000004</v>
      </c>
      <c r="J238" s="21">
        <v>4.46</v>
      </c>
      <c r="K238" s="21">
        <v>4.5199999999999996</v>
      </c>
      <c r="L238" s="21">
        <v>5.53</v>
      </c>
      <c r="M238" s="21">
        <v>3.73</v>
      </c>
      <c r="N238" s="21">
        <v>3.17</v>
      </c>
      <c r="O238" s="21">
        <v>6.14</v>
      </c>
    </row>
    <row r="239" spans="1:15" x14ac:dyDescent="0.3">
      <c r="A239" s="14">
        <f>VLOOKUP(B239,'[1]PORTFOLIO RAW'!B:B,1,FALSE)</f>
        <v>905019</v>
      </c>
      <c r="B239" s="20">
        <v>905019</v>
      </c>
      <c r="C239" s="19" t="s">
        <v>5343</v>
      </c>
      <c r="D239" s="20" t="s">
        <v>5344</v>
      </c>
      <c r="E239" s="21">
        <v>7.84</v>
      </c>
      <c r="F239" s="21">
        <v>17.510000000000002</v>
      </c>
      <c r="G239" s="21">
        <v>16.739999999999998</v>
      </c>
      <c r="H239" s="21">
        <v>1.22</v>
      </c>
      <c r="I239" s="21">
        <v>6.42</v>
      </c>
      <c r="J239" s="21">
        <v>6.31</v>
      </c>
      <c r="K239" s="21">
        <v>4.66</v>
      </c>
      <c r="L239" s="21">
        <v>12.15</v>
      </c>
      <c r="M239" s="21">
        <v>4.88</v>
      </c>
      <c r="N239" s="21">
        <v>4.43</v>
      </c>
      <c r="O239" s="21">
        <v>3.15</v>
      </c>
    </row>
    <row r="240" spans="1:15" x14ac:dyDescent="0.3">
      <c r="A240" s="14">
        <f>VLOOKUP(B240,'[1]PORTFOLIO RAW'!B:B,1,FALSE)</f>
        <v>912090</v>
      </c>
      <c r="B240" s="20">
        <v>912090</v>
      </c>
      <c r="C240" s="19" t="s">
        <v>5345</v>
      </c>
      <c r="D240" s="20" t="s">
        <v>5346</v>
      </c>
      <c r="E240" s="21">
        <v>21.4</v>
      </c>
      <c r="F240" s="21">
        <v>18.95</v>
      </c>
      <c r="G240" s="21">
        <v>10.17</v>
      </c>
      <c r="H240" s="21">
        <v>10.41</v>
      </c>
      <c r="I240" s="21">
        <v>9.7200000000000006</v>
      </c>
      <c r="J240" s="21">
        <v>9.7799999999999994</v>
      </c>
      <c r="K240" s="21">
        <v>10.86</v>
      </c>
      <c r="L240" s="21">
        <v>8.5500000000000007</v>
      </c>
      <c r="M240" s="21">
        <v>3.34</v>
      </c>
      <c r="N240" s="21">
        <v>-1.83</v>
      </c>
      <c r="O240" s="21">
        <v>-1.45</v>
      </c>
    </row>
    <row r="241" spans="1:15" x14ac:dyDescent="0.3">
      <c r="A241" s="14">
        <f>VLOOKUP(B241,'[1]PORTFOLIO RAW'!B:B,1,FALSE)</f>
        <v>755741</v>
      </c>
      <c r="B241" s="20">
        <v>755741</v>
      </c>
      <c r="C241" s="19" t="s">
        <v>5347</v>
      </c>
      <c r="D241" s="20" t="s">
        <v>5348</v>
      </c>
      <c r="E241" s="21">
        <v>5.39</v>
      </c>
      <c r="F241" s="21">
        <v>2.72</v>
      </c>
      <c r="G241" s="21">
        <v>1.47</v>
      </c>
      <c r="H241" s="21">
        <v>0.7</v>
      </c>
      <c r="I241" s="21">
        <v>0.93</v>
      </c>
      <c r="J241" s="21">
        <v>0.82</v>
      </c>
      <c r="K241" s="21">
        <v>0.82</v>
      </c>
      <c r="L241" s="21">
        <v>0.93</v>
      </c>
      <c r="M241" s="21">
        <v>0.91</v>
      </c>
      <c r="N241" s="21">
        <v>0.98</v>
      </c>
      <c r="O241" s="21">
        <v>1.1000000000000001</v>
      </c>
    </row>
    <row r="242" spans="1:15" x14ac:dyDescent="0.3">
      <c r="A242" s="14" t="str">
        <f>VLOOKUP(B242,'[1]PORTFOLIO RAW'!B:B,1,FALSE)</f>
        <v>14361V</v>
      </c>
      <c r="B242" s="20" t="s">
        <v>242</v>
      </c>
      <c r="C242" s="19" t="s">
        <v>5349</v>
      </c>
      <c r="D242" s="20" t="s">
        <v>5350</v>
      </c>
      <c r="E242" s="21">
        <v>12.27</v>
      </c>
      <c r="F242" s="21">
        <v>12.3</v>
      </c>
      <c r="G242" s="21">
        <v>9.73</v>
      </c>
      <c r="H242" s="21">
        <v>8.0299999999999994</v>
      </c>
      <c r="I242" s="21">
        <v>9.86</v>
      </c>
      <c r="J242" s="21">
        <v>9.16</v>
      </c>
      <c r="K242" s="21">
        <v>8.68</v>
      </c>
      <c r="L242" s="21">
        <v>7.92</v>
      </c>
      <c r="M242" s="21">
        <v>1.81</v>
      </c>
      <c r="N242" s="21">
        <v>2</v>
      </c>
      <c r="O242" s="21">
        <v>7.7</v>
      </c>
    </row>
    <row r="243" spans="1:15" x14ac:dyDescent="0.3">
      <c r="A243" s="14">
        <f>VLOOKUP(B243,'[1]PORTFOLIO RAW'!B:B,1,FALSE)</f>
        <v>154680</v>
      </c>
      <c r="B243" s="20">
        <v>154680</v>
      </c>
      <c r="C243" s="19" t="s">
        <v>5351</v>
      </c>
      <c r="D243" s="20" t="s">
        <v>5352</v>
      </c>
      <c r="E243" s="21">
        <v>4.13</v>
      </c>
      <c r="F243" s="21">
        <v>2.44</v>
      </c>
      <c r="G243" s="21">
        <v>4.22</v>
      </c>
      <c r="H243" s="21">
        <v>4.8899999999999997</v>
      </c>
      <c r="I243" s="21">
        <v>5.15</v>
      </c>
      <c r="J243" s="21">
        <v>5.14</v>
      </c>
      <c r="K243" s="21">
        <v>2.81</v>
      </c>
      <c r="L243" s="21">
        <v>1.62</v>
      </c>
      <c r="M243" s="21">
        <v>-0.28000000000000003</v>
      </c>
      <c r="N243" s="21">
        <v>4.9400000000000004</v>
      </c>
      <c r="O243" s="21">
        <v>1.34</v>
      </c>
    </row>
    <row r="244" spans="1:15" x14ac:dyDescent="0.3">
      <c r="A244" s="14" t="str">
        <f>VLOOKUP(B244,'[1]PORTFOLIO RAW'!B:B,1,FALSE)</f>
        <v>14698C</v>
      </c>
      <c r="B244" s="20" t="s">
        <v>237</v>
      </c>
      <c r="C244" s="19" t="s">
        <v>5353</v>
      </c>
      <c r="D244" s="20" t="s">
        <v>5354</v>
      </c>
      <c r="E244" s="21">
        <v>0.63</v>
      </c>
      <c r="F244" s="21">
        <v>0.37</v>
      </c>
      <c r="G244" s="21">
        <v>0.53</v>
      </c>
      <c r="H244" s="21">
        <v>0.55000000000000004</v>
      </c>
      <c r="I244" s="21">
        <v>0.55000000000000004</v>
      </c>
      <c r="J244" s="21">
        <v>0.57999999999999996</v>
      </c>
      <c r="K244" s="21">
        <v>0.54</v>
      </c>
      <c r="L244" s="21">
        <v>0.57999999999999996</v>
      </c>
      <c r="M244" s="21">
        <v>0.61</v>
      </c>
      <c r="N244" s="21">
        <v>0.64</v>
      </c>
      <c r="O244" s="21">
        <v>1</v>
      </c>
    </row>
    <row r="245" spans="1:15" x14ac:dyDescent="0.3">
      <c r="A245" s="14">
        <f>VLOOKUP(B245,'[1]PORTFOLIO RAW'!B:B,1,FALSE)</f>
        <v>905361</v>
      </c>
      <c r="B245" s="20">
        <v>905361</v>
      </c>
      <c r="C245" s="19" t="s">
        <v>5355</v>
      </c>
      <c r="D245" s="20" t="s">
        <v>5356</v>
      </c>
      <c r="E245" s="21">
        <v>13.44</v>
      </c>
      <c r="F245" s="21">
        <v>11.21</v>
      </c>
      <c r="G245" s="21">
        <v>10.57</v>
      </c>
      <c r="H245" s="21">
        <v>10.61</v>
      </c>
      <c r="I245" s="21">
        <v>8.94</v>
      </c>
      <c r="J245" s="21">
        <v>11.48</v>
      </c>
      <c r="K245" s="21">
        <v>12.57</v>
      </c>
      <c r="L245" s="21">
        <v>15.03</v>
      </c>
      <c r="M245" s="21">
        <v>19.059999999999999</v>
      </c>
      <c r="N245" s="21">
        <v>19.690000000000001</v>
      </c>
      <c r="O245" s="21">
        <v>14.56</v>
      </c>
    </row>
    <row r="246" spans="1:15" x14ac:dyDescent="0.3">
      <c r="A246" s="14">
        <f>VLOOKUP(B246,'[1]PORTFOLIO RAW'!B:B,1,FALSE)</f>
        <v>357834</v>
      </c>
      <c r="B246" s="20">
        <v>357834</v>
      </c>
      <c r="C246" s="19" t="s">
        <v>5357</v>
      </c>
      <c r="D246" s="20" t="s">
        <v>5358</v>
      </c>
      <c r="E246" s="21">
        <v>4.84</v>
      </c>
      <c r="F246" s="21">
        <v>4.57</v>
      </c>
      <c r="G246" s="21">
        <v>3.85</v>
      </c>
      <c r="H246" s="21">
        <v>5.0599999999999996</v>
      </c>
      <c r="I246" s="21">
        <v>6.52</v>
      </c>
      <c r="J246" s="21">
        <v>7.37</v>
      </c>
      <c r="K246" s="21">
        <v>6.25</v>
      </c>
      <c r="L246" s="21">
        <v>6.53</v>
      </c>
      <c r="M246" s="21">
        <v>8.07</v>
      </c>
      <c r="N246" s="21">
        <v>7.77</v>
      </c>
      <c r="O246" s="21">
        <v>7.81</v>
      </c>
    </row>
    <row r="247" spans="1:15" x14ac:dyDescent="0.3">
      <c r="A247" s="14">
        <f>VLOOKUP(B247,'[1]PORTFOLIO RAW'!B:B,1,FALSE)</f>
        <v>906400</v>
      </c>
      <c r="B247" s="20">
        <v>906400</v>
      </c>
      <c r="C247" s="19" t="s">
        <v>5359</v>
      </c>
      <c r="D247" s="20" t="s">
        <v>5360</v>
      </c>
      <c r="E247" s="21">
        <v>7.91</v>
      </c>
      <c r="F247" s="21">
        <v>9.6199999999999992</v>
      </c>
      <c r="G247" s="21">
        <v>5.47</v>
      </c>
      <c r="H247" s="21">
        <v>6.44</v>
      </c>
      <c r="I247" s="21">
        <v>8.89</v>
      </c>
      <c r="J247" s="21">
        <v>9.33</v>
      </c>
      <c r="K247" s="21">
        <v>9.86</v>
      </c>
      <c r="L247" s="21">
        <v>11.03</v>
      </c>
      <c r="M247" s="21">
        <v>11.92</v>
      </c>
      <c r="N247" s="21">
        <v>12.85</v>
      </c>
      <c r="O247" s="21">
        <v>12.02</v>
      </c>
    </row>
    <row r="248" spans="1:15" x14ac:dyDescent="0.3">
      <c r="A248" s="14" t="str">
        <f>VLOOKUP(B248,'[1]PORTFOLIO RAW'!B:B,1,FALSE)</f>
        <v>14861V</v>
      </c>
      <c r="B248" s="20" t="s">
        <v>228</v>
      </c>
      <c r="C248" s="19" t="s">
        <v>5361</v>
      </c>
      <c r="D248" s="20" t="s">
        <v>5362</v>
      </c>
      <c r="E248" s="21">
        <v>1.02</v>
      </c>
      <c r="F248" s="21">
        <v>-0.02</v>
      </c>
      <c r="G248" s="21">
        <v>0.92</v>
      </c>
      <c r="H248" s="21">
        <v>0.69</v>
      </c>
      <c r="I248" s="21">
        <v>0.75</v>
      </c>
      <c r="J248" s="21">
        <v>0.2</v>
      </c>
      <c r="K248" s="21">
        <v>0.03</v>
      </c>
      <c r="L248" s="21">
        <v>0.35</v>
      </c>
      <c r="M248" s="21">
        <v>0.85</v>
      </c>
      <c r="N248" s="21">
        <v>0.67</v>
      </c>
      <c r="O248" s="21">
        <v>1.07</v>
      </c>
    </row>
    <row r="249" spans="1:15" x14ac:dyDescent="0.3">
      <c r="A249" s="14" t="str">
        <f>VLOOKUP(B249,'[1]PORTFOLIO RAW'!B:B,1,FALSE)</f>
        <v>14806F</v>
      </c>
      <c r="B249" s="20" t="s">
        <v>225</v>
      </c>
      <c r="C249" s="19" t="s">
        <v>5363</v>
      </c>
      <c r="D249" s="20" t="s">
        <v>5364</v>
      </c>
      <c r="E249" s="21">
        <v>9.51</v>
      </c>
      <c r="F249" s="21">
        <v>9.01</v>
      </c>
      <c r="G249" s="21">
        <v>9.32</v>
      </c>
      <c r="H249" s="21">
        <v>11.12</v>
      </c>
      <c r="I249" s="21">
        <v>11.72</v>
      </c>
      <c r="J249" s="21">
        <v>9.89</v>
      </c>
      <c r="K249" s="21">
        <v>8.15</v>
      </c>
      <c r="L249" s="21">
        <v>7.98</v>
      </c>
      <c r="M249" s="21">
        <v>6.39</v>
      </c>
      <c r="N249" s="21">
        <v>6.04</v>
      </c>
      <c r="O249" s="21">
        <v>6.11</v>
      </c>
    </row>
    <row r="250" spans="1:15" x14ac:dyDescent="0.3">
      <c r="A250" s="14">
        <f>VLOOKUP(B250,'[1]PORTFOLIO RAW'!B:B,1,FALSE)</f>
        <v>902324</v>
      </c>
      <c r="B250" s="20">
        <v>902324</v>
      </c>
      <c r="C250" s="19" t="s">
        <v>5365</v>
      </c>
      <c r="D250" s="20" t="s">
        <v>5366</v>
      </c>
      <c r="E250" s="21">
        <v>4.5</v>
      </c>
      <c r="F250" s="21">
        <v>4.1900000000000004</v>
      </c>
      <c r="G250" s="21">
        <v>3.08</v>
      </c>
      <c r="H250" s="21">
        <v>4.05</v>
      </c>
      <c r="I250" s="21">
        <v>1.2</v>
      </c>
      <c r="J250" s="21">
        <v>0.56000000000000005</v>
      </c>
      <c r="K250" s="21">
        <v>3.1</v>
      </c>
      <c r="L250" s="21">
        <v>4.3099999999999996</v>
      </c>
      <c r="M250" s="21">
        <v>2.99</v>
      </c>
      <c r="N250" s="21">
        <v>3.57</v>
      </c>
      <c r="O250" s="21">
        <v>2.13</v>
      </c>
    </row>
    <row r="251" spans="1:15" x14ac:dyDescent="0.3">
      <c r="A251" s="14">
        <f>VLOOKUP(B251,'[1]PORTFOLIO RAW'!B:B,1,FALSE)</f>
        <v>902325</v>
      </c>
      <c r="B251" s="20">
        <v>902325</v>
      </c>
      <c r="C251" s="19" t="s">
        <v>5367</v>
      </c>
      <c r="D251" s="20" t="s">
        <v>5368</v>
      </c>
      <c r="E251" s="21">
        <v>5.27</v>
      </c>
      <c r="F251" s="21">
        <v>4.92</v>
      </c>
      <c r="G251" s="21">
        <v>4.34</v>
      </c>
      <c r="H251" s="21">
        <v>4.7300000000000004</v>
      </c>
      <c r="I251" s="21">
        <v>4.87</v>
      </c>
      <c r="J251" s="21">
        <v>4.97</v>
      </c>
      <c r="K251" s="21">
        <v>3.56</v>
      </c>
      <c r="L251" s="21">
        <v>3.8</v>
      </c>
      <c r="M251" s="21">
        <v>3.98</v>
      </c>
      <c r="N251" s="21">
        <v>3.55</v>
      </c>
      <c r="O251" s="21">
        <v>1.78</v>
      </c>
    </row>
    <row r="252" spans="1:15" x14ac:dyDescent="0.3">
      <c r="A252" s="14">
        <f>VLOOKUP(B252,'[1]PORTFOLIO RAW'!B:B,1,FALSE)</f>
        <v>992305</v>
      </c>
      <c r="B252" s="20">
        <v>992305</v>
      </c>
      <c r="C252" s="19" t="s">
        <v>5369</v>
      </c>
      <c r="D252" s="20" t="s">
        <v>5370</v>
      </c>
      <c r="E252" s="21">
        <v>1.87</v>
      </c>
      <c r="F252" s="21">
        <v>1.45</v>
      </c>
      <c r="G252" s="21">
        <v>0.83</v>
      </c>
      <c r="H252" s="21">
        <v>0.85</v>
      </c>
      <c r="I252" s="21">
        <v>1.08</v>
      </c>
      <c r="J252" s="21">
        <v>1.33</v>
      </c>
      <c r="K252" s="21">
        <v>1.1200000000000001</v>
      </c>
      <c r="L252" s="21" t="s">
        <v>7</v>
      </c>
      <c r="M252" s="21">
        <v>1.21</v>
      </c>
      <c r="N252" s="21">
        <v>1.28</v>
      </c>
      <c r="O252" s="21">
        <v>1.23</v>
      </c>
    </row>
    <row r="253" spans="1:15" x14ac:dyDescent="0.3">
      <c r="A253" s="14">
        <f>VLOOKUP(B253,'[1]PORTFOLIO RAW'!B:B,1,FALSE)</f>
        <v>905647</v>
      </c>
      <c r="B253" s="20">
        <v>905647</v>
      </c>
      <c r="C253" s="19" t="s">
        <v>5371</v>
      </c>
      <c r="D253" s="20" t="s">
        <v>5372</v>
      </c>
      <c r="E253" s="21">
        <v>4.5599999999999996</v>
      </c>
      <c r="F253" s="21">
        <v>1.58</v>
      </c>
      <c r="G253" s="21">
        <v>1.46</v>
      </c>
      <c r="H253" s="21">
        <v>3.58</v>
      </c>
      <c r="I253" s="21">
        <v>1.73</v>
      </c>
      <c r="J253" s="21">
        <v>2.74</v>
      </c>
      <c r="K253" s="21">
        <v>4.3600000000000003</v>
      </c>
      <c r="L253" s="21">
        <v>6.12</v>
      </c>
      <c r="M253" s="21">
        <v>10.93</v>
      </c>
      <c r="N253" s="21">
        <v>10.29</v>
      </c>
      <c r="O253" s="21">
        <v>14.59</v>
      </c>
    </row>
    <row r="254" spans="1:15" x14ac:dyDescent="0.3">
      <c r="A254" s="14">
        <f>VLOOKUP(B254,'[1]PORTFOLIO RAW'!B:B,1,FALSE)</f>
        <v>945388</v>
      </c>
      <c r="B254" s="20">
        <v>945388</v>
      </c>
      <c r="C254" s="19" t="s">
        <v>5373</v>
      </c>
      <c r="D254" s="20" t="s">
        <v>5374</v>
      </c>
      <c r="E254" s="21">
        <v>5.21</v>
      </c>
      <c r="F254" s="21">
        <v>5.57</v>
      </c>
      <c r="G254" s="21">
        <v>5.51</v>
      </c>
      <c r="H254" s="21">
        <v>8.1199999999999992</v>
      </c>
      <c r="I254" s="21">
        <v>2.31</v>
      </c>
      <c r="J254" s="21">
        <v>3.5</v>
      </c>
      <c r="K254" s="21">
        <v>7.57</v>
      </c>
      <c r="L254" s="21">
        <v>3</v>
      </c>
      <c r="M254" s="21">
        <v>4.58</v>
      </c>
      <c r="N254" s="21">
        <v>4.01</v>
      </c>
      <c r="O254" s="21">
        <v>7.91</v>
      </c>
    </row>
    <row r="255" spans="1:15" x14ac:dyDescent="0.3">
      <c r="A255" s="14">
        <f>VLOOKUP(B255,'[1]PORTFOLIO RAW'!B:B,1,FALSE)</f>
        <v>905024</v>
      </c>
      <c r="B255" s="20">
        <v>905024</v>
      </c>
      <c r="C255" s="19" t="s">
        <v>5375</v>
      </c>
      <c r="D255" s="20" t="s">
        <v>5376</v>
      </c>
      <c r="E255" s="21">
        <v>13.44</v>
      </c>
      <c r="F255" s="21">
        <v>15.62</v>
      </c>
      <c r="G255" s="21">
        <v>6.53</v>
      </c>
      <c r="H255" s="21">
        <v>10.97</v>
      </c>
      <c r="I255" s="21">
        <v>13.72</v>
      </c>
      <c r="J255" s="21">
        <v>11.94</v>
      </c>
      <c r="K255" s="21">
        <v>8.91</v>
      </c>
      <c r="L255" s="21">
        <v>7.5</v>
      </c>
      <c r="M255" s="21">
        <v>1.75</v>
      </c>
      <c r="N255" s="21">
        <v>-0.14000000000000001</v>
      </c>
      <c r="O255" s="21">
        <v>3.72</v>
      </c>
    </row>
    <row r="256" spans="1:15" x14ac:dyDescent="0.3">
      <c r="A256" s="14">
        <f>VLOOKUP(B256,'[1]PORTFOLIO RAW'!B:B,1,FALSE)</f>
        <v>951052</v>
      </c>
      <c r="B256" s="20">
        <v>951052</v>
      </c>
      <c r="C256" s="19" t="s">
        <v>5377</v>
      </c>
      <c r="D256" s="20" t="s">
        <v>5378</v>
      </c>
      <c r="E256" s="21">
        <v>1.1299999999999999</v>
      </c>
      <c r="F256" s="21">
        <v>1.24</v>
      </c>
      <c r="G256" s="21">
        <v>-1.02</v>
      </c>
      <c r="H256" s="21">
        <v>1.1200000000000001</v>
      </c>
      <c r="I256" s="21">
        <v>1.1200000000000001</v>
      </c>
      <c r="J256" s="21">
        <v>1</v>
      </c>
      <c r="K256" s="21">
        <v>1.03</v>
      </c>
      <c r="L256" s="21">
        <v>0.89</v>
      </c>
      <c r="M256" s="21">
        <v>0.86</v>
      </c>
      <c r="N256" s="21" t="s">
        <v>7</v>
      </c>
      <c r="O256" s="21">
        <v>1.07</v>
      </c>
    </row>
    <row r="257" spans="1:15" x14ac:dyDescent="0.3">
      <c r="A257" s="14">
        <f>VLOOKUP(B257,'[1]PORTFOLIO RAW'!B:B,1,FALSE)</f>
        <v>326143</v>
      </c>
      <c r="B257" s="20">
        <v>326143</v>
      </c>
      <c r="C257" s="19" t="s">
        <v>5379</v>
      </c>
      <c r="D257" s="20" t="s">
        <v>5380</v>
      </c>
      <c r="E257" s="21">
        <v>14.27</v>
      </c>
      <c r="F257" s="21">
        <v>6.43</v>
      </c>
      <c r="G257" s="21">
        <v>7.57</v>
      </c>
      <c r="H257" s="21">
        <v>16.62</v>
      </c>
      <c r="I257" s="21">
        <v>18.920000000000002</v>
      </c>
      <c r="J257" s="21">
        <v>18.34</v>
      </c>
      <c r="K257" s="21">
        <v>0.28000000000000003</v>
      </c>
      <c r="L257" s="21">
        <v>20.68</v>
      </c>
      <c r="M257" s="21">
        <v>26.12</v>
      </c>
      <c r="N257" s="21">
        <v>22.91</v>
      </c>
      <c r="O257" s="21">
        <v>21.82</v>
      </c>
    </row>
    <row r="258" spans="1:15" x14ac:dyDescent="0.3">
      <c r="A258" s="14">
        <f>VLOOKUP(B258,'[1]PORTFOLIO RAW'!B:B,1,FALSE)</f>
        <v>905792</v>
      </c>
      <c r="B258" s="20">
        <v>905792</v>
      </c>
      <c r="C258" s="19" t="s">
        <v>5381</v>
      </c>
      <c r="D258" s="20" t="s">
        <v>5382</v>
      </c>
      <c r="E258" s="21">
        <v>4.57</v>
      </c>
      <c r="F258" s="21">
        <v>9.3699999999999992</v>
      </c>
      <c r="G258" s="21">
        <v>8.65</v>
      </c>
      <c r="H258" s="21">
        <v>7.17</v>
      </c>
      <c r="I258" s="21">
        <v>9.11</v>
      </c>
      <c r="J258" s="21">
        <v>10.71</v>
      </c>
      <c r="K258" s="21">
        <v>11.28</v>
      </c>
      <c r="L258" s="21">
        <v>11.63</v>
      </c>
      <c r="M258" s="21">
        <v>13.34</v>
      </c>
      <c r="N258" s="21">
        <v>14.58</v>
      </c>
      <c r="O258" s="21">
        <v>13.86</v>
      </c>
    </row>
    <row r="259" spans="1:15" x14ac:dyDescent="0.3">
      <c r="A259" s="14">
        <f>VLOOKUP(B259,'[1]PORTFOLIO RAW'!B:B,1,FALSE)</f>
        <v>981722</v>
      </c>
      <c r="B259" s="20">
        <v>981722</v>
      </c>
      <c r="C259" s="19" t="s">
        <v>5383</v>
      </c>
      <c r="D259" s="20" t="s">
        <v>5384</v>
      </c>
      <c r="E259" s="21">
        <v>15.95</v>
      </c>
      <c r="F259" s="21">
        <v>16.02</v>
      </c>
      <c r="G259" s="21">
        <v>13.74</v>
      </c>
      <c r="H259" s="21">
        <v>13.61</v>
      </c>
      <c r="I259" s="21">
        <v>12.37</v>
      </c>
      <c r="J259" s="21">
        <v>10.62</v>
      </c>
      <c r="K259" s="21">
        <v>7.33</v>
      </c>
      <c r="L259" s="21">
        <v>3.53</v>
      </c>
      <c r="M259" s="21">
        <v>9</v>
      </c>
      <c r="N259" s="21">
        <v>9.7899999999999991</v>
      </c>
      <c r="O259" s="21">
        <v>5.54</v>
      </c>
    </row>
    <row r="260" spans="1:15" x14ac:dyDescent="0.3">
      <c r="A260" s="14">
        <f>VLOOKUP(B260,'[1]PORTFOLIO RAW'!B:B,1,FALSE)</f>
        <v>922725</v>
      </c>
      <c r="B260" s="20">
        <v>922725</v>
      </c>
      <c r="C260" s="19" t="s">
        <v>5385</v>
      </c>
      <c r="D260" s="20" t="s">
        <v>5386</v>
      </c>
      <c r="E260" s="21">
        <v>1.29</v>
      </c>
      <c r="F260" s="21">
        <v>0.83</v>
      </c>
      <c r="G260" s="21">
        <v>-0.53</v>
      </c>
      <c r="H260" s="21">
        <v>0.33</v>
      </c>
      <c r="I260" s="21">
        <v>0.55000000000000004</v>
      </c>
      <c r="J260" s="21">
        <v>1.24</v>
      </c>
      <c r="K260" s="21">
        <v>0.86</v>
      </c>
      <c r="L260" s="21">
        <v>1.07</v>
      </c>
      <c r="M260" s="21">
        <v>1.1100000000000001</v>
      </c>
      <c r="N260" s="21">
        <v>1.05</v>
      </c>
      <c r="O260" s="21">
        <v>1.22</v>
      </c>
    </row>
    <row r="261" spans="1:15" x14ac:dyDescent="0.3">
      <c r="A261" s="14">
        <f>VLOOKUP(B261,'[1]PORTFOLIO RAW'!B:B,1,FALSE)</f>
        <v>541900</v>
      </c>
      <c r="B261" s="20">
        <v>541900</v>
      </c>
      <c r="C261" s="19" t="s">
        <v>5387</v>
      </c>
      <c r="D261" s="20" t="s">
        <v>5388</v>
      </c>
      <c r="E261" s="21">
        <v>2.37</v>
      </c>
      <c r="F261" s="21">
        <v>2.7</v>
      </c>
      <c r="G261" s="21">
        <v>-46.8</v>
      </c>
      <c r="H261" s="21">
        <v>7.3</v>
      </c>
      <c r="I261" s="21">
        <v>5.76</v>
      </c>
      <c r="J261" s="21">
        <v>9.69</v>
      </c>
      <c r="K261" s="21">
        <v>6.24</v>
      </c>
      <c r="L261" s="21">
        <v>6.79</v>
      </c>
      <c r="M261" s="21">
        <v>6.94</v>
      </c>
      <c r="N261" s="21">
        <v>20.29</v>
      </c>
      <c r="O261" s="21">
        <v>0.2</v>
      </c>
    </row>
    <row r="262" spans="1:15" x14ac:dyDescent="0.3">
      <c r="A262" s="14">
        <f>VLOOKUP(B262,'[1]PORTFOLIO RAW'!B:B,1,FALSE)</f>
        <v>325059</v>
      </c>
      <c r="B262" s="20">
        <v>325059</v>
      </c>
      <c r="C262" s="19" t="s">
        <v>5389</v>
      </c>
      <c r="D262" s="20" t="s">
        <v>5390</v>
      </c>
      <c r="E262" s="21">
        <v>6</v>
      </c>
      <c r="F262" s="21">
        <v>7.65</v>
      </c>
      <c r="G262" s="21">
        <v>6.33</v>
      </c>
      <c r="H262" s="21">
        <v>8.24</v>
      </c>
      <c r="I262" s="21">
        <v>7.25</v>
      </c>
      <c r="J262" s="21">
        <v>5.25</v>
      </c>
      <c r="K262" s="21">
        <v>6.2</v>
      </c>
      <c r="L262" s="21">
        <v>6</v>
      </c>
      <c r="M262" s="21">
        <v>4.83</v>
      </c>
      <c r="N262" s="21">
        <v>5.48</v>
      </c>
      <c r="O262" s="21">
        <v>2.8</v>
      </c>
    </row>
    <row r="263" spans="1:15" x14ac:dyDescent="0.3">
      <c r="A263" s="14">
        <f>VLOOKUP(B263,'[1]PORTFOLIO RAW'!B:B,1,FALSE)</f>
        <v>916079</v>
      </c>
      <c r="B263" s="20">
        <v>916079</v>
      </c>
      <c r="C263" s="19" t="s">
        <v>5391</v>
      </c>
      <c r="D263" s="20" t="s">
        <v>5392</v>
      </c>
      <c r="E263" s="21">
        <v>11.55</v>
      </c>
      <c r="F263" s="21">
        <v>12.03</v>
      </c>
      <c r="G263" s="21">
        <v>11.15</v>
      </c>
      <c r="H263" s="21">
        <v>12.4</v>
      </c>
      <c r="I263" s="21">
        <v>11.38</v>
      </c>
      <c r="J263" s="21">
        <v>10.220000000000001</v>
      </c>
      <c r="K263" s="21">
        <v>8.67</v>
      </c>
      <c r="L263" s="21">
        <v>7.78</v>
      </c>
      <c r="M263" s="21">
        <v>5.48</v>
      </c>
      <c r="N263" s="21">
        <v>6.66</v>
      </c>
      <c r="O263" s="21">
        <v>7.86</v>
      </c>
    </row>
    <row r="264" spans="1:15" x14ac:dyDescent="0.3">
      <c r="A264" s="14">
        <f>VLOOKUP(B264,'[1]PORTFOLIO RAW'!B:B,1,FALSE)</f>
        <v>905061</v>
      </c>
      <c r="B264" s="20">
        <v>905061</v>
      </c>
      <c r="C264" s="19" t="s">
        <v>5393</v>
      </c>
      <c r="D264" s="20" t="s">
        <v>5394</v>
      </c>
      <c r="E264" s="21">
        <v>20.86</v>
      </c>
      <c r="F264" s="21">
        <v>16.63</v>
      </c>
      <c r="G264" s="21">
        <v>13.29</v>
      </c>
      <c r="H264" s="21">
        <v>26.91</v>
      </c>
      <c r="I264" s="21">
        <v>13.65</v>
      </c>
      <c r="J264" s="21">
        <v>8.93</v>
      </c>
      <c r="K264" s="21">
        <v>11.4</v>
      </c>
      <c r="L264" s="21">
        <v>15.65</v>
      </c>
      <c r="M264" s="21">
        <v>18.07</v>
      </c>
      <c r="N264" s="21">
        <v>22.47</v>
      </c>
      <c r="O264" s="21">
        <v>22.26</v>
      </c>
    </row>
    <row r="265" spans="1:15" x14ac:dyDescent="0.3">
      <c r="A265" s="14">
        <f>VLOOKUP(B265,'[1]PORTFOLIO RAW'!B:B,1,FALSE)</f>
        <v>906394</v>
      </c>
      <c r="B265" s="20">
        <v>906394</v>
      </c>
      <c r="C265" s="19" t="s">
        <v>5395</v>
      </c>
      <c r="D265" s="20" t="s">
        <v>5396</v>
      </c>
      <c r="E265" s="21">
        <v>4.01</v>
      </c>
      <c r="F265" s="21">
        <v>5.0999999999999996</v>
      </c>
      <c r="G265" s="21">
        <v>4.34</v>
      </c>
      <c r="H265" s="21">
        <v>5.08</v>
      </c>
      <c r="I265" s="21">
        <v>5.99</v>
      </c>
      <c r="J265" s="21">
        <v>4.92</v>
      </c>
      <c r="K265" s="21">
        <v>4.87</v>
      </c>
      <c r="L265" s="21">
        <v>5.91</v>
      </c>
      <c r="M265" s="21">
        <v>5.36</v>
      </c>
      <c r="N265" s="21">
        <v>5.36</v>
      </c>
      <c r="O265" s="21" t="s">
        <v>7</v>
      </c>
    </row>
    <row r="266" spans="1:15" x14ac:dyDescent="0.3">
      <c r="A266" s="14">
        <f>VLOOKUP(B266,'[1]PORTFOLIO RAW'!B:B,1,FALSE)</f>
        <v>745110</v>
      </c>
      <c r="B266" s="20">
        <v>745110</v>
      </c>
      <c r="C266" s="19" t="s">
        <v>5397</v>
      </c>
      <c r="D266" s="20" t="s">
        <v>5398</v>
      </c>
      <c r="E266" s="21">
        <v>11.49</v>
      </c>
      <c r="F266" s="21">
        <v>8.3800000000000008</v>
      </c>
      <c r="G266" s="21">
        <v>9.64</v>
      </c>
      <c r="H266" s="21">
        <v>11.82</v>
      </c>
      <c r="I266" s="21">
        <v>12.7</v>
      </c>
      <c r="J266" s="21">
        <v>11.07</v>
      </c>
      <c r="K266" s="21">
        <v>5.05</v>
      </c>
      <c r="L266" s="21">
        <v>11.25</v>
      </c>
      <c r="M266" s="21">
        <v>10.44</v>
      </c>
      <c r="N266" s="21">
        <v>9.98</v>
      </c>
      <c r="O266" s="21">
        <v>7.9</v>
      </c>
    </row>
    <row r="267" spans="1:15" x14ac:dyDescent="0.3">
      <c r="A267" s="14">
        <f>VLOOKUP(B267,'[1]PORTFOLIO RAW'!B:B,1,FALSE)</f>
        <v>944738</v>
      </c>
      <c r="B267" s="20">
        <v>944738</v>
      </c>
      <c r="C267" s="19" t="s">
        <v>5399</v>
      </c>
      <c r="D267" s="20" t="s">
        <v>5400</v>
      </c>
      <c r="E267" s="21">
        <v>15.38</v>
      </c>
      <c r="F267" s="21">
        <v>17</v>
      </c>
      <c r="G267" s="21">
        <v>13.36</v>
      </c>
      <c r="H267" s="21">
        <v>10.64</v>
      </c>
      <c r="I267" s="21">
        <v>11.66</v>
      </c>
      <c r="J267" s="21">
        <v>12.68</v>
      </c>
      <c r="K267" s="21">
        <v>9.2799999999999994</v>
      </c>
      <c r="L267" s="21">
        <v>9.35</v>
      </c>
      <c r="M267" s="21">
        <v>10.15</v>
      </c>
      <c r="N267" s="21">
        <v>7.68</v>
      </c>
      <c r="O267" s="21">
        <v>10.43</v>
      </c>
    </row>
    <row r="268" spans="1:15" x14ac:dyDescent="0.3">
      <c r="A268" s="14">
        <f>VLOOKUP(B268,'[1]PORTFOLIO RAW'!B:B,1,FALSE)</f>
        <v>867138</v>
      </c>
      <c r="B268" s="20">
        <v>867138</v>
      </c>
      <c r="C268" s="19" t="s">
        <v>5401</v>
      </c>
      <c r="D268" s="20" t="s">
        <v>5402</v>
      </c>
      <c r="E268" s="21">
        <v>8.17</v>
      </c>
      <c r="F268" s="21">
        <v>7.31</v>
      </c>
      <c r="G268" s="21">
        <v>7.17</v>
      </c>
      <c r="H268" s="21">
        <v>6.61</v>
      </c>
      <c r="I268" s="21">
        <v>7.35</v>
      </c>
      <c r="J268" s="21">
        <v>5.86</v>
      </c>
      <c r="K268" s="21">
        <v>5.52</v>
      </c>
      <c r="L268" s="21">
        <v>6.08</v>
      </c>
      <c r="M268" s="21">
        <v>3.15</v>
      </c>
      <c r="N268" s="21">
        <v>6.18</v>
      </c>
      <c r="O268" s="21">
        <v>4.97</v>
      </c>
    </row>
    <row r="269" spans="1:15" x14ac:dyDescent="0.3">
      <c r="A269" s="14">
        <f>VLOOKUP(B269,'[1]PORTFOLIO RAW'!B:B,1,FALSE)</f>
        <v>906643</v>
      </c>
      <c r="B269" s="20">
        <v>906643</v>
      </c>
      <c r="C269" s="19" t="s">
        <v>5403</v>
      </c>
      <c r="D269" s="20" t="s">
        <v>5404</v>
      </c>
      <c r="E269" s="21">
        <v>3.92</v>
      </c>
      <c r="F269" s="21">
        <v>2.14</v>
      </c>
      <c r="G269" s="21">
        <v>-3.1</v>
      </c>
      <c r="H269" s="21">
        <v>9.43</v>
      </c>
      <c r="I269" s="21">
        <v>8.32</v>
      </c>
      <c r="J269" s="21">
        <v>6.15</v>
      </c>
      <c r="K269" s="21">
        <v>7.25</v>
      </c>
      <c r="L269" s="21">
        <v>5.26</v>
      </c>
      <c r="M269" s="21">
        <v>6.01</v>
      </c>
      <c r="N269" s="21">
        <v>8.51</v>
      </c>
      <c r="O269" s="21">
        <v>7.75</v>
      </c>
    </row>
    <row r="270" spans="1:15" x14ac:dyDescent="0.3">
      <c r="A270" s="14">
        <f>VLOOKUP(B270,'[1]PORTFOLIO RAW'!B:B,1,FALSE)</f>
        <v>544682</v>
      </c>
      <c r="B270" s="20">
        <v>544682</v>
      </c>
      <c r="C270" s="19" t="s">
        <v>5405</v>
      </c>
      <c r="D270" s="20" t="s">
        <v>5406</v>
      </c>
      <c r="E270" s="21">
        <v>10.95</v>
      </c>
      <c r="F270" s="21">
        <v>8.4700000000000006</v>
      </c>
      <c r="G270" s="21">
        <v>3.37</v>
      </c>
      <c r="H270" s="21">
        <v>5.43</v>
      </c>
      <c r="I270" s="21">
        <v>7.45</v>
      </c>
      <c r="J270" s="21">
        <v>5.26</v>
      </c>
      <c r="K270" s="21">
        <v>5.47</v>
      </c>
      <c r="L270" s="21">
        <v>9.01</v>
      </c>
      <c r="M270" s="21">
        <v>-5.82</v>
      </c>
      <c r="N270" s="21">
        <v>-5.97</v>
      </c>
      <c r="O270" s="21">
        <v>-20.63</v>
      </c>
    </row>
    <row r="271" spans="1:15" x14ac:dyDescent="0.3">
      <c r="A271" s="14">
        <f>VLOOKUP(B271,'[1]PORTFOLIO RAW'!B:B,1,FALSE)</f>
        <v>905105</v>
      </c>
      <c r="B271" s="20">
        <v>905105</v>
      </c>
      <c r="C271" s="19" t="s">
        <v>5407</v>
      </c>
      <c r="D271" s="20" t="s">
        <v>5408</v>
      </c>
      <c r="E271" s="21">
        <v>5.82</v>
      </c>
      <c r="F271" s="21">
        <v>6.87</v>
      </c>
      <c r="G271" s="21">
        <v>5.57</v>
      </c>
      <c r="H271" s="21">
        <v>7.44</v>
      </c>
      <c r="I271" s="21">
        <v>8.31</v>
      </c>
      <c r="J271" s="21">
        <v>9.3000000000000007</v>
      </c>
      <c r="K271" s="21">
        <v>9.76</v>
      </c>
      <c r="L271" s="21">
        <v>10.82</v>
      </c>
      <c r="M271" s="21">
        <v>9.68</v>
      </c>
      <c r="N271" s="21">
        <v>8.5</v>
      </c>
      <c r="O271" s="21">
        <v>19.7</v>
      </c>
    </row>
    <row r="272" spans="1:15" x14ac:dyDescent="0.3">
      <c r="A272" s="14">
        <f>VLOOKUP(B272,'[1]PORTFOLIO RAW'!B:B,1,FALSE)</f>
        <v>905122</v>
      </c>
      <c r="B272" s="20">
        <v>905122</v>
      </c>
      <c r="C272" s="19" t="s">
        <v>5409</v>
      </c>
      <c r="D272" s="20" t="s">
        <v>5410</v>
      </c>
      <c r="E272" s="21">
        <v>9.42</v>
      </c>
      <c r="F272" s="21">
        <v>9.67</v>
      </c>
      <c r="G272" s="21">
        <v>8.02</v>
      </c>
      <c r="H272" s="21">
        <v>8.82</v>
      </c>
      <c r="I272" s="21">
        <v>9.3699999999999992</v>
      </c>
      <c r="J272" s="21">
        <v>7.78</v>
      </c>
      <c r="K272" s="21">
        <v>7.22</v>
      </c>
      <c r="L272" s="21">
        <v>7.74</v>
      </c>
      <c r="M272" s="21">
        <v>9.3800000000000008</v>
      </c>
      <c r="N272" s="21">
        <v>6.7</v>
      </c>
      <c r="O272" s="21">
        <v>5.69</v>
      </c>
    </row>
    <row r="273" spans="1:15" x14ac:dyDescent="0.3">
      <c r="A273" s="14">
        <f>VLOOKUP(B273,'[1]PORTFOLIO RAW'!B:B,1,FALSE)</f>
        <v>702635</v>
      </c>
      <c r="B273" s="20">
        <v>702635</v>
      </c>
      <c r="C273" s="19" t="s">
        <v>5411</v>
      </c>
      <c r="D273" s="20" t="s">
        <v>5412</v>
      </c>
      <c r="E273" s="21">
        <v>10.09</v>
      </c>
      <c r="F273" s="21">
        <v>6.36</v>
      </c>
      <c r="G273" s="21">
        <v>7.28</v>
      </c>
      <c r="H273" s="21">
        <v>8.1</v>
      </c>
      <c r="I273" s="21">
        <v>8.35</v>
      </c>
      <c r="J273" s="21">
        <v>7.98</v>
      </c>
      <c r="K273" s="21">
        <v>7.5</v>
      </c>
      <c r="L273" s="21">
        <v>7.2</v>
      </c>
      <c r="M273" s="21">
        <v>6.44</v>
      </c>
      <c r="N273" s="21">
        <v>6.59</v>
      </c>
      <c r="O273" s="21">
        <v>8.65</v>
      </c>
    </row>
    <row r="274" spans="1:15" x14ac:dyDescent="0.3">
      <c r="A274" s="14">
        <f>VLOOKUP(B274,'[1]PORTFOLIO RAW'!B:B,1,FALSE)</f>
        <v>906220</v>
      </c>
      <c r="B274" s="20">
        <v>906220</v>
      </c>
      <c r="C274" s="19" t="s">
        <v>5413</v>
      </c>
      <c r="D274" s="20" t="s">
        <v>5414</v>
      </c>
      <c r="E274" s="21">
        <v>15.36</v>
      </c>
      <c r="F274" s="21">
        <v>15.8</v>
      </c>
      <c r="G274" s="21">
        <v>15.32</v>
      </c>
      <c r="H274" s="21">
        <v>15.97</v>
      </c>
      <c r="I274" s="21">
        <v>16.8</v>
      </c>
      <c r="J274" s="21">
        <v>16.04</v>
      </c>
      <c r="K274" s="21">
        <v>13.92</v>
      </c>
      <c r="L274" s="21">
        <v>11.99</v>
      </c>
      <c r="M274" s="21">
        <v>12.01</v>
      </c>
      <c r="N274" s="21">
        <v>11.28</v>
      </c>
      <c r="O274" s="21">
        <v>7.64</v>
      </c>
    </row>
    <row r="275" spans="1:15" x14ac:dyDescent="0.3">
      <c r="A275" s="14">
        <f>VLOOKUP(B275,'[1]PORTFOLIO RAW'!B:B,1,FALSE)</f>
        <v>901892</v>
      </c>
      <c r="B275" s="20">
        <v>901892</v>
      </c>
      <c r="C275" s="19" t="s">
        <v>5415</v>
      </c>
      <c r="D275" s="20" t="s">
        <v>5416</v>
      </c>
      <c r="E275" s="21">
        <v>10.75</v>
      </c>
      <c r="F275" s="21">
        <v>10.4</v>
      </c>
      <c r="G275" s="21">
        <v>8.08</v>
      </c>
      <c r="H275" s="21">
        <v>9.66</v>
      </c>
      <c r="I275" s="21">
        <v>11.93</v>
      </c>
      <c r="J275" s="21">
        <v>12.14</v>
      </c>
      <c r="K275" s="21">
        <v>12.71</v>
      </c>
      <c r="L275" s="21">
        <v>10.9</v>
      </c>
      <c r="M275" s="21">
        <v>13.24</v>
      </c>
      <c r="N275" s="21">
        <v>11.72</v>
      </c>
      <c r="O275" s="21">
        <v>6.92</v>
      </c>
    </row>
    <row r="276" spans="1:15" x14ac:dyDescent="0.3">
      <c r="A276" s="14">
        <f>VLOOKUP(B276,'[1]PORTFOLIO RAW'!B:B,1,FALSE)</f>
        <v>545310</v>
      </c>
      <c r="B276" s="20">
        <v>545310</v>
      </c>
      <c r="C276" s="19" t="s">
        <v>5417</v>
      </c>
      <c r="D276" s="20" t="s">
        <v>5418</v>
      </c>
      <c r="E276" s="21">
        <v>-51.19</v>
      </c>
      <c r="F276" s="21">
        <v>-57.03</v>
      </c>
      <c r="G276" s="21">
        <v>-43.16</v>
      </c>
      <c r="H276" s="21">
        <v>-40.32</v>
      </c>
      <c r="I276" s="21">
        <v>2.78</v>
      </c>
      <c r="J276" s="21">
        <v>-3.88</v>
      </c>
      <c r="K276" s="21">
        <v>-16.940000000000001</v>
      </c>
      <c r="L276" s="21">
        <v>-29.71</v>
      </c>
      <c r="M276" s="21">
        <v>-20.75</v>
      </c>
      <c r="N276" s="21">
        <v>-2.19</v>
      </c>
      <c r="O276" s="21">
        <v>9.33</v>
      </c>
    </row>
    <row r="277" spans="1:15" x14ac:dyDescent="0.3">
      <c r="A277" s="14">
        <f>VLOOKUP(B277,'[1]PORTFOLIO RAW'!B:B,1,FALSE)</f>
        <v>905816</v>
      </c>
      <c r="B277" s="20">
        <v>905816</v>
      </c>
      <c r="C277" s="19" t="s">
        <v>5419</v>
      </c>
      <c r="D277" s="20" t="s">
        <v>5420</v>
      </c>
      <c r="E277" s="21">
        <v>7.8</v>
      </c>
      <c r="F277" s="21">
        <v>1.21</v>
      </c>
      <c r="G277" s="21">
        <v>1.53</v>
      </c>
      <c r="H277" s="21">
        <v>0.1</v>
      </c>
      <c r="I277" s="21">
        <v>0.79</v>
      </c>
      <c r="J277" s="21">
        <v>1.05</v>
      </c>
      <c r="K277" s="21">
        <v>1.87</v>
      </c>
      <c r="L277" s="21">
        <v>4.3600000000000003</v>
      </c>
      <c r="M277" s="21">
        <v>4.4400000000000004</v>
      </c>
      <c r="N277" s="21">
        <v>6.01</v>
      </c>
      <c r="O277" s="21">
        <v>8.83</v>
      </c>
    </row>
    <row r="278" spans="1:15" x14ac:dyDescent="0.3">
      <c r="A278" s="14">
        <f>VLOOKUP(B278,'[1]PORTFOLIO RAW'!B:B,1,FALSE)</f>
        <v>912146</v>
      </c>
      <c r="B278" s="20">
        <v>912146</v>
      </c>
      <c r="C278" s="19" t="s">
        <v>5421</v>
      </c>
      <c r="D278" s="20" t="s">
        <v>5422</v>
      </c>
      <c r="E278" s="21">
        <v>4.8600000000000003</v>
      </c>
      <c r="F278" s="21">
        <v>3.54</v>
      </c>
      <c r="G278" s="21">
        <v>2.4900000000000002</v>
      </c>
      <c r="H278" s="21">
        <v>4.97</v>
      </c>
      <c r="I278" s="21">
        <v>4.96</v>
      </c>
      <c r="J278" s="21">
        <v>4.49</v>
      </c>
      <c r="K278" s="21">
        <v>3.75</v>
      </c>
      <c r="L278" s="21">
        <v>5.65</v>
      </c>
      <c r="M278" s="21">
        <v>4.76</v>
      </c>
      <c r="N278" s="21">
        <v>5.57</v>
      </c>
      <c r="O278" s="21">
        <v>2.37</v>
      </c>
    </row>
    <row r="279" spans="1:15" x14ac:dyDescent="0.3">
      <c r="A279" s="14">
        <f>VLOOKUP(B279,'[1]PORTFOLIO RAW'!B:B,1,FALSE)</f>
        <v>916548</v>
      </c>
      <c r="B279" s="20">
        <v>916548</v>
      </c>
      <c r="C279" s="19" t="s">
        <v>5423</v>
      </c>
      <c r="D279" s="20" t="s">
        <v>5424</v>
      </c>
      <c r="E279" s="21">
        <v>8.9499999999999993</v>
      </c>
      <c r="F279" s="21">
        <v>9.07</v>
      </c>
      <c r="G279" s="21">
        <v>9.4</v>
      </c>
      <c r="H279" s="21">
        <v>10.17</v>
      </c>
      <c r="I279" s="21">
        <v>9.2200000000000006</v>
      </c>
      <c r="J279" s="21">
        <v>9.31</v>
      </c>
      <c r="K279" s="21">
        <v>8.6</v>
      </c>
      <c r="L279" s="21">
        <v>8.8000000000000007</v>
      </c>
      <c r="M279" s="21">
        <v>8.11</v>
      </c>
      <c r="N279" s="21">
        <v>7.62</v>
      </c>
      <c r="O279" s="21">
        <v>5.65</v>
      </c>
    </row>
    <row r="280" spans="1:15" x14ac:dyDescent="0.3">
      <c r="A280" s="14">
        <f>VLOOKUP(B280,'[1]PORTFOLIO RAW'!B:B,1,FALSE)</f>
        <v>519514</v>
      </c>
      <c r="B280" s="20">
        <v>519514</v>
      </c>
      <c r="C280" s="19" t="s">
        <v>5425</v>
      </c>
      <c r="D280" s="20" t="s">
        <v>5426</v>
      </c>
      <c r="E280" s="21">
        <v>7.37</v>
      </c>
      <c r="F280" s="21">
        <v>6.84</v>
      </c>
      <c r="G280" s="21">
        <v>6.14</v>
      </c>
      <c r="H280" s="21">
        <v>5.93</v>
      </c>
      <c r="I280" s="21">
        <v>5.68</v>
      </c>
      <c r="J280" s="21">
        <v>5.05</v>
      </c>
      <c r="K280" s="21">
        <v>1.8</v>
      </c>
      <c r="L280" s="21">
        <v>7.24</v>
      </c>
      <c r="M280" s="21">
        <v>4.8099999999999996</v>
      </c>
      <c r="N280" s="21">
        <v>6.88</v>
      </c>
      <c r="O280" s="21">
        <v>10.15</v>
      </c>
    </row>
    <row r="281" spans="1:15" x14ac:dyDescent="0.3">
      <c r="A281" s="14">
        <f>VLOOKUP(B281,'[1]PORTFOLIO RAW'!B:B,1,FALSE)</f>
        <v>867390</v>
      </c>
      <c r="B281" s="20">
        <v>867390</v>
      </c>
      <c r="C281" s="19" t="s">
        <v>5427</v>
      </c>
      <c r="D281" s="20" t="s">
        <v>5428</v>
      </c>
      <c r="E281" s="21">
        <v>17.8</v>
      </c>
      <c r="F281" s="21">
        <v>20.29</v>
      </c>
      <c r="G281" s="21">
        <v>19.07</v>
      </c>
      <c r="H281" s="21">
        <v>18.54</v>
      </c>
      <c r="I281" s="21">
        <v>17.87</v>
      </c>
      <c r="J281" s="21">
        <v>16.350000000000001</v>
      </c>
      <c r="K281" s="21">
        <v>13.91</v>
      </c>
      <c r="L281" s="21">
        <v>12.17</v>
      </c>
      <c r="M281" s="21">
        <v>12.1</v>
      </c>
      <c r="N281" s="21">
        <v>12.33</v>
      </c>
      <c r="O281" s="21">
        <v>1.1499999999999999</v>
      </c>
    </row>
    <row r="282" spans="1:15" x14ac:dyDescent="0.3">
      <c r="A282" s="14">
        <f>VLOOKUP(B282,'[1]PORTFOLIO RAW'!B:B,1,FALSE)</f>
        <v>906785</v>
      </c>
      <c r="B282" s="20">
        <v>906785</v>
      </c>
      <c r="C282" s="19" t="s">
        <v>5429</v>
      </c>
      <c r="D282" s="20" t="s">
        <v>5430</v>
      </c>
      <c r="E282" s="21">
        <v>23.19</v>
      </c>
      <c r="F282" s="21">
        <v>24.19</v>
      </c>
      <c r="G282" s="21">
        <v>10.029999999999999</v>
      </c>
      <c r="H282" s="21">
        <v>22.7</v>
      </c>
      <c r="I282" s="21">
        <v>9.68</v>
      </c>
      <c r="J282" s="21">
        <v>14.83</v>
      </c>
      <c r="K282" s="21">
        <v>7.25</v>
      </c>
      <c r="L282" s="21">
        <v>11.2</v>
      </c>
      <c r="M282" s="21">
        <v>9.76</v>
      </c>
      <c r="N282" s="21">
        <v>1.73</v>
      </c>
      <c r="O282" s="21">
        <v>3.02</v>
      </c>
    </row>
    <row r="283" spans="1:15" x14ac:dyDescent="0.3">
      <c r="A283" s="14">
        <f>VLOOKUP(B283,'[1]PORTFOLIO RAW'!B:B,1,FALSE)</f>
        <v>905818</v>
      </c>
      <c r="B283" s="20">
        <v>905818</v>
      </c>
      <c r="C283" s="19" t="s">
        <v>5431</v>
      </c>
      <c r="D283" s="20" t="s">
        <v>5432</v>
      </c>
      <c r="E283" s="21">
        <v>4.29</v>
      </c>
      <c r="F283" s="21">
        <v>-4.42</v>
      </c>
      <c r="G283" s="21">
        <v>-1.68</v>
      </c>
      <c r="H283" s="21">
        <v>11.2</v>
      </c>
      <c r="I283" s="21">
        <v>4.55</v>
      </c>
      <c r="J283" s="21">
        <v>4.9800000000000004</v>
      </c>
      <c r="K283" s="21">
        <v>6.03</v>
      </c>
      <c r="L283" s="21">
        <v>14.63</v>
      </c>
      <c r="M283" s="21">
        <v>5.69</v>
      </c>
      <c r="N283" s="21">
        <v>8.32</v>
      </c>
      <c r="O283" s="21">
        <v>4.5599999999999996</v>
      </c>
    </row>
    <row r="284" spans="1:15" x14ac:dyDescent="0.3">
      <c r="A284" s="14">
        <f>VLOOKUP(B284,'[1]PORTFOLIO RAW'!B:B,1,FALSE)</f>
        <v>904869</v>
      </c>
      <c r="B284" s="20">
        <v>904869</v>
      </c>
      <c r="C284" s="19" t="s">
        <v>5433</v>
      </c>
      <c r="D284" s="20" t="s">
        <v>5434</v>
      </c>
      <c r="E284" s="21">
        <v>5.56</v>
      </c>
      <c r="F284" s="21">
        <v>3.99</v>
      </c>
      <c r="G284" s="21">
        <v>3.29</v>
      </c>
      <c r="H284" s="21">
        <v>5.21</v>
      </c>
      <c r="I284" s="21">
        <v>3.83</v>
      </c>
      <c r="J284" s="21">
        <v>3.95</v>
      </c>
      <c r="K284" s="21">
        <v>7.39</v>
      </c>
      <c r="L284" s="21">
        <v>5.44</v>
      </c>
      <c r="M284" s="21">
        <v>5.48</v>
      </c>
      <c r="N284" s="21">
        <v>6.29</v>
      </c>
      <c r="O284" s="21">
        <v>2.77</v>
      </c>
    </row>
    <row r="285" spans="1:15" x14ac:dyDescent="0.3">
      <c r="A285" s="14" t="str">
        <f>VLOOKUP(B285,'[1]PORTFOLIO RAW'!B:B,1,FALSE)</f>
        <v>26406N</v>
      </c>
      <c r="B285" s="20" t="s">
        <v>152</v>
      </c>
      <c r="C285" s="19" t="s">
        <v>5435</v>
      </c>
      <c r="D285" s="20" t="s">
        <v>5436</v>
      </c>
      <c r="E285" s="21">
        <v>6.42</v>
      </c>
      <c r="F285" s="21">
        <v>4.9400000000000004</v>
      </c>
      <c r="G285" s="21">
        <v>2.21</v>
      </c>
      <c r="H285" s="21">
        <v>4.29</v>
      </c>
      <c r="I285" s="21">
        <v>11.24</v>
      </c>
      <c r="J285" s="21">
        <v>9.73</v>
      </c>
      <c r="K285" s="21">
        <v>11.79</v>
      </c>
      <c r="L285" s="21">
        <v>10.74</v>
      </c>
      <c r="M285" s="21">
        <v>3.99</v>
      </c>
      <c r="N285" s="21">
        <v>3.84</v>
      </c>
      <c r="O285" s="21">
        <v>8.1999999999999993</v>
      </c>
    </row>
    <row r="286" spans="1:15" x14ac:dyDescent="0.3">
      <c r="A286" s="14" t="str">
        <f>VLOOKUP(B286,'[1]PORTFOLIO RAW'!B:B,1,FALSE)</f>
        <v>26393N</v>
      </c>
      <c r="B286" s="20" t="s">
        <v>149</v>
      </c>
      <c r="C286" s="19" t="s">
        <v>5437</v>
      </c>
      <c r="D286" s="20" t="s">
        <v>5438</v>
      </c>
      <c r="E286" s="21">
        <v>5.98</v>
      </c>
      <c r="F286" s="21">
        <v>2.2999999999999998</v>
      </c>
      <c r="G286" s="21">
        <v>2.15</v>
      </c>
      <c r="H286" s="21">
        <v>2.91</v>
      </c>
      <c r="I286" s="21">
        <v>4.9800000000000004</v>
      </c>
      <c r="J286" s="21">
        <v>2.4700000000000002</v>
      </c>
      <c r="K286" s="21">
        <v>2.31</v>
      </c>
      <c r="L286" s="21">
        <v>1.9</v>
      </c>
      <c r="M286" s="21">
        <v>1.9</v>
      </c>
      <c r="N286" s="21">
        <v>2.36</v>
      </c>
      <c r="O286" s="21">
        <v>5.7</v>
      </c>
    </row>
    <row r="287" spans="1:15" x14ac:dyDescent="0.3">
      <c r="A287" s="14">
        <f>VLOOKUP(B287,'[1]PORTFOLIO RAW'!B:B,1,FALSE)</f>
        <v>922407</v>
      </c>
      <c r="B287" s="20">
        <v>922407</v>
      </c>
      <c r="C287" s="19" t="s">
        <v>5439</v>
      </c>
      <c r="D287" s="20" t="s">
        <v>5440</v>
      </c>
      <c r="E287" s="21">
        <v>5.61</v>
      </c>
      <c r="F287" s="21">
        <v>7.07</v>
      </c>
      <c r="G287" s="21">
        <v>2.59</v>
      </c>
      <c r="H287" s="21">
        <v>-2.86</v>
      </c>
      <c r="I287" s="21">
        <v>3.61</v>
      </c>
      <c r="J287" s="21">
        <v>5.83</v>
      </c>
      <c r="K287" s="21">
        <v>2.96</v>
      </c>
      <c r="L287" s="21">
        <v>6.69</v>
      </c>
      <c r="M287" s="21">
        <v>0.22</v>
      </c>
      <c r="N287" s="21">
        <v>0.71</v>
      </c>
      <c r="O287" s="21">
        <v>6.18</v>
      </c>
    </row>
    <row r="288" spans="1:15" x14ac:dyDescent="0.3">
      <c r="A288" s="14">
        <f>VLOOKUP(B288,'[1]PORTFOLIO RAW'!B:B,1,FALSE)</f>
        <v>906979</v>
      </c>
      <c r="B288" s="20">
        <v>906979</v>
      </c>
      <c r="C288" s="19" t="s">
        <v>5441</v>
      </c>
      <c r="D288" s="20" t="s">
        <v>5442</v>
      </c>
      <c r="E288" s="21">
        <v>6.95</v>
      </c>
      <c r="F288" s="21">
        <v>4.5999999999999996</v>
      </c>
      <c r="G288" s="21">
        <v>2.16</v>
      </c>
      <c r="H288" s="21">
        <v>4.17</v>
      </c>
      <c r="I288" s="21">
        <v>4.2</v>
      </c>
      <c r="J288" s="21">
        <v>3.98</v>
      </c>
      <c r="K288" s="21">
        <v>4.28</v>
      </c>
      <c r="L288" s="21">
        <v>4.21</v>
      </c>
      <c r="M288" s="21">
        <v>3.96</v>
      </c>
      <c r="N288" s="21">
        <v>3.62</v>
      </c>
      <c r="O288" s="21">
        <v>4.17</v>
      </c>
    </row>
    <row r="289" spans="1:15" x14ac:dyDescent="0.3">
      <c r="A289" s="14">
        <f>VLOOKUP(B289,'[1]PORTFOLIO RAW'!B:B,1,FALSE)</f>
        <v>877723</v>
      </c>
      <c r="B289" s="20">
        <v>877723</v>
      </c>
      <c r="C289" s="19" t="s">
        <v>5443</v>
      </c>
      <c r="D289" s="20" t="s">
        <v>5444</v>
      </c>
      <c r="E289" s="21">
        <v>12.14</v>
      </c>
      <c r="F289" s="21">
        <v>9.01</v>
      </c>
      <c r="G289" s="21">
        <v>2.78</v>
      </c>
      <c r="H289" s="21">
        <v>11.79</v>
      </c>
      <c r="I289" s="21">
        <v>8.25</v>
      </c>
      <c r="J289" s="21">
        <v>5.73</v>
      </c>
      <c r="K289" s="21">
        <v>5.08</v>
      </c>
      <c r="L289" s="21">
        <v>4.8099999999999996</v>
      </c>
      <c r="M289" s="21">
        <v>4.99</v>
      </c>
      <c r="N289" s="21">
        <v>4.7300000000000004</v>
      </c>
      <c r="O289" s="21">
        <v>4.3600000000000003</v>
      </c>
    </row>
    <row r="290" spans="1:15" x14ac:dyDescent="0.3">
      <c r="A290" s="14">
        <f>VLOOKUP(B290,'[1]PORTFOLIO RAW'!B:B,1,FALSE)</f>
        <v>543542</v>
      </c>
      <c r="B290" s="20">
        <v>543542</v>
      </c>
      <c r="C290" s="19" t="s">
        <v>5445</v>
      </c>
      <c r="D290" s="20" t="s">
        <v>5446</v>
      </c>
      <c r="E290" s="21">
        <v>11.2</v>
      </c>
      <c r="F290" s="21">
        <v>12.75</v>
      </c>
      <c r="G290" s="21">
        <v>13.56</v>
      </c>
      <c r="H290" s="21">
        <v>12.77</v>
      </c>
      <c r="I290" s="21">
        <v>18.63</v>
      </c>
      <c r="J290" s="21">
        <v>13.23</v>
      </c>
      <c r="K290" s="21">
        <v>11.38</v>
      </c>
      <c r="L290" s="21">
        <v>13.63</v>
      </c>
      <c r="M290" s="21">
        <v>13.77</v>
      </c>
      <c r="N290" s="21">
        <v>12.07</v>
      </c>
      <c r="O290" s="21">
        <v>13.76</v>
      </c>
    </row>
    <row r="291" spans="1:15" x14ac:dyDescent="0.3">
      <c r="A291" s="14" t="str">
        <f>VLOOKUP(B291,'[1]PORTFOLIO RAW'!B:B,1,FALSE)</f>
        <v>26276P</v>
      </c>
      <c r="B291" s="20" t="s">
        <v>138</v>
      </c>
      <c r="C291" s="19" t="s">
        <v>5447</v>
      </c>
      <c r="D291" s="20" t="s">
        <v>5448</v>
      </c>
      <c r="E291" s="21">
        <v>7.03</v>
      </c>
      <c r="F291" s="21">
        <v>-18.79</v>
      </c>
      <c r="G291" s="21">
        <v>-7.92</v>
      </c>
      <c r="H291" s="21">
        <v>14.86</v>
      </c>
      <c r="I291" s="21">
        <v>10.92</v>
      </c>
      <c r="J291" s="21">
        <v>6.11</v>
      </c>
      <c r="K291" s="21">
        <v>8.39</v>
      </c>
      <c r="L291" s="21">
        <v>6.53</v>
      </c>
      <c r="M291" s="21">
        <v>-34.020000000000003</v>
      </c>
      <c r="N291" s="21">
        <v>-8.32</v>
      </c>
      <c r="O291" s="21">
        <v>10.68</v>
      </c>
    </row>
    <row r="292" spans="1:15" x14ac:dyDescent="0.3">
      <c r="A292" s="14">
        <f>VLOOKUP(B292,'[1]PORTFOLIO RAW'!B:B,1,FALSE)</f>
        <v>921855</v>
      </c>
      <c r="B292" s="20">
        <v>921855</v>
      </c>
      <c r="C292" s="19" t="s">
        <v>5449</v>
      </c>
      <c r="D292" s="20" t="s">
        <v>5450</v>
      </c>
      <c r="E292" s="21">
        <v>12.57</v>
      </c>
      <c r="F292" s="21">
        <v>14.15</v>
      </c>
      <c r="G292" s="21">
        <v>18.28</v>
      </c>
      <c r="H292" s="21">
        <v>17.82</v>
      </c>
      <c r="I292" s="21">
        <v>18.78</v>
      </c>
      <c r="J292" s="21">
        <v>21.73</v>
      </c>
      <c r="K292" s="21">
        <v>22.02</v>
      </c>
      <c r="L292" s="21">
        <v>21.16</v>
      </c>
      <c r="M292" s="21">
        <v>20.64</v>
      </c>
      <c r="N292" s="21">
        <v>19.2</v>
      </c>
      <c r="O292" s="21" t="s">
        <v>7</v>
      </c>
    </row>
    <row r="293" spans="1:15" x14ac:dyDescent="0.3">
      <c r="A293" s="14">
        <f>VLOOKUP(B293,'[1]PORTFOLIO RAW'!B:B,1,FALSE)</f>
        <v>951584</v>
      </c>
      <c r="B293" s="20">
        <v>951584</v>
      </c>
      <c r="C293" s="19" t="s">
        <v>5451</v>
      </c>
      <c r="D293" s="20" t="s">
        <v>5452</v>
      </c>
      <c r="E293" s="21">
        <v>1.19</v>
      </c>
      <c r="F293" s="21">
        <v>-0.36</v>
      </c>
      <c r="G293" s="21">
        <v>-2.09</v>
      </c>
      <c r="H293" s="21">
        <v>-0.09</v>
      </c>
      <c r="I293" s="21">
        <v>1.01</v>
      </c>
      <c r="J293" s="21">
        <v>0.93</v>
      </c>
      <c r="K293" s="21">
        <v>0.92</v>
      </c>
      <c r="L293" s="21">
        <v>0.84</v>
      </c>
      <c r="M293" s="21">
        <v>0.6</v>
      </c>
      <c r="N293" s="21">
        <v>0.78</v>
      </c>
      <c r="O293" s="21">
        <v>0.97</v>
      </c>
    </row>
    <row r="294" spans="1:15" x14ac:dyDescent="0.3">
      <c r="A294" s="14">
        <f>VLOOKUP(B294,'[1]PORTFOLIO RAW'!B:B,1,FALSE)</f>
        <v>951051</v>
      </c>
      <c r="B294" s="20">
        <v>951051</v>
      </c>
      <c r="C294" s="19" t="s">
        <v>5453</v>
      </c>
      <c r="D294" s="20" t="s">
        <v>5454</v>
      </c>
      <c r="E294" s="21">
        <v>1.1299999999999999</v>
      </c>
      <c r="F294" s="21">
        <v>-3.61</v>
      </c>
      <c r="G294" s="21">
        <v>-0.41</v>
      </c>
      <c r="H294" s="21">
        <v>-0.16</v>
      </c>
      <c r="I294" s="21">
        <v>0.02</v>
      </c>
      <c r="J294" s="21">
        <v>1.07</v>
      </c>
      <c r="K294" s="21" t="s">
        <v>7</v>
      </c>
      <c r="L294" s="21">
        <v>1.0900000000000001</v>
      </c>
      <c r="M294" s="21">
        <v>0.95</v>
      </c>
      <c r="N294" s="21">
        <v>1.03</v>
      </c>
      <c r="O294" s="21">
        <v>1.1200000000000001</v>
      </c>
    </row>
    <row r="295" spans="1:15" x14ac:dyDescent="0.3">
      <c r="A295" s="14" t="str">
        <f>VLOOKUP(B295,'[1]PORTFOLIO RAW'!B:B,1,FALSE)</f>
        <v>29756N</v>
      </c>
      <c r="B295" s="20" t="s">
        <v>129</v>
      </c>
      <c r="C295" s="19" t="s">
        <v>5455</v>
      </c>
      <c r="D295" s="20" t="s">
        <v>5456</v>
      </c>
      <c r="E295" s="21">
        <v>7.49</v>
      </c>
      <c r="F295" s="21">
        <v>5.87</v>
      </c>
      <c r="G295" s="21">
        <v>8.26</v>
      </c>
      <c r="H295" s="21">
        <v>5.9</v>
      </c>
      <c r="I295" s="21">
        <v>8.9600000000000009</v>
      </c>
      <c r="J295" s="21">
        <v>8.8000000000000007</v>
      </c>
      <c r="K295" s="21">
        <v>14.17</v>
      </c>
      <c r="L295" s="21">
        <v>8.49</v>
      </c>
      <c r="M295" s="21">
        <v>4.5</v>
      </c>
      <c r="N295" s="21">
        <v>11.86</v>
      </c>
      <c r="O295" s="21">
        <v>10.57</v>
      </c>
    </row>
    <row r="296" spans="1:15" x14ac:dyDescent="0.3">
      <c r="A296" s="14">
        <f>VLOOKUP(B296,'[1]PORTFOLIO RAW'!B:B,1,FALSE)</f>
        <v>905997</v>
      </c>
      <c r="B296" s="20">
        <v>905997</v>
      </c>
      <c r="C296" s="19" t="s">
        <v>5457</v>
      </c>
      <c r="D296" s="20" t="s">
        <v>5458</v>
      </c>
      <c r="E296" s="21">
        <v>4.57</v>
      </c>
      <c r="F296" s="21">
        <v>3.78</v>
      </c>
      <c r="G296" s="21">
        <v>6.95</v>
      </c>
      <c r="H296" s="21">
        <v>6.33</v>
      </c>
      <c r="I296" s="21">
        <v>6.07</v>
      </c>
      <c r="J296" s="21">
        <v>4.0199999999999996</v>
      </c>
      <c r="K296" s="21">
        <v>4.34</v>
      </c>
      <c r="L296" s="21">
        <v>4.13</v>
      </c>
      <c r="M296" s="21">
        <v>3.34</v>
      </c>
      <c r="N296" s="21">
        <v>10.24</v>
      </c>
      <c r="O296" s="21">
        <v>5.51</v>
      </c>
    </row>
    <row r="297" spans="1:15" x14ac:dyDescent="0.3">
      <c r="A297" s="14" t="str">
        <f>VLOOKUP(B297,'[1]PORTFOLIO RAW'!B:B,1,FALSE)</f>
        <v>31604H</v>
      </c>
      <c r="B297" s="20" t="s">
        <v>124</v>
      </c>
      <c r="C297" s="19" t="s">
        <v>5459</v>
      </c>
      <c r="D297" s="20" t="s">
        <v>5460</v>
      </c>
      <c r="E297" s="21">
        <v>0.99</v>
      </c>
      <c r="F297" s="21">
        <v>0.15</v>
      </c>
      <c r="G297" s="21">
        <v>0.86</v>
      </c>
      <c r="H297" s="21">
        <v>1.0900000000000001</v>
      </c>
      <c r="I297" s="21">
        <v>0.99</v>
      </c>
      <c r="J297" s="21">
        <v>0.93</v>
      </c>
      <c r="K297" s="21">
        <v>1.1000000000000001</v>
      </c>
      <c r="L297" s="21">
        <v>1.26</v>
      </c>
      <c r="M297" s="21">
        <v>1.25</v>
      </c>
      <c r="N297" s="21" t="s">
        <v>7</v>
      </c>
      <c r="O297" s="21">
        <v>1.1499999999999999</v>
      </c>
    </row>
    <row r="298" spans="1:15" x14ac:dyDescent="0.3">
      <c r="A298" s="14">
        <f>VLOOKUP(B298,'[1]PORTFOLIO RAW'!B:B,1,FALSE)</f>
        <v>543487</v>
      </c>
      <c r="B298" s="20">
        <v>543487</v>
      </c>
      <c r="C298" s="19" t="s">
        <v>5461</v>
      </c>
      <c r="D298" s="20" t="s">
        <v>5462</v>
      </c>
      <c r="E298" s="21">
        <v>9.64</v>
      </c>
      <c r="F298" s="21">
        <v>6.98</v>
      </c>
      <c r="G298" s="21">
        <v>8.5500000000000007</v>
      </c>
      <c r="H298" s="21">
        <v>6.48</v>
      </c>
      <c r="I298" s="21">
        <v>10.77</v>
      </c>
      <c r="J298" s="21">
        <v>10.02</v>
      </c>
      <c r="K298" s="21">
        <v>11.72</v>
      </c>
      <c r="L298" s="21">
        <v>11.89</v>
      </c>
      <c r="M298" s="21">
        <v>10.36</v>
      </c>
      <c r="N298" s="21">
        <v>8.23</v>
      </c>
      <c r="O298" s="21">
        <v>9.85</v>
      </c>
    </row>
    <row r="299" spans="1:15" x14ac:dyDescent="0.3">
      <c r="A299" s="14" t="str">
        <f>VLOOKUP(B299,'[1]PORTFOLIO RAW'!B:B,1,FALSE)</f>
        <v>32480Q</v>
      </c>
      <c r="B299" s="20" t="s">
        <v>119</v>
      </c>
      <c r="C299" s="19" t="s">
        <v>5463</v>
      </c>
      <c r="D299" s="20" t="s">
        <v>5464</v>
      </c>
      <c r="E299" s="21">
        <v>3.86</v>
      </c>
      <c r="F299" s="21">
        <v>-33.630000000000003</v>
      </c>
      <c r="G299" s="21">
        <v>2.15</v>
      </c>
      <c r="H299" s="21">
        <v>4.0199999999999996</v>
      </c>
      <c r="I299" s="21">
        <v>6.07</v>
      </c>
      <c r="J299" s="21">
        <v>6.97</v>
      </c>
      <c r="K299" s="21">
        <v>8.0399999999999991</v>
      </c>
      <c r="L299" s="21">
        <v>12.66</v>
      </c>
      <c r="M299" s="21">
        <v>7.01</v>
      </c>
      <c r="N299" s="21">
        <v>6.37</v>
      </c>
      <c r="O299" s="21">
        <v>2.9</v>
      </c>
    </row>
    <row r="300" spans="1:15" x14ac:dyDescent="0.3">
      <c r="A300" s="14" t="str">
        <f>VLOOKUP(B300,'[1]PORTFOLIO RAW'!B:B,1,FALSE)</f>
        <v>41071J</v>
      </c>
      <c r="B300" s="20" t="s">
        <v>116</v>
      </c>
      <c r="C300" s="19" t="s">
        <v>5465</v>
      </c>
      <c r="D300" s="20" t="s">
        <v>5466</v>
      </c>
      <c r="E300" s="21">
        <v>8.1199999999999992</v>
      </c>
      <c r="F300" s="21">
        <v>7.14</v>
      </c>
      <c r="G300" s="21">
        <v>5.05</v>
      </c>
      <c r="H300" s="21">
        <v>9.23</v>
      </c>
      <c r="I300" s="21">
        <v>10.15</v>
      </c>
      <c r="J300" s="21">
        <v>7.38</v>
      </c>
      <c r="K300" s="21">
        <v>11.15</v>
      </c>
      <c r="L300" s="21">
        <v>10.61</v>
      </c>
      <c r="M300" s="21">
        <v>10.23</v>
      </c>
      <c r="N300" s="21">
        <v>11</v>
      </c>
      <c r="O300" s="21">
        <v>2.67</v>
      </c>
    </row>
    <row r="301" spans="1:15" x14ac:dyDescent="0.3">
      <c r="A301" s="14" t="str">
        <f>VLOOKUP(B301,'[1]PORTFOLIO RAW'!B:B,1,FALSE)</f>
        <v>41195M</v>
      </c>
      <c r="B301" s="20" t="s">
        <v>113</v>
      </c>
      <c r="C301" s="19" t="s">
        <v>5467</v>
      </c>
      <c r="D301" s="20" t="s">
        <v>5468</v>
      </c>
      <c r="E301" s="21">
        <v>17.649999999999999</v>
      </c>
      <c r="F301" s="21">
        <v>18.13</v>
      </c>
      <c r="G301" s="21">
        <v>14.94</v>
      </c>
      <c r="H301" s="21">
        <v>13.54</v>
      </c>
      <c r="I301" s="21">
        <v>15.27</v>
      </c>
      <c r="J301" s="21">
        <v>12.38</v>
      </c>
      <c r="K301" s="21">
        <v>9.4499999999999993</v>
      </c>
      <c r="L301" s="21">
        <v>9.67</v>
      </c>
      <c r="M301" s="21">
        <v>9.8800000000000008</v>
      </c>
      <c r="N301" s="21">
        <v>3.8</v>
      </c>
      <c r="O301" s="21">
        <v>-4.97</v>
      </c>
    </row>
    <row r="302" spans="1:15" x14ac:dyDescent="0.3">
      <c r="A302" s="14">
        <f>VLOOKUP(B302,'[1]PORTFOLIO RAW'!B:B,1,FALSE)</f>
        <v>517465</v>
      </c>
      <c r="B302" s="20">
        <v>517465</v>
      </c>
      <c r="C302" s="19" t="s">
        <v>5469</v>
      </c>
      <c r="D302" s="20" t="s">
        <v>5470</v>
      </c>
      <c r="E302" s="21">
        <v>1.28</v>
      </c>
      <c r="F302" s="21">
        <v>0.9</v>
      </c>
      <c r="G302" s="21">
        <v>0.54</v>
      </c>
      <c r="H302" s="21">
        <v>0.41</v>
      </c>
      <c r="I302" s="21">
        <v>0.8</v>
      </c>
      <c r="J302" s="21">
        <v>0.88</v>
      </c>
      <c r="K302" s="21">
        <v>0.8</v>
      </c>
      <c r="L302" s="21" t="s">
        <v>7</v>
      </c>
      <c r="M302" s="21" t="s">
        <v>7</v>
      </c>
      <c r="N302" s="21">
        <v>0.8</v>
      </c>
      <c r="O302" s="21">
        <v>0.9</v>
      </c>
    </row>
    <row r="303" spans="1:15" x14ac:dyDescent="0.3">
      <c r="A303" s="14">
        <f>VLOOKUP(B303,'[1]PORTFOLIO RAW'!B:B,1,FALSE)</f>
        <v>905840</v>
      </c>
      <c r="B303" s="20">
        <v>905840</v>
      </c>
      <c r="C303" s="19" t="s">
        <v>5471</v>
      </c>
      <c r="D303" s="20" t="s">
        <v>5472</v>
      </c>
      <c r="E303" s="21" t="s">
        <v>7</v>
      </c>
      <c r="F303" s="21">
        <v>0.84</v>
      </c>
      <c r="G303" s="21">
        <v>-0.38</v>
      </c>
      <c r="H303" s="21">
        <v>1.31</v>
      </c>
      <c r="I303" s="21">
        <v>1.04</v>
      </c>
      <c r="J303" s="21">
        <v>0.85</v>
      </c>
      <c r="K303" s="21">
        <v>0.6</v>
      </c>
      <c r="L303" s="21">
        <v>0.71</v>
      </c>
      <c r="M303" s="21">
        <v>0.84</v>
      </c>
      <c r="N303" s="21">
        <v>1.03</v>
      </c>
      <c r="O303" s="21">
        <v>1.25</v>
      </c>
    </row>
    <row r="304" spans="1:15" x14ac:dyDescent="0.3">
      <c r="A304" s="14">
        <f>VLOOKUP(B304,'[1]PORTFOLIO RAW'!B:B,1,FALSE)</f>
        <v>328314</v>
      </c>
      <c r="B304" s="20">
        <v>328314</v>
      </c>
      <c r="C304" s="19" t="s">
        <v>5473</v>
      </c>
      <c r="D304" s="20" t="s">
        <v>5474</v>
      </c>
      <c r="E304" s="21">
        <v>3.93</v>
      </c>
      <c r="F304" s="21">
        <v>1.91</v>
      </c>
      <c r="G304" s="21">
        <v>3.67</v>
      </c>
      <c r="H304" s="21">
        <v>4.08</v>
      </c>
      <c r="I304" s="21">
        <v>2.06</v>
      </c>
      <c r="J304" s="21">
        <v>3.21</v>
      </c>
      <c r="K304" s="21">
        <v>4.2300000000000004</v>
      </c>
      <c r="L304" s="21">
        <v>3.16</v>
      </c>
      <c r="M304" s="21">
        <v>3.03</v>
      </c>
      <c r="N304" s="21">
        <v>3.46</v>
      </c>
      <c r="O304" s="21">
        <v>2.6</v>
      </c>
    </row>
    <row r="305" spans="1:15" x14ac:dyDescent="0.3">
      <c r="A305" s="14" t="str">
        <f>VLOOKUP(B305,'[1]PORTFOLIO RAW'!B:B,1,FALSE)</f>
        <v>31196R</v>
      </c>
      <c r="B305" s="20" t="s">
        <v>101</v>
      </c>
      <c r="C305" s="19" t="s">
        <v>5475</v>
      </c>
      <c r="D305" s="20" t="s">
        <v>5476</v>
      </c>
      <c r="E305" s="21" t="s">
        <v>7</v>
      </c>
      <c r="F305" s="21">
        <v>5.26</v>
      </c>
      <c r="G305" s="21">
        <v>6.4</v>
      </c>
      <c r="H305" s="21">
        <v>7.04</v>
      </c>
      <c r="I305" s="21">
        <v>11.05</v>
      </c>
      <c r="J305" s="21">
        <v>8.89</v>
      </c>
      <c r="K305" s="21">
        <v>9.1300000000000008</v>
      </c>
      <c r="L305" s="21">
        <v>8.7200000000000006</v>
      </c>
      <c r="M305" s="21">
        <v>7.84</v>
      </c>
      <c r="N305" s="21">
        <v>9</v>
      </c>
      <c r="O305" s="21">
        <v>0.44</v>
      </c>
    </row>
    <row r="306" spans="1:15" x14ac:dyDescent="0.3">
      <c r="A306" s="14">
        <f>VLOOKUP(B306,'[1]PORTFOLIO RAW'!B:B,1,FALSE)</f>
        <v>771767</v>
      </c>
      <c r="B306" s="20">
        <v>771767</v>
      </c>
      <c r="C306" s="19" t="s">
        <v>5477</v>
      </c>
      <c r="D306" s="20" t="s">
        <v>5478</v>
      </c>
      <c r="E306" s="21">
        <v>5.94</v>
      </c>
      <c r="F306" s="21">
        <v>20.63</v>
      </c>
      <c r="G306" s="21">
        <v>19.89</v>
      </c>
      <c r="H306" s="21">
        <v>7.01</v>
      </c>
      <c r="I306" s="21">
        <v>17.97</v>
      </c>
      <c r="J306" s="21">
        <v>11.91</v>
      </c>
      <c r="K306" s="21">
        <v>3.53</v>
      </c>
      <c r="L306" s="21">
        <v>5.85</v>
      </c>
      <c r="M306" s="21">
        <v>6.31</v>
      </c>
      <c r="N306" s="21">
        <v>2.38</v>
      </c>
      <c r="O306" s="21">
        <v>0.02</v>
      </c>
    </row>
    <row r="307" spans="1:15" x14ac:dyDescent="0.3">
      <c r="A307" s="14">
        <f>VLOOKUP(B307,'[1]PORTFOLIO RAW'!B:B,1,FALSE)</f>
        <v>921503</v>
      </c>
      <c r="B307" s="20">
        <v>921503</v>
      </c>
      <c r="C307" s="19" t="s">
        <v>5479</v>
      </c>
      <c r="D307" s="20" t="s">
        <v>5480</v>
      </c>
      <c r="E307" s="21">
        <v>9</v>
      </c>
      <c r="F307" s="21">
        <v>7.59</v>
      </c>
      <c r="G307" s="21">
        <v>5.52</v>
      </c>
      <c r="H307" s="21">
        <v>2.69</v>
      </c>
      <c r="I307" s="21">
        <v>4.93</v>
      </c>
      <c r="J307" s="21">
        <v>6.14</v>
      </c>
      <c r="K307" s="21">
        <v>3.67</v>
      </c>
      <c r="L307" s="21">
        <v>5.41</v>
      </c>
      <c r="M307" s="21">
        <v>6.45</v>
      </c>
      <c r="N307" s="21">
        <v>7.1</v>
      </c>
      <c r="O307" s="21">
        <v>7.9</v>
      </c>
    </row>
    <row r="308" spans="1:15" x14ac:dyDescent="0.3">
      <c r="A308" s="14">
        <f>VLOOKUP(B308,'[1]PORTFOLIO RAW'!B:B,1,FALSE)</f>
        <v>255781</v>
      </c>
      <c r="B308" s="20">
        <v>255781</v>
      </c>
      <c r="C308" s="19" t="s">
        <v>5481</v>
      </c>
      <c r="D308" s="20" t="s">
        <v>5482</v>
      </c>
      <c r="E308" s="21">
        <v>32.96</v>
      </c>
      <c r="F308" s="21">
        <v>23.59</v>
      </c>
      <c r="G308" s="21">
        <v>20.92</v>
      </c>
      <c r="H308" s="21">
        <v>15.16</v>
      </c>
      <c r="I308" s="21">
        <v>12.58</v>
      </c>
      <c r="J308" s="21">
        <v>11.93</v>
      </c>
      <c r="K308" s="21">
        <v>12.87</v>
      </c>
      <c r="L308" s="21">
        <v>7.74</v>
      </c>
      <c r="M308" s="21">
        <v>10.130000000000001</v>
      </c>
      <c r="N308" s="21">
        <v>11.61</v>
      </c>
      <c r="O308" s="21">
        <v>15.07</v>
      </c>
    </row>
    <row r="309" spans="1:15" x14ac:dyDescent="0.3">
      <c r="A309" s="14">
        <f>VLOOKUP(B309,'[1]PORTFOLIO RAW'!B:B,1,FALSE)</f>
        <v>670129</v>
      </c>
      <c r="B309" s="20">
        <v>670129</v>
      </c>
      <c r="C309" s="19" t="s">
        <v>5483</v>
      </c>
      <c r="D309" s="20" t="s">
        <v>5484</v>
      </c>
      <c r="E309" s="21">
        <v>5.68</v>
      </c>
      <c r="F309" s="21">
        <v>0.51</v>
      </c>
      <c r="G309" s="21">
        <v>0.51</v>
      </c>
      <c r="H309" s="21">
        <v>1.55</v>
      </c>
      <c r="I309" s="21">
        <v>0.71</v>
      </c>
      <c r="J309" s="21">
        <v>1.06</v>
      </c>
      <c r="K309" s="21">
        <v>2.2799999999999998</v>
      </c>
      <c r="L309" s="21">
        <v>3.32</v>
      </c>
      <c r="M309" s="21">
        <v>3.76</v>
      </c>
      <c r="N309" s="21">
        <v>4.6900000000000004</v>
      </c>
      <c r="O309" s="21">
        <v>6.13</v>
      </c>
    </row>
    <row r="310" spans="1:15" x14ac:dyDescent="0.3">
      <c r="A310" s="14" t="str">
        <f>VLOOKUP(B310,'[1]PORTFOLIO RAW'!B:B,1,FALSE)</f>
        <v>14352P</v>
      </c>
      <c r="B310" s="20" t="s">
        <v>90</v>
      </c>
      <c r="C310" s="19" t="s">
        <v>5485</v>
      </c>
      <c r="D310" s="20" t="s">
        <v>5486</v>
      </c>
      <c r="E310" s="21">
        <v>12.94</v>
      </c>
      <c r="F310" s="21">
        <v>15.41</v>
      </c>
      <c r="G310" s="21">
        <v>13.73</v>
      </c>
      <c r="H310" s="21">
        <v>15.04</v>
      </c>
      <c r="I310" s="21">
        <v>16.77</v>
      </c>
      <c r="J310" s="21">
        <v>16.63</v>
      </c>
      <c r="K310" s="21">
        <v>20.76</v>
      </c>
      <c r="L310" s="21">
        <v>18.100000000000001</v>
      </c>
      <c r="M310" s="21">
        <v>18.14</v>
      </c>
      <c r="N310" s="21">
        <v>23.8</v>
      </c>
      <c r="O310" s="21">
        <v>17.72</v>
      </c>
    </row>
    <row r="311" spans="1:15" x14ac:dyDescent="0.3">
      <c r="A311" s="14">
        <f>VLOOKUP(B311,'[1]PORTFOLIO RAW'!B:B,1,FALSE)</f>
        <v>894145</v>
      </c>
      <c r="B311" s="20">
        <v>894145</v>
      </c>
      <c r="C311" s="19" t="s">
        <v>5487</v>
      </c>
      <c r="D311" s="20" t="s">
        <v>5488</v>
      </c>
      <c r="E311" s="21">
        <v>12.22</v>
      </c>
      <c r="F311" s="21">
        <v>10.98</v>
      </c>
      <c r="G311" s="21">
        <v>9.9600000000000009</v>
      </c>
      <c r="H311" s="21">
        <v>11.22</v>
      </c>
      <c r="I311" s="21">
        <v>12.26</v>
      </c>
      <c r="J311" s="21">
        <v>13.56</v>
      </c>
      <c r="K311" s="21">
        <v>14.14</v>
      </c>
      <c r="L311" s="21">
        <v>13.79</v>
      </c>
      <c r="M311" s="21">
        <v>11.78</v>
      </c>
      <c r="N311" s="21">
        <v>6.74</v>
      </c>
      <c r="O311" s="21">
        <v>-1.57</v>
      </c>
    </row>
    <row r="312" spans="1:15" x14ac:dyDescent="0.3">
      <c r="A312" s="14" t="str">
        <f>VLOOKUP(B312,'[1]PORTFOLIO RAW'!B:B,1,FALSE)</f>
        <v>26599V</v>
      </c>
      <c r="B312" s="20" t="s">
        <v>85</v>
      </c>
      <c r="C312" s="19" t="s">
        <v>5489</v>
      </c>
      <c r="D312" s="20" t="s">
        <v>5490</v>
      </c>
      <c r="E312" s="21">
        <v>10.91</v>
      </c>
      <c r="F312" s="21">
        <v>14.61</v>
      </c>
      <c r="G312" s="21">
        <v>-36.99</v>
      </c>
      <c r="H312" s="21">
        <v>23.71</v>
      </c>
      <c r="I312" s="21">
        <v>7.78</v>
      </c>
      <c r="J312" s="21">
        <v>32.53</v>
      </c>
      <c r="K312" s="21">
        <v>21.38</v>
      </c>
      <c r="L312" s="21">
        <v>19.09</v>
      </c>
      <c r="M312" s="21">
        <v>20.46</v>
      </c>
      <c r="N312" s="21">
        <v>4.4000000000000004</v>
      </c>
      <c r="O312" s="21">
        <v>11.27</v>
      </c>
    </row>
    <row r="313" spans="1:15" x14ac:dyDescent="0.3">
      <c r="A313" s="14">
        <f>VLOOKUP(B313,'[1]PORTFOLIO RAW'!B:B,1,FALSE)</f>
        <v>904878</v>
      </c>
      <c r="B313" s="20">
        <v>904878</v>
      </c>
      <c r="C313" s="19" t="s">
        <v>5491</v>
      </c>
      <c r="D313" s="20" t="s">
        <v>5492</v>
      </c>
      <c r="E313" s="21">
        <v>0.54</v>
      </c>
      <c r="F313" s="21">
        <v>-14.18</v>
      </c>
      <c r="G313" s="21">
        <v>0.36</v>
      </c>
      <c r="H313" s="21">
        <v>3.28</v>
      </c>
      <c r="I313" s="21">
        <v>7.06</v>
      </c>
      <c r="J313" s="21">
        <v>8.7200000000000006</v>
      </c>
      <c r="K313" s="21">
        <v>11.83</v>
      </c>
      <c r="L313" s="21">
        <v>15.38</v>
      </c>
      <c r="M313" s="21">
        <v>10.16</v>
      </c>
      <c r="N313" s="21">
        <v>11.43</v>
      </c>
      <c r="O313" s="21">
        <v>-0.23</v>
      </c>
    </row>
    <row r="314" spans="1:15" x14ac:dyDescent="0.3">
      <c r="A314" s="14">
        <f>VLOOKUP(B314,'[1]PORTFOLIO RAW'!B:B,1,FALSE)</f>
        <v>922817</v>
      </c>
      <c r="B314" s="20">
        <v>922817</v>
      </c>
      <c r="C314" s="19" t="s">
        <v>5493</v>
      </c>
      <c r="D314" s="20" t="s">
        <v>5494</v>
      </c>
      <c r="E314" s="21">
        <v>3.96</v>
      </c>
      <c r="F314" s="21">
        <v>6.63</v>
      </c>
      <c r="G314" s="21">
        <v>3.75</v>
      </c>
      <c r="H314" s="21">
        <v>3.21</v>
      </c>
      <c r="I314" s="21">
        <v>3.93</v>
      </c>
      <c r="J314" s="21">
        <v>3.84</v>
      </c>
      <c r="K314" s="21">
        <v>4.1500000000000004</v>
      </c>
      <c r="L314" s="21">
        <v>5.24</v>
      </c>
      <c r="M314" s="21">
        <v>5.52</v>
      </c>
      <c r="N314" s="21">
        <v>5.97</v>
      </c>
      <c r="O314" s="21">
        <v>5.42</v>
      </c>
    </row>
    <row r="315" spans="1:15" x14ac:dyDescent="0.3">
      <c r="A315" s="14">
        <f>VLOOKUP(B315,'[1]PORTFOLIO RAW'!B:B,1,FALSE)</f>
        <v>905446</v>
      </c>
      <c r="B315" s="20">
        <v>905446</v>
      </c>
      <c r="C315" s="19" t="s">
        <v>5495</v>
      </c>
      <c r="D315" s="20" t="s">
        <v>5496</v>
      </c>
      <c r="E315" s="21">
        <v>30.99</v>
      </c>
      <c r="F315" s="21">
        <v>-13.02</v>
      </c>
      <c r="G315" s="21">
        <v>3.54</v>
      </c>
      <c r="H315" s="21">
        <v>4.49</v>
      </c>
      <c r="I315" s="21">
        <v>2.62</v>
      </c>
      <c r="J315" s="21">
        <v>6.66</v>
      </c>
      <c r="K315" s="21">
        <v>4.67</v>
      </c>
      <c r="L315" s="21">
        <v>6.15</v>
      </c>
      <c r="M315" s="21">
        <v>4.83</v>
      </c>
      <c r="N315" s="21">
        <v>9.44</v>
      </c>
      <c r="O315" s="21">
        <v>8.34</v>
      </c>
    </row>
    <row r="316" spans="1:15" x14ac:dyDescent="0.3">
      <c r="A316" s="14" t="str">
        <f>VLOOKUP(B316,'[1]PORTFOLIO RAW'!B:B,1,FALSE)</f>
        <v>28513N</v>
      </c>
      <c r="B316" s="20" t="s">
        <v>76</v>
      </c>
      <c r="C316" s="19" t="s">
        <v>5497</v>
      </c>
      <c r="D316" s="20" t="s">
        <v>5498</v>
      </c>
      <c r="E316" s="21">
        <v>8.16</v>
      </c>
      <c r="F316" s="21">
        <v>-16.57</v>
      </c>
      <c r="G316" s="21">
        <v>3.22</v>
      </c>
      <c r="H316" s="21">
        <v>6.4</v>
      </c>
      <c r="I316" s="21">
        <v>5.43</v>
      </c>
      <c r="J316" s="21">
        <v>5.71</v>
      </c>
      <c r="K316" s="21">
        <v>5.46</v>
      </c>
      <c r="L316" s="21">
        <v>7.61</v>
      </c>
      <c r="M316" s="21">
        <v>6.8</v>
      </c>
      <c r="N316" s="21">
        <v>6.18</v>
      </c>
      <c r="O316" s="21">
        <v>7.08</v>
      </c>
    </row>
    <row r="317" spans="1:15" x14ac:dyDescent="0.3">
      <c r="A317" s="14" t="str">
        <f>VLOOKUP(B317,'[1]PORTFOLIO RAW'!B:B,1,FALSE)</f>
        <v>31412T</v>
      </c>
      <c r="B317" s="20" t="s">
        <v>73</v>
      </c>
      <c r="C317" s="19" t="s">
        <v>5499</v>
      </c>
      <c r="D317" s="20" t="s">
        <v>5500</v>
      </c>
      <c r="E317" s="21">
        <v>3.99</v>
      </c>
      <c r="F317" s="21">
        <v>-34.83</v>
      </c>
      <c r="G317" s="21">
        <v>5.99</v>
      </c>
      <c r="H317" s="21">
        <v>7.74</v>
      </c>
      <c r="I317" s="21">
        <v>8.07</v>
      </c>
      <c r="J317" s="21">
        <v>4.96</v>
      </c>
      <c r="K317" s="21">
        <v>3.9</v>
      </c>
      <c r="L317" s="21">
        <v>5.52</v>
      </c>
      <c r="M317" s="21">
        <v>6.91</v>
      </c>
      <c r="N317" s="21">
        <v>2.5299999999999998</v>
      </c>
      <c r="O317" s="21">
        <v>2.9</v>
      </c>
    </row>
    <row r="318" spans="1:15" x14ac:dyDescent="0.3">
      <c r="A318" s="14">
        <f>VLOOKUP(B318,'[1]PORTFOLIO RAW'!B:B,1,FALSE)</f>
        <v>680902</v>
      </c>
      <c r="B318" s="20">
        <v>680902</v>
      </c>
      <c r="C318" s="19" t="s">
        <v>5501</v>
      </c>
      <c r="D318" s="20" t="s">
        <v>5502</v>
      </c>
      <c r="E318" s="21">
        <v>2.66</v>
      </c>
      <c r="F318" s="21">
        <v>6.62</v>
      </c>
      <c r="G318" s="21">
        <v>4.91</v>
      </c>
      <c r="H318" s="21">
        <v>5.61</v>
      </c>
      <c r="I318" s="21">
        <v>5.38</v>
      </c>
      <c r="J318" s="21">
        <v>6.94</v>
      </c>
      <c r="K318" s="21">
        <v>5.0199999999999996</v>
      </c>
      <c r="L318" s="21">
        <v>5.85</v>
      </c>
      <c r="M318" s="21">
        <v>4.5</v>
      </c>
      <c r="N318" s="21">
        <v>4.96</v>
      </c>
      <c r="O318" s="21">
        <v>5.42</v>
      </c>
    </row>
    <row r="319" spans="1:15" x14ac:dyDescent="0.3">
      <c r="A319" s="14">
        <f>VLOOKUP(B319,'[1]PORTFOLIO RAW'!B:B,1,FALSE)</f>
        <v>904383</v>
      </c>
      <c r="B319" s="20">
        <v>904383</v>
      </c>
      <c r="C319" s="19" t="s">
        <v>5503</v>
      </c>
      <c r="D319" s="20" t="s">
        <v>5504</v>
      </c>
      <c r="E319" s="21">
        <v>3.23</v>
      </c>
      <c r="F319" s="21">
        <v>3.58</v>
      </c>
      <c r="G319" s="21">
        <v>2.84</v>
      </c>
      <c r="H319" s="21">
        <v>3.21</v>
      </c>
      <c r="I319" s="21">
        <v>3.72</v>
      </c>
      <c r="J319" s="21">
        <v>2.92</v>
      </c>
      <c r="K319" s="21">
        <v>3.21</v>
      </c>
      <c r="L319" s="21">
        <v>2.4900000000000002</v>
      </c>
      <c r="M319" s="21">
        <v>3.2</v>
      </c>
      <c r="N319" s="21">
        <v>2.68</v>
      </c>
      <c r="O319" s="21">
        <v>3.21</v>
      </c>
    </row>
    <row r="320" spans="1:15" x14ac:dyDescent="0.3">
      <c r="A320" s="14" t="str">
        <f>VLOOKUP(B320,'[1]PORTFOLIO RAW'!B:B,1,FALSE)</f>
        <v>13967E</v>
      </c>
      <c r="B320" s="20" t="s">
        <v>66</v>
      </c>
      <c r="C320" s="19" t="s">
        <v>5505</v>
      </c>
      <c r="D320" s="20" t="s">
        <v>5506</v>
      </c>
      <c r="E320" s="21">
        <v>4.8499999999999996</v>
      </c>
      <c r="F320" s="21">
        <v>5.69</v>
      </c>
      <c r="G320" s="21">
        <v>5.91</v>
      </c>
      <c r="H320" s="21">
        <v>6.22</v>
      </c>
      <c r="I320" s="21">
        <v>4.88</v>
      </c>
      <c r="J320" s="21">
        <v>4.04</v>
      </c>
      <c r="K320" s="21">
        <v>6.18</v>
      </c>
      <c r="L320" s="21">
        <v>3.86</v>
      </c>
      <c r="M320" s="21">
        <v>12.72</v>
      </c>
      <c r="N320" s="21">
        <v>3.22</v>
      </c>
      <c r="O320" s="21">
        <v>5.13</v>
      </c>
    </row>
    <row r="321" spans="1:15" x14ac:dyDescent="0.3">
      <c r="A321" s="14">
        <f>VLOOKUP(B321,'[1]PORTFOLIO RAW'!B:B,1,FALSE)</f>
        <v>903749</v>
      </c>
      <c r="B321" s="20">
        <v>903749</v>
      </c>
      <c r="C321" s="19" t="s">
        <v>5507</v>
      </c>
      <c r="D321" s="20" t="s">
        <v>5508</v>
      </c>
      <c r="E321" s="21">
        <v>9.0500000000000007</v>
      </c>
      <c r="F321" s="21">
        <v>8.0500000000000007</v>
      </c>
      <c r="G321" s="21">
        <v>3.1</v>
      </c>
      <c r="H321" s="21">
        <v>6.45</v>
      </c>
      <c r="I321" s="21">
        <v>8.65</v>
      </c>
      <c r="J321" s="21">
        <v>5.27</v>
      </c>
      <c r="K321" s="21">
        <v>6.3</v>
      </c>
      <c r="L321" s="21">
        <v>6.14</v>
      </c>
      <c r="M321" s="21">
        <v>7.14</v>
      </c>
      <c r="N321" s="21">
        <v>7.35</v>
      </c>
      <c r="O321" s="21">
        <v>10.61</v>
      </c>
    </row>
    <row r="322" spans="1:15" x14ac:dyDescent="0.3">
      <c r="A322" s="14">
        <f>VLOOKUP(B322,'[1]PORTFOLIO RAW'!B:B,1,FALSE)</f>
        <v>937343</v>
      </c>
      <c r="B322" s="20">
        <v>937343</v>
      </c>
      <c r="C322" s="19" t="s">
        <v>5509</v>
      </c>
      <c r="D322" s="20" t="s">
        <v>5510</v>
      </c>
      <c r="E322" s="21">
        <v>11.22</v>
      </c>
      <c r="F322" s="21">
        <v>4.6900000000000004</v>
      </c>
      <c r="G322" s="21">
        <v>7.99</v>
      </c>
      <c r="H322" s="21">
        <v>13.8</v>
      </c>
      <c r="I322" s="21">
        <v>16.079999999999998</v>
      </c>
      <c r="J322" s="21">
        <v>15.81</v>
      </c>
      <c r="K322" s="21">
        <v>16.75</v>
      </c>
      <c r="L322" s="21">
        <v>16.989999999999998</v>
      </c>
      <c r="M322" s="21">
        <v>18.47</v>
      </c>
      <c r="N322" s="21">
        <v>17.02</v>
      </c>
      <c r="O322" s="21">
        <v>15.36</v>
      </c>
    </row>
    <row r="323" spans="1:15" x14ac:dyDescent="0.3">
      <c r="A323" s="14">
        <f>VLOOKUP(B323,'[1]PORTFOLIO RAW'!B:B,1,FALSE)</f>
        <v>905113</v>
      </c>
      <c r="B323" s="20">
        <v>905113</v>
      </c>
      <c r="C323" s="19" t="s">
        <v>5511</v>
      </c>
      <c r="D323" s="20" t="s">
        <v>5512</v>
      </c>
      <c r="E323" s="21">
        <v>7.79</v>
      </c>
      <c r="F323" s="21">
        <v>0.53</v>
      </c>
      <c r="G323" s="21">
        <v>-2.39</v>
      </c>
      <c r="H323" s="21">
        <v>1.61</v>
      </c>
      <c r="I323" s="21">
        <v>2.67</v>
      </c>
      <c r="J323" s="21">
        <v>1.4</v>
      </c>
      <c r="K323" s="21">
        <v>-5.77</v>
      </c>
      <c r="L323" s="21">
        <v>1.71</v>
      </c>
      <c r="M323" s="21">
        <v>0</v>
      </c>
      <c r="N323" s="21">
        <v>-2.29</v>
      </c>
      <c r="O323" s="21">
        <v>1.35</v>
      </c>
    </row>
    <row r="324" spans="1:15" x14ac:dyDescent="0.3">
      <c r="A324" s="14" t="str">
        <f>VLOOKUP(B324,'[1]PORTFOLIO RAW'!B:B,1,FALSE)</f>
        <v>13967H</v>
      </c>
      <c r="B324" s="20" t="s">
        <v>57</v>
      </c>
      <c r="C324" s="19" t="s">
        <v>5513</v>
      </c>
      <c r="D324" s="20" t="s">
        <v>5514</v>
      </c>
      <c r="E324" s="21">
        <v>3.44</v>
      </c>
      <c r="F324" s="21">
        <v>2.54</v>
      </c>
      <c r="G324" s="21">
        <v>3.46</v>
      </c>
      <c r="H324" s="21">
        <v>3.58</v>
      </c>
      <c r="I324" s="21">
        <v>2.58</v>
      </c>
      <c r="J324" s="21">
        <v>-2.36</v>
      </c>
      <c r="K324" s="21">
        <v>2.99</v>
      </c>
      <c r="L324" s="21">
        <v>2.98</v>
      </c>
      <c r="M324" s="21">
        <v>2.72</v>
      </c>
      <c r="N324" s="21">
        <v>2.2000000000000002</v>
      </c>
      <c r="O324" s="21">
        <v>2.2000000000000002</v>
      </c>
    </row>
    <row r="325" spans="1:15" x14ac:dyDescent="0.3">
      <c r="A325" s="14">
        <f>VLOOKUP(B325,'[1]PORTFOLIO RAW'!B:B,1,FALSE)</f>
        <v>921431</v>
      </c>
      <c r="B325" s="20">
        <v>921431</v>
      </c>
      <c r="C325" s="19" t="s">
        <v>5515</v>
      </c>
      <c r="D325" s="20" t="s">
        <v>5516</v>
      </c>
      <c r="E325" s="21">
        <v>16.77</v>
      </c>
      <c r="F325" s="21">
        <v>15.59</v>
      </c>
      <c r="G325" s="21">
        <v>4.38</v>
      </c>
      <c r="H325" s="21">
        <v>5.31</v>
      </c>
      <c r="I325" s="21">
        <v>7.89</v>
      </c>
      <c r="J325" s="21">
        <v>5.62</v>
      </c>
      <c r="K325" s="21">
        <v>4.57</v>
      </c>
      <c r="L325" s="21">
        <v>6.59</v>
      </c>
      <c r="M325" s="21">
        <v>-6.85</v>
      </c>
      <c r="N325" s="21">
        <v>-12.06</v>
      </c>
      <c r="O325" s="21" t="s">
        <v>7</v>
      </c>
    </row>
    <row r="326" spans="1:15" x14ac:dyDescent="0.3">
      <c r="A326" s="14">
        <f>VLOOKUP(B326,'[1]PORTFOLIO RAW'!B:B,1,FALSE)</f>
        <v>266220</v>
      </c>
      <c r="B326" s="20">
        <v>266220</v>
      </c>
      <c r="C326" s="19" t="s">
        <v>5517</v>
      </c>
      <c r="D326" s="20" t="s">
        <v>5518</v>
      </c>
      <c r="E326" s="21">
        <v>33.979999999999997</v>
      </c>
      <c r="F326" s="21">
        <v>34.369999999999997</v>
      </c>
      <c r="G326" s="21">
        <v>27.12</v>
      </c>
      <c r="H326" s="21">
        <v>31.17</v>
      </c>
      <c r="I326" s="21">
        <v>36.380000000000003</v>
      </c>
      <c r="J326" s="21">
        <v>37.5</v>
      </c>
      <c r="K326" s="21">
        <v>32.04</v>
      </c>
      <c r="L326" s="21">
        <v>22.33</v>
      </c>
      <c r="M326" s="21">
        <v>10.039999999999999</v>
      </c>
      <c r="N326" s="21">
        <v>10.4</v>
      </c>
      <c r="O326" s="21">
        <v>11.83</v>
      </c>
    </row>
    <row r="327" spans="1:15" x14ac:dyDescent="0.3">
      <c r="A327" s="14" t="str">
        <f>VLOOKUP(B327,'[1]PORTFOLIO RAW'!B:B,1,FALSE)</f>
        <v>30730Q</v>
      </c>
      <c r="B327" s="20" t="s">
        <v>50</v>
      </c>
      <c r="C327" s="19" t="s">
        <v>5519</v>
      </c>
      <c r="D327" s="20" t="s">
        <v>5520</v>
      </c>
      <c r="E327" s="21">
        <v>15.37</v>
      </c>
      <c r="F327" s="21">
        <v>3.53</v>
      </c>
      <c r="G327" s="21">
        <v>1.8</v>
      </c>
      <c r="H327" s="21">
        <v>1.71</v>
      </c>
      <c r="I327" s="21">
        <v>1.7</v>
      </c>
      <c r="J327" s="21">
        <v>1.57</v>
      </c>
      <c r="K327" s="21">
        <v>0.56999999999999995</v>
      </c>
      <c r="L327" s="21">
        <v>1.57</v>
      </c>
      <c r="M327" s="21">
        <v>1.83</v>
      </c>
      <c r="N327" s="21">
        <v>1.92</v>
      </c>
      <c r="O327" s="21">
        <v>3.29</v>
      </c>
    </row>
    <row r="328" spans="1:15" x14ac:dyDescent="0.3">
      <c r="A328" s="14">
        <f>VLOOKUP(B328,'[1]PORTFOLIO RAW'!B:B,1,FALSE)</f>
        <v>921925</v>
      </c>
      <c r="B328" s="20">
        <v>921925</v>
      </c>
      <c r="C328" s="19" t="s">
        <v>5521</v>
      </c>
      <c r="D328" s="20" t="s">
        <v>5522</v>
      </c>
      <c r="E328" s="21">
        <v>9.82</v>
      </c>
      <c r="F328" s="21">
        <v>-40.11</v>
      </c>
      <c r="G328" s="21">
        <v>10.64</v>
      </c>
      <c r="H328" s="21">
        <v>27.05</v>
      </c>
      <c r="I328" s="21">
        <v>1.22</v>
      </c>
      <c r="J328" s="21">
        <v>11.45</v>
      </c>
      <c r="K328" s="21">
        <v>2.94</v>
      </c>
      <c r="L328" s="21">
        <v>1.71</v>
      </c>
      <c r="M328" s="21">
        <v>1.82</v>
      </c>
      <c r="N328" s="21">
        <v>1.65</v>
      </c>
      <c r="O328" s="21">
        <v>1.94</v>
      </c>
    </row>
    <row r="329" spans="1:15" x14ac:dyDescent="0.3">
      <c r="A329" s="14">
        <f>VLOOKUP(B329,'[1]PORTFOLIO RAW'!B:B,1,FALSE)</f>
        <v>912278</v>
      </c>
      <c r="B329" s="20">
        <v>912278</v>
      </c>
      <c r="C329" s="19" t="s">
        <v>5523</v>
      </c>
      <c r="D329" s="20" t="s">
        <v>5524</v>
      </c>
      <c r="E329" s="21">
        <v>2.92</v>
      </c>
      <c r="F329" s="21">
        <v>0.98</v>
      </c>
      <c r="G329" s="21">
        <v>3.45</v>
      </c>
      <c r="H329" s="21">
        <v>3.37</v>
      </c>
      <c r="I329" s="21">
        <v>3.06</v>
      </c>
      <c r="J329" s="21">
        <v>3.48</v>
      </c>
      <c r="K329" s="21">
        <v>3.07</v>
      </c>
      <c r="L329" s="21">
        <v>4.1399999999999997</v>
      </c>
      <c r="M329" s="21">
        <v>4.0199999999999996</v>
      </c>
      <c r="N329" s="21">
        <v>3.51</v>
      </c>
      <c r="O329" s="21">
        <v>3.97</v>
      </c>
    </row>
    <row r="330" spans="1:15" x14ac:dyDescent="0.3">
      <c r="A330" s="14">
        <f>VLOOKUP(B330,'[1]PORTFOLIO RAW'!B:B,1,FALSE)</f>
        <v>905284</v>
      </c>
      <c r="B330" s="20">
        <v>905284</v>
      </c>
      <c r="C330" s="19" t="s">
        <v>5525</v>
      </c>
      <c r="D330" s="20" t="s">
        <v>5526</v>
      </c>
      <c r="E330" s="21">
        <v>7.18</v>
      </c>
      <c r="F330" s="21">
        <v>2.79</v>
      </c>
      <c r="G330" s="21">
        <v>3.84</v>
      </c>
      <c r="H330" s="21">
        <v>3.81</v>
      </c>
      <c r="I330" s="21">
        <v>5.4</v>
      </c>
      <c r="J330" s="21">
        <v>5.0199999999999996</v>
      </c>
      <c r="K330" s="21">
        <v>5.46</v>
      </c>
      <c r="L330" s="21">
        <v>4.9000000000000004</v>
      </c>
      <c r="M330" s="21">
        <v>3.31</v>
      </c>
      <c r="N330" s="21">
        <v>-0.68</v>
      </c>
      <c r="O330" s="21">
        <v>2.77</v>
      </c>
    </row>
    <row r="331" spans="1:15" x14ac:dyDescent="0.3">
      <c r="A331" s="14">
        <f>VLOOKUP(B331,'[1]PORTFOLIO RAW'!B:B,1,FALSE)</f>
        <v>132808</v>
      </c>
      <c r="B331" s="20">
        <v>132808</v>
      </c>
      <c r="C331" s="19" t="s">
        <v>5527</v>
      </c>
      <c r="D331" s="20" t="s">
        <v>5528</v>
      </c>
      <c r="E331" s="21">
        <v>2.91</v>
      </c>
      <c r="F331" s="21">
        <v>6.56</v>
      </c>
      <c r="G331" s="21">
        <v>1.7</v>
      </c>
      <c r="H331" s="21">
        <v>1.73</v>
      </c>
      <c r="I331" s="21">
        <v>2.0499999999999998</v>
      </c>
      <c r="J331" s="21">
        <v>4.4400000000000004</v>
      </c>
      <c r="K331" s="21">
        <v>5.81</v>
      </c>
      <c r="L331" s="21">
        <v>7.42</v>
      </c>
      <c r="M331" s="21">
        <v>6.06</v>
      </c>
      <c r="N331" s="21">
        <v>9.0500000000000007</v>
      </c>
      <c r="O331" s="21">
        <v>7.2</v>
      </c>
    </row>
    <row r="332" spans="1:15" x14ac:dyDescent="0.3">
      <c r="A332" s="14">
        <f>VLOOKUP(B332,'[1]PORTFOLIO RAW'!B:B,1,FALSE)</f>
        <v>993394</v>
      </c>
      <c r="B332" s="20">
        <v>993394</v>
      </c>
      <c r="C332" s="19" t="s">
        <v>5529</v>
      </c>
      <c r="D332" s="20" t="s">
        <v>5530</v>
      </c>
      <c r="E332" s="21">
        <v>3.78</v>
      </c>
      <c r="F332" s="21">
        <v>3.43</v>
      </c>
      <c r="G332" s="21">
        <v>3.05</v>
      </c>
      <c r="H332" s="21">
        <v>3.52</v>
      </c>
      <c r="I332" s="21">
        <v>3.41</v>
      </c>
      <c r="J332" s="21">
        <v>3.29</v>
      </c>
      <c r="K332" s="21">
        <v>3.14</v>
      </c>
      <c r="L332" s="21">
        <v>3.09</v>
      </c>
      <c r="M332" s="21">
        <v>2.88</v>
      </c>
      <c r="N332" s="21">
        <v>2.93</v>
      </c>
      <c r="O332" s="21">
        <v>6.72</v>
      </c>
    </row>
    <row r="333" spans="1:15" x14ac:dyDescent="0.3">
      <c r="A333" s="14">
        <f>VLOOKUP(B333,'[1]PORTFOLIO RAW'!B:B,1,FALSE)</f>
        <v>905409</v>
      </c>
      <c r="B333" s="20">
        <v>905409</v>
      </c>
      <c r="C333" s="19" t="s">
        <v>5531</v>
      </c>
      <c r="D333" s="20" t="s">
        <v>5532</v>
      </c>
      <c r="E333" s="21">
        <v>13.44</v>
      </c>
      <c r="F333" s="21">
        <v>10.72</v>
      </c>
      <c r="G333" s="21">
        <v>1.62</v>
      </c>
      <c r="H333" s="21">
        <v>13.38</v>
      </c>
      <c r="I333" s="21">
        <v>11.84</v>
      </c>
      <c r="J333" s="21">
        <v>1.66</v>
      </c>
      <c r="K333" s="21">
        <v>3.52</v>
      </c>
      <c r="L333" s="21">
        <v>12.33</v>
      </c>
      <c r="M333" s="21">
        <v>4.68</v>
      </c>
      <c r="N333" s="21">
        <v>3.63</v>
      </c>
      <c r="O333" s="21">
        <v>6.28</v>
      </c>
    </row>
    <row r="334" spans="1:15" x14ac:dyDescent="0.3">
      <c r="A334" s="14">
        <f>VLOOKUP(B334,'[1]PORTFOLIO RAW'!B:B,1,FALSE)</f>
        <v>906585</v>
      </c>
      <c r="B334" s="20">
        <v>906585</v>
      </c>
      <c r="C334" s="19" t="s">
        <v>5533</v>
      </c>
      <c r="D334" s="20" t="s">
        <v>5534</v>
      </c>
      <c r="E334" s="21">
        <v>7</v>
      </c>
      <c r="F334" s="21">
        <v>6.67</v>
      </c>
      <c r="G334" s="21">
        <v>3.46</v>
      </c>
      <c r="H334" s="21">
        <v>5.49</v>
      </c>
      <c r="I334" s="21">
        <v>1.59</v>
      </c>
      <c r="J334" s="21">
        <v>-0.75</v>
      </c>
      <c r="K334" s="21">
        <v>5</v>
      </c>
      <c r="L334" s="21">
        <v>2.36</v>
      </c>
      <c r="M334" s="21">
        <v>-0.05</v>
      </c>
      <c r="N334" s="21">
        <v>5.31</v>
      </c>
      <c r="O334" s="21">
        <v>7.27</v>
      </c>
    </row>
    <row r="335" spans="1:15" x14ac:dyDescent="0.3">
      <c r="A335" s="14" t="str">
        <f>VLOOKUP(B335,'[1]PORTFOLIO RAW'!B:B,1,FALSE)</f>
        <v>14737P</v>
      </c>
      <c r="B335" s="20" t="s">
        <v>33</v>
      </c>
      <c r="C335" s="19" t="s">
        <v>5535</v>
      </c>
      <c r="D335" s="20" t="s">
        <v>5536</v>
      </c>
      <c r="E335" s="21">
        <v>7.01</v>
      </c>
      <c r="F335" s="21">
        <v>5.57</v>
      </c>
      <c r="G335" s="21">
        <v>10.02</v>
      </c>
      <c r="H335" s="21">
        <v>6.18</v>
      </c>
      <c r="I335" s="21">
        <v>5.73</v>
      </c>
      <c r="J335" s="21">
        <v>5.38</v>
      </c>
      <c r="K335" s="21">
        <v>4.8899999999999997</v>
      </c>
      <c r="L335" s="21">
        <v>4.8899999999999997</v>
      </c>
      <c r="M335" s="21">
        <v>4.84</v>
      </c>
      <c r="N335" s="21">
        <v>4.6399999999999997</v>
      </c>
      <c r="O335" s="21">
        <v>6.38</v>
      </c>
    </row>
    <row r="336" spans="1:15" x14ac:dyDescent="0.3">
      <c r="A336" s="14">
        <f>VLOOKUP(B336,'[1]PORTFOLIO RAW'!B:B,1,FALSE)</f>
        <v>687197</v>
      </c>
      <c r="B336" s="20">
        <v>687197</v>
      </c>
      <c r="C336" s="19" t="s">
        <v>5537</v>
      </c>
      <c r="D336" s="20" t="s">
        <v>5538</v>
      </c>
      <c r="E336" s="21">
        <v>0.06</v>
      </c>
      <c r="F336" s="21">
        <v>1.74</v>
      </c>
      <c r="G336" s="21">
        <v>1.53</v>
      </c>
      <c r="H336" s="21">
        <v>-0.26</v>
      </c>
      <c r="I336" s="21">
        <v>4.7699999999999996</v>
      </c>
      <c r="J336" s="21">
        <v>4.3600000000000003</v>
      </c>
      <c r="K336" s="21">
        <v>2.3199999999999998</v>
      </c>
      <c r="L336" s="21">
        <v>3.47</v>
      </c>
      <c r="M336" s="21">
        <v>8.58</v>
      </c>
      <c r="N336" s="21">
        <v>3.09</v>
      </c>
      <c r="O336" s="21">
        <v>3.02</v>
      </c>
    </row>
    <row r="337" spans="1:15" x14ac:dyDescent="0.3">
      <c r="A337" s="14">
        <f>VLOOKUP(B337,'[1]PORTFOLIO RAW'!B:B,1,FALSE)</f>
        <v>906496</v>
      </c>
      <c r="B337" s="20">
        <v>906496</v>
      </c>
      <c r="C337" s="19" t="s">
        <v>5539</v>
      </c>
      <c r="D337" s="20" t="s">
        <v>5540</v>
      </c>
      <c r="E337" s="21">
        <v>15.14</v>
      </c>
      <c r="F337" s="21">
        <v>11.58</v>
      </c>
      <c r="G337" s="21">
        <v>10.11</v>
      </c>
      <c r="H337" s="21">
        <v>13</v>
      </c>
      <c r="I337" s="21">
        <v>11.57</v>
      </c>
      <c r="J337" s="21">
        <v>12.21</v>
      </c>
      <c r="K337" s="21">
        <v>11.06</v>
      </c>
      <c r="L337" s="21">
        <v>9.16</v>
      </c>
      <c r="M337" s="21">
        <v>4.33</v>
      </c>
      <c r="N337" s="21">
        <v>4.3499999999999996</v>
      </c>
      <c r="O337" s="21">
        <v>4.82</v>
      </c>
    </row>
    <row r="338" spans="1:15" x14ac:dyDescent="0.3">
      <c r="A338" s="14">
        <f>VLOOKUP(B338,'[1]PORTFOLIO RAW'!B:B,1,FALSE)</f>
        <v>904866</v>
      </c>
      <c r="B338" s="20">
        <v>904866</v>
      </c>
      <c r="C338" s="19" t="s">
        <v>5541</v>
      </c>
      <c r="D338" s="20" t="s">
        <v>5542</v>
      </c>
      <c r="E338" s="21">
        <v>11.17</v>
      </c>
      <c r="F338" s="21">
        <v>10.35</v>
      </c>
      <c r="G338" s="21">
        <v>8.6300000000000008</v>
      </c>
      <c r="H338" s="21">
        <v>8.31</v>
      </c>
      <c r="I338" s="21">
        <v>10.25</v>
      </c>
      <c r="J338" s="21">
        <v>7.13</v>
      </c>
      <c r="K338" s="21">
        <v>7.41</v>
      </c>
      <c r="L338" s="21">
        <v>5.6</v>
      </c>
      <c r="M338" s="21">
        <v>8.6999999999999993</v>
      </c>
      <c r="N338" s="21">
        <v>6.45</v>
      </c>
      <c r="O338" s="21">
        <v>6.53</v>
      </c>
    </row>
    <row r="339" spans="1:15" x14ac:dyDescent="0.3">
      <c r="A339" s="14">
        <f>VLOOKUP(B339,'[1]PORTFOLIO RAW'!B:B,1,FALSE)</f>
        <v>906931</v>
      </c>
      <c r="B339" s="20">
        <v>906931</v>
      </c>
      <c r="C339" s="19" t="s">
        <v>5543</v>
      </c>
      <c r="D339" s="20" t="s">
        <v>5544</v>
      </c>
      <c r="E339" s="21">
        <v>-20.63</v>
      </c>
      <c r="F339" s="21">
        <v>0.47</v>
      </c>
      <c r="G339" s="21">
        <v>3.84</v>
      </c>
      <c r="H339" s="21">
        <v>4.7300000000000004</v>
      </c>
      <c r="I339" s="21">
        <v>6.54</v>
      </c>
      <c r="J339" s="21">
        <v>7.26</v>
      </c>
      <c r="K339" s="21">
        <v>6.2</v>
      </c>
      <c r="L339" s="21">
        <v>7.36</v>
      </c>
      <c r="M339" s="21">
        <v>5.74</v>
      </c>
      <c r="N339" s="21">
        <v>2.7</v>
      </c>
      <c r="O339" s="21">
        <v>3.01</v>
      </c>
    </row>
    <row r="340" spans="1:15" x14ac:dyDescent="0.3">
      <c r="A340" s="14">
        <f>VLOOKUP(B340,'[1]PORTFOLIO RAW'!B:B,1,FALSE)</f>
        <v>894720</v>
      </c>
      <c r="B340" s="20">
        <v>894720</v>
      </c>
      <c r="C340" s="19" t="s">
        <v>5545</v>
      </c>
      <c r="D340" s="20" t="s">
        <v>5546</v>
      </c>
      <c r="E340" s="21">
        <v>5.24</v>
      </c>
      <c r="F340" s="21">
        <v>3.78</v>
      </c>
      <c r="G340" s="21">
        <v>5.61</v>
      </c>
      <c r="H340" s="21">
        <v>1.34</v>
      </c>
      <c r="I340" s="21">
        <v>8.52</v>
      </c>
      <c r="J340" s="21">
        <v>5.34</v>
      </c>
      <c r="K340" s="21">
        <v>4.08</v>
      </c>
      <c r="L340" s="21">
        <v>7.52</v>
      </c>
      <c r="M340" s="21">
        <v>4.62</v>
      </c>
      <c r="N340" s="21">
        <v>3.89</v>
      </c>
      <c r="O340" s="21">
        <v>4.09</v>
      </c>
    </row>
    <row r="341" spans="1:15" x14ac:dyDescent="0.3">
      <c r="A341" s="14">
        <f>VLOOKUP(B341,'[1]PORTFOLIO RAW'!B:B,1,FALSE)</f>
        <v>545615</v>
      </c>
      <c r="B341" s="20">
        <v>545615</v>
      </c>
      <c r="C341" s="19" t="s">
        <v>5547</v>
      </c>
      <c r="D341" s="20" t="s">
        <v>5548</v>
      </c>
      <c r="E341" s="21">
        <v>-3.3</v>
      </c>
      <c r="F341" s="21">
        <v>6.1</v>
      </c>
      <c r="G341" s="21">
        <v>-6.14</v>
      </c>
      <c r="H341" s="21">
        <v>5.22</v>
      </c>
      <c r="I341" s="21">
        <v>7.31</v>
      </c>
      <c r="J341" s="21">
        <v>3.21</v>
      </c>
      <c r="K341" s="21">
        <v>4.9000000000000004</v>
      </c>
      <c r="L341" s="21">
        <v>15.85</v>
      </c>
      <c r="M341" s="21">
        <v>5.12</v>
      </c>
      <c r="N341" s="21">
        <v>-1.77</v>
      </c>
      <c r="O341" s="21">
        <v>3.33</v>
      </c>
    </row>
    <row r="342" spans="1:15" x14ac:dyDescent="0.3">
      <c r="A342" s="14">
        <f>VLOOKUP(B342,'[1]PORTFOLIO RAW'!B:B,1,FALSE)</f>
        <v>325596</v>
      </c>
      <c r="B342" s="20">
        <v>325596</v>
      </c>
      <c r="C342" s="19" t="s">
        <v>5549</v>
      </c>
      <c r="D342" s="20" t="s">
        <v>5550</v>
      </c>
      <c r="E342" s="21">
        <v>4.78</v>
      </c>
      <c r="F342" s="21">
        <v>7.3</v>
      </c>
      <c r="G342" s="21">
        <v>5.0999999999999996</v>
      </c>
      <c r="H342" s="21">
        <v>4.17</v>
      </c>
      <c r="I342" s="21">
        <v>4.95</v>
      </c>
      <c r="J342" s="21">
        <v>1.67</v>
      </c>
      <c r="K342" s="21">
        <v>-3.24</v>
      </c>
      <c r="L342" s="21">
        <v>-3.63</v>
      </c>
      <c r="M342" s="21">
        <v>4.9800000000000004</v>
      </c>
      <c r="N342" s="21">
        <v>11.97</v>
      </c>
      <c r="O342" s="21">
        <v>-2.77</v>
      </c>
    </row>
    <row r="343" spans="1:15" x14ac:dyDescent="0.3">
      <c r="A343" s="14">
        <f>VLOOKUP(B343,'[1]PORTFOLIO RAW'!B:B,1,FALSE)</f>
        <v>510209</v>
      </c>
      <c r="B343" s="20">
        <v>510209</v>
      </c>
      <c r="C343" s="19" t="s">
        <v>5551</v>
      </c>
      <c r="D343" s="20" t="s">
        <v>5552</v>
      </c>
      <c r="E343" s="21">
        <v>11.51</v>
      </c>
      <c r="F343" s="21">
        <v>11.32</v>
      </c>
      <c r="G343" s="21">
        <v>9.57</v>
      </c>
      <c r="H343" s="21">
        <v>8.7799999999999994</v>
      </c>
      <c r="I343" s="21">
        <v>6.79</v>
      </c>
      <c r="J343" s="21">
        <v>7.24</v>
      </c>
      <c r="K343" s="21">
        <v>6.93</v>
      </c>
      <c r="L343" s="21">
        <v>7.3</v>
      </c>
      <c r="M343" s="21">
        <v>6.4</v>
      </c>
      <c r="N343" s="21">
        <v>5.66</v>
      </c>
      <c r="O343" s="21">
        <v>-13.94</v>
      </c>
    </row>
    <row r="344" spans="1:15" x14ac:dyDescent="0.3">
      <c r="A344" s="14">
        <f>VLOOKUP(B344,'[1]PORTFOLIO RAW'!B:B,1,FALSE)</f>
        <v>905414</v>
      </c>
      <c r="B344" s="20">
        <v>905414</v>
      </c>
      <c r="C344" s="19" t="s">
        <v>5553</v>
      </c>
      <c r="D344" s="20" t="s">
        <v>5554</v>
      </c>
      <c r="E344" s="21">
        <v>16.77</v>
      </c>
      <c r="F344" s="21">
        <v>13.73</v>
      </c>
      <c r="G344" s="21">
        <v>12.54</v>
      </c>
      <c r="H344" s="21">
        <v>13.06</v>
      </c>
      <c r="I344" s="21">
        <v>14.25</v>
      </c>
      <c r="J344" s="21">
        <v>7.16</v>
      </c>
      <c r="K344" s="21">
        <v>21.57</v>
      </c>
      <c r="L344" s="21">
        <v>-1.19</v>
      </c>
      <c r="M344" s="21">
        <v>16.350000000000001</v>
      </c>
      <c r="N344" s="21">
        <v>26.39</v>
      </c>
      <c r="O344" s="21">
        <v>17.61</v>
      </c>
    </row>
    <row r="345" spans="1:15" x14ac:dyDescent="0.3">
      <c r="A345" s="14" t="str">
        <f>VLOOKUP(B345,'[1]PORTFOLIO RAW'!B:B,1,FALSE)</f>
        <v>29026M</v>
      </c>
      <c r="B345" s="20" t="s">
        <v>12</v>
      </c>
      <c r="C345" s="19" t="s">
        <v>5555</v>
      </c>
      <c r="D345" s="20" t="s">
        <v>5556</v>
      </c>
      <c r="E345" s="21">
        <v>19.21</v>
      </c>
      <c r="F345" s="21">
        <v>14.81</v>
      </c>
      <c r="G345" s="21">
        <v>18.11</v>
      </c>
      <c r="H345" s="21">
        <v>17.39</v>
      </c>
      <c r="I345" s="21">
        <v>15.02</v>
      </c>
      <c r="J345" s="21">
        <v>12.97</v>
      </c>
      <c r="K345" s="21">
        <v>12.67</v>
      </c>
      <c r="L345" s="21">
        <v>11.99</v>
      </c>
      <c r="M345" s="21">
        <v>11.51</v>
      </c>
      <c r="N345" s="21">
        <v>12.44</v>
      </c>
      <c r="O345" s="21">
        <v>7</v>
      </c>
    </row>
    <row r="346" spans="1:15" x14ac:dyDescent="0.3">
      <c r="A346" s="14">
        <f>VLOOKUP(B346,'[1]PORTFOLIO RAW'!B:B,1,FALSE)</f>
        <v>905277</v>
      </c>
      <c r="B346" s="20">
        <v>905277</v>
      </c>
      <c r="C346" s="19" t="s">
        <v>5557</v>
      </c>
      <c r="D346" s="20" t="s">
        <v>5558</v>
      </c>
      <c r="E346" s="21">
        <v>9.0500000000000007</v>
      </c>
      <c r="F346" s="21">
        <v>8.6199999999999992</v>
      </c>
      <c r="G346" s="21">
        <v>7.14</v>
      </c>
      <c r="H346" s="21">
        <v>7.67</v>
      </c>
      <c r="I346" s="21">
        <v>5.93</v>
      </c>
      <c r="J346" s="21">
        <v>-10.27</v>
      </c>
      <c r="K346" s="21">
        <v>5.12</v>
      </c>
      <c r="L346" s="21">
        <v>5.0599999999999996</v>
      </c>
      <c r="M346" s="21">
        <v>4.57</v>
      </c>
      <c r="N346" s="21">
        <v>3.94</v>
      </c>
      <c r="O346" s="21">
        <v>8.89</v>
      </c>
    </row>
    <row r="347" spans="1:15" x14ac:dyDescent="0.3">
      <c r="A347" s="14">
        <f>VLOOKUP(B347,'[1]PORTFOLIO RAW'!B:B,1,FALSE)</f>
        <v>916091</v>
      </c>
      <c r="B347" s="20">
        <v>916091</v>
      </c>
      <c r="C347" s="19" t="s">
        <v>5559</v>
      </c>
      <c r="D347" s="20" t="s">
        <v>5560</v>
      </c>
      <c r="E347" s="21">
        <v>3.76</v>
      </c>
      <c r="F347" s="21">
        <v>4.51</v>
      </c>
      <c r="G347" s="21">
        <v>8.23</v>
      </c>
      <c r="H347" s="21">
        <v>6.22</v>
      </c>
      <c r="I347" s="21">
        <v>5.33</v>
      </c>
      <c r="J347" s="21">
        <v>-30.9</v>
      </c>
      <c r="K347" s="21">
        <v>9.82</v>
      </c>
      <c r="L347" s="21">
        <v>9.2899999999999991</v>
      </c>
      <c r="M347" s="21">
        <v>0.82</v>
      </c>
      <c r="N347" s="21">
        <v>3.84</v>
      </c>
      <c r="O347" s="21">
        <v>-0.6</v>
      </c>
    </row>
    <row r="348" spans="1:15" x14ac:dyDescent="0.3">
      <c r="A348" s="14">
        <f>VLOOKUP(B348,'[1]PORTFOLIO RAW'!B:B,1,FALSE)</f>
        <v>902335</v>
      </c>
      <c r="B348" s="20">
        <v>902335</v>
      </c>
      <c r="C348" s="19" t="s">
        <v>5561</v>
      </c>
      <c r="D348" s="20" t="s">
        <v>5562</v>
      </c>
      <c r="E348" s="21">
        <v>3.89</v>
      </c>
      <c r="F348" s="21">
        <v>3.77</v>
      </c>
      <c r="G348" s="21">
        <v>3.83</v>
      </c>
      <c r="H348" s="21">
        <v>4.59</v>
      </c>
      <c r="I348" s="21">
        <v>5.05</v>
      </c>
      <c r="J348" s="21">
        <v>5.03</v>
      </c>
      <c r="K348" s="21">
        <v>5.0999999999999996</v>
      </c>
      <c r="L348" s="21">
        <v>4.9800000000000004</v>
      </c>
      <c r="M348" s="21">
        <v>3.87</v>
      </c>
      <c r="N348" s="21">
        <v>4.04</v>
      </c>
      <c r="O348" s="21">
        <v>4.78</v>
      </c>
    </row>
    <row r="349" spans="1:15" x14ac:dyDescent="0.3">
      <c r="A349" s="19" t="str">
        <f>VLOOKUP(B349,'[1]PORTFOLIO RAW'!B:B,1,FALSE)</f>
        <v>9373MH</v>
      </c>
      <c r="B349" s="20" t="s">
        <v>2</v>
      </c>
      <c r="C349" s="19" t="s">
        <v>5563</v>
      </c>
      <c r="D349" s="20" t="s">
        <v>5564</v>
      </c>
      <c r="E349" s="21">
        <v>10.53</v>
      </c>
      <c r="F349" s="21">
        <v>10.14</v>
      </c>
      <c r="G349" s="21">
        <v>9.92</v>
      </c>
      <c r="H349" s="21">
        <v>8.58</v>
      </c>
      <c r="I349" s="21">
        <v>11.07</v>
      </c>
      <c r="J349" s="21">
        <v>10.41</v>
      </c>
      <c r="K349" s="21">
        <v>9.7899999999999991</v>
      </c>
      <c r="L349" s="21">
        <v>9.19</v>
      </c>
      <c r="M349" s="21">
        <v>8.7200000000000006</v>
      </c>
      <c r="N349" s="13">
        <v>8.69</v>
      </c>
      <c r="O349" s="13">
        <v>6.86</v>
      </c>
    </row>
    <row r="350" spans="1:15" x14ac:dyDescent="0.3">
      <c r="A350" s="19"/>
      <c r="B350" s="20"/>
      <c r="C350" s="19"/>
      <c r="D350" s="20"/>
      <c r="E350" s="21"/>
      <c r="F350" s="21"/>
      <c r="G350" s="21"/>
      <c r="H350" s="21"/>
      <c r="I350" s="21"/>
      <c r="J350" s="21"/>
      <c r="K350" s="21"/>
      <c r="L350" s="21"/>
      <c r="M350" s="21"/>
    </row>
    <row r="351" spans="1:15" x14ac:dyDescent="0.3">
      <c r="A351" s="19"/>
      <c r="B351" s="20"/>
      <c r="C351" s="19"/>
      <c r="D351" s="20"/>
      <c r="E351" s="21"/>
      <c r="F351" s="21"/>
      <c r="G351" s="21"/>
      <c r="H351" s="21"/>
      <c r="I351" s="21"/>
      <c r="J351" s="21"/>
      <c r="K351" s="21"/>
      <c r="L351" s="21"/>
      <c r="M351" s="21"/>
    </row>
  </sheetData>
  <autoFilter ref="A3:O349" xr:uid="{5D66AD04-DF26-416F-AA3D-2C44309E8DB1}"/>
  <mergeCells count="1">
    <mergeCell ref="A1:O1"/>
  </mergeCells>
  <pageMargins left="0.7" right="0.7" top="0.78740157499999996" bottom="0.78740157499999996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71546-D864-47BF-AF98-2E89542D7FB3}">
  <sheetPr>
    <tabColor rgb="FF92D050"/>
  </sheetPr>
  <dimension ref="A1:O351"/>
  <sheetViews>
    <sheetView workbookViewId="0">
      <selection sqref="A1:XFD1048576"/>
    </sheetView>
  </sheetViews>
  <sheetFormatPr baseColWidth="10" defaultRowHeight="14" x14ac:dyDescent="0.3"/>
  <cols>
    <col min="1" max="1" width="10.90625" style="13"/>
    <col min="2" max="2" width="10.90625" style="22"/>
    <col min="3" max="4" width="10.90625" style="13"/>
    <col min="5" max="5" width="12.26953125" style="13" bestFit="1" customWidth="1"/>
    <col min="6" max="6" width="12.90625" style="13" bestFit="1" customWidth="1"/>
    <col min="7" max="12" width="12.26953125" style="13" bestFit="1" customWidth="1"/>
    <col min="13" max="13" width="12.90625" style="13" bestFit="1" customWidth="1"/>
    <col min="14" max="15" width="12.26953125" style="13" bestFit="1" customWidth="1"/>
    <col min="16" max="16384" width="10.90625" style="13"/>
  </cols>
  <sheetData>
    <row r="1" spans="1:15" ht="22.5" x14ac:dyDescent="0.45">
      <c r="A1" s="23" t="s">
        <v>7342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</row>
    <row r="2" spans="1:15" x14ac:dyDescent="0.3">
      <c r="A2" s="14"/>
      <c r="B2" s="15"/>
      <c r="C2" s="14"/>
      <c r="D2" s="15"/>
      <c r="E2" s="14">
        <v>4</v>
      </c>
      <c r="F2" s="14">
        <v>5</v>
      </c>
      <c r="G2" s="14">
        <v>6</v>
      </c>
      <c r="H2" s="14">
        <v>7</v>
      </c>
      <c r="I2" s="14">
        <v>8</v>
      </c>
      <c r="J2" s="14">
        <v>9</v>
      </c>
      <c r="K2" s="14">
        <v>10</v>
      </c>
      <c r="L2" s="14">
        <v>11</v>
      </c>
      <c r="M2" s="14">
        <v>12</v>
      </c>
      <c r="N2" s="14">
        <v>13</v>
      </c>
      <c r="O2" s="14">
        <v>14</v>
      </c>
    </row>
    <row r="3" spans="1:15" ht="14.5" thickBot="1" x14ac:dyDescent="0.35">
      <c r="A3" s="16"/>
      <c r="B3" s="17" t="s">
        <v>719</v>
      </c>
      <c r="C3" s="16" t="s">
        <v>720</v>
      </c>
      <c r="D3" s="17" t="s">
        <v>719</v>
      </c>
      <c r="E3" s="16">
        <v>2007</v>
      </c>
      <c r="F3" s="16">
        <v>2008</v>
      </c>
      <c r="G3" s="16">
        <v>2009</v>
      </c>
      <c r="H3" s="16">
        <v>2010</v>
      </c>
      <c r="I3" s="16">
        <v>2011</v>
      </c>
      <c r="J3" s="16">
        <v>2012</v>
      </c>
      <c r="K3" s="16">
        <v>2013</v>
      </c>
      <c r="L3" s="16">
        <v>2014</v>
      </c>
      <c r="M3" s="16">
        <v>2015</v>
      </c>
      <c r="N3" s="16">
        <v>2016</v>
      </c>
      <c r="O3" s="16">
        <v>2017</v>
      </c>
    </row>
    <row r="4" spans="1:15" x14ac:dyDescent="0.3">
      <c r="A4" s="14">
        <f>VLOOKUP(B4,'[2]PORTFOLIO RAW'!B:B,1,FALSE)</f>
        <v>891399</v>
      </c>
      <c r="B4" s="15">
        <v>891399</v>
      </c>
      <c r="C4" s="14" t="s">
        <v>718</v>
      </c>
      <c r="D4" s="15" t="s">
        <v>717</v>
      </c>
      <c r="E4" s="18">
        <v>58.48</v>
      </c>
      <c r="F4" s="18">
        <v>33.340000000000003</v>
      </c>
      <c r="G4" s="18">
        <v>22.75</v>
      </c>
      <c r="H4" s="18">
        <v>19.010000000000002</v>
      </c>
      <c r="I4" s="18">
        <v>8.6300000000000008</v>
      </c>
      <c r="J4" s="18">
        <v>-0.49</v>
      </c>
      <c r="K4" s="18">
        <v>3.05</v>
      </c>
      <c r="L4" s="18">
        <v>-2.35</v>
      </c>
      <c r="M4" s="18">
        <v>4.9400000000000004</v>
      </c>
      <c r="N4" s="18">
        <v>14.52</v>
      </c>
      <c r="O4" s="18">
        <v>12.91</v>
      </c>
    </row>
    <row r="5" spans="1:15" x14ac:dyDescent="0.3">
      <c r="A5" s="14">
        <f>VLOOKUP(B5,'[2]PORTFOLIO RAW'!B:B,1,FALSE)</f>
        <v>916328</v>
      </c>
      <c r="B5" s="20">
        <v>916328</v>
      </c>
      <c r="C5" s="19" t="s">
        <v>716</v>
      </c>
      <c r="D5" s="20" t="s">
        <v>715</v>
      </c>
      <c r="E5" s="21">
        <v>22.66</v>
      </c>
      <c r="F5" s="21">
        <v>27.69</v>
      </c>
      <c r="G5" s="21">
        <v>28.49</v>
      </c>
      <c r="H5" s="21">
        <v>20.45</v>
      </c>
      <c r="I5" s="21">
        <v>20.07</v>
      </c>
      <c r="J5" s="21">
        <v>23.31</v>
      </c>
      <c r="K5" s="21">
        <v>9.93</v>
      </c>
      <c r="L5" s="21">
        <v>9.7799999999999994</v>
      </c>
      <c r="M5" s="21">
        <v>20.7</v>
      </c>
      <c r="N5" s="21">
        <v>6.71</v>
      </c>
      <c r="O5" s="21">
        <v>1.85</v>
      </c>
    </row>
    <row r="6" spans="1:15" x14ac:dyDescent="0.3">
      <c r="A6" s="14">
        <f>VLOOKUP(B6,'[2]PORTFOLIO RAW'!B:B,1,FALSE)</f>
        <v>545101</v>
      </c>
      <c r="B6" s="20">
        <v>545101</v>
      </c>
      <c r="C6" s="19" t="s">
        <v>714</v>
      </c>
      <c r="D6" s="20" t="s">
        <v>713</v>
      </c>
      <c r="E6" s="21">
        <v>-3.06</v>
      </c>
      <c r="F6" s="21">
        <v>36.119999999999997</v>
      </c>
      <c r="G6" s="21">
        <v>15.77</v>
      </c>
      <c r="H6" s="21">
        <v>0.16</v>
      </c>
      <c r="I6" s="21">
        <v>0.93</v>
      </c>
      <c r="J6" s="21">
        <v>-17.350000000000001</v>
      </c>
      <c r="K6" s="21">
        <v>2.56</v>
      </c>
      <c r="L6" s="21">
        <v>17.88</v>
      </c>
      <c r="M6" s="21">
        <v>8.25</v>
      </c>
      <c r="N6" s="21">
        <v>-38.03</v>
      </c>
      <c r="O6" s="21">
        <v>-44.15</v>
      </c>
    </row>
    <row r="7" spans="1:15" x14ac:dyDescent="0.3">
      <c r="A7" s="14">
        <f>VLOOKUP(B7,'[2]PORTFOLIO RAW'!B:B,1,FALSE)</f>
        <v>906187</v>
      </c>
      <c r="B7" s="20">
        <v>906187</v>
      </c>
      <c r="C7" s="19" t="s">
        <v>712</v>
      </c>
      <c r="D7" s="20" t="s">
        <v>711</v>
      </c>
      <c r="E7" s="21">
        <v>36.57</v>
      </c>
      <c r="F7" s="21">
        <v>58.83</v>
      </c>
      <c r="G7" s="21">
        <v>74.37</v>
      </c>
      <c r="H7" s="21">
        <v>64.94</v>
      </c>
      <c r="I7" s="21">
        <v>73.430000000000007</v>
      </c>
      <c r="J7" s="21">
        <v>85.15</v>
      </c>
      <c r="K7" s="21">
        <v>79.150000000000006</v>
      </c>
      <c r="L7" s="21">
        <v>69.37</v>
      </c>
      <c r="M7" s="21">
        <v>100.95</v>
      </c>
      <c r="N7" s="21">
        <v>73.040000000000006</v>
      </c>
      <c r="O7" s="21">
        <v>32.1</v>
      </c>
    </row>
    <row r="8" spans="1:15" x14ac:dyDescent="0.3">
      <c r="A8" s="14">
        <f>VLOOKUP(B8,'[2]PORTFOLIO RAW'!B:B,1,FALSE)</f>
        <v>936365</v>
      </c>
      <c r="B8" s="20">
        <v>936365</v>
      </c>
      <c r="C8" s="19" t="s">
        <v>710</v>
      </c>
      <c r="D8" s="20" t="s">
        <v>709</v>
      </c>
      <c r="E8" s="21">
        <v>-77.010000000000005</v>
      </c>
      <c r="F8" s="21">
        <v>-213.07</v>
      </c>
      <c r="G8" s="21">
        <v>78.45</v>
      </c>
      <c r="H8" s="21">
        <v>56.71</v>
      </c>
      <c r="I8" s="21">
        <v>37.729999999999997</v>
      </c>
      <c r="J8" s="21">
        <v>-111.18</v>
      </c>
      <c r="K8" s="21">
        <v>-15.34</v>
      </c>
      <c r="L8" s="21">
        <v>-110.26</v>
      </c>
      <c r="M8" s="21" t="s">
        <v>7</v>
      </c>
      <c r="N8" s="21">
        <v>-24850</v>
      </c>
      <c r="O8" s="21">
        <v>8.3699999999999992</v>
      </c>
    </row>
    <row r="9" spans="1:15" x14ac:dyDescent="0.3">
      <c r="A9" s="14">
        <f>VLOOKUP(B9,'[2]PORTFOLIO RAW'!B:B,1,FALSE)</f>
        <v>749382</v>
      </c>
      <c r="B9" s="20">
        <v>749382</v>
      </c>
      <c r="C9" s="19" t="s">
        <v>708</v>
      </c>
      <c r="D9" s="20" t="s">
        <v>707</v>
      </c>
      <c r="E9" s="21">
        <v>14.77</v>
      </c>
      <c r="F9" s="21">
        <v>19.239999999999998</v>
      </c>
      <c r="G9" s="21">
        <v>8.31</v>
      </c>
      <c r="H9" s="21">
        <v>15.37</v>
      </c>
      <c r="I9" s="21">
        <v>15.18</v>
      </c>
      <c r="J9" s="21">
        <v>13.38</v>
      </c>
      <c r="K9" s="21">
        <v>4.33</v>
      </c>
      <c r="L9" s="21">
        <v>3.98</v>
      </c>
      <c r="M9" s="21">
        <v>9.14</v>
      </c>
      <c r="N9" s="21">
        <v>16.2</v>
      </c>
      <c r="O9" s="21">
        <v>21.33</v>
      </c>
    </row>
    <row r="10" spans="1:15" x14ac:dyDescent="0.3">
      <c r="A10" s="14">
        <f>VLOOKUP(B10,'[2]PORTFOLIO RAW'!B:B,1,FALSE)</f>
        <v>905271</v>
      </c>
      <c r="B10" s="20">
        <v>905271</v>
      </c>
      <c r="C10" s="19" t="s">
        <v>706</v>
      </c>
      <c r="D10" s="20" t="s">
        <v>705</v>
      </c>
      <c r="E10" s="21">
        <v>19.88</v>
      </c>
      <c r="F10" s="21">
        <v>17.28</v>
      </c>
      <c r="G10" s="21">
        <v>12.85</v>
      </c>
      <c r="H10" s="21">
        <v>19.91</v>
      </c>
      <c r="I10" s="21">
        <v>21.59</v>
      </c>
      <c r="J10" s="21">
        <v>19.02</v>
      </c>
      <c r="K10" s="21">
        <v>14.71</v>
      </c>
      <c r="L10" s="21">
        <v>13.77</v>
      </c>
      <c r="M10" s="21">
        <v>17.489999999999998</v>
      </c>
      <c r="N10" s="21">
        <v>8.81</v>
      </c>
      <c r="O10" s="21">
        <v>34.96</v>
      </c>
    </row>
    <row r="11" spans="1:15" x14ac:dyDescent="0.3">
      <c r="A11" s="14">
        <f>VLOOKUP(B11,'[2]PORTFOLIO RAW'!B:B,1,FALSE)</f>
        <v>894371</v>
      </c>
      <c r="B11" s="20">
        <v>894371</v>
      </c>
      <c r="C11" s="19" t="s">
        <v>704</v>
      </c>
      <c r="D11" s="20" t="s">
        <v>703</v>
      </c>
      <c r="E11" s="21">
        <v>38.44</v>
      </c>
      <c r="F11" s="21">
        <v>3.48</v>
      </c>
      <c r="G11" s="21">
        <v>5.79</v>
      </c>
      <c r="H11" s="21">
        <v>3.61</v>
      </c>
      <c r="I11" s="21">
        <v>5.9</v>
      </c>
      <c r="J11" s="21">
        <v>5.81</v>
      </c>
      <c r="K11" s="21">
        <v>13.95</v>
      </c>
      <c r="L11" s="21">
        <v>7.57</v>
      </c>
      <c r="M11" s="21">
        <v>10.039999999999999</v>
      </c>
      <c r="N11" s="21">
        <v>8.89</v>
      </c>
      <c r="O11" s="21">
        <v>8.07</v>
      </c>
    </row>
    <row r="12" spans="1:15" x14ac:dyDescent="0.3">
      <c r="A12" s="14">
        <f>VLOOKUP(B12,'[2]PORTFOLIO RAW'!B:B,1,FALSE)</f>
        <v>322677</v>
      </c>
      <c r="B12" s="20">
        <v>322677</v>
      </c>
      <c r="C12" s="19" t="s">
        <v>702</v>
      </c>
      <c r="D12" s="20" t="s">
        <v>701</v>
      </c>
      <c r="E12" s="21">
        <v>22.76</v>
      </c>
      <c r="F12" s="21">
        <v>-8.99</v>
      </c>
      <c r="G12" s="21">
        <v>5.03</v>
      </c>
      <c r="H12" s="21">
        <v>5.21</v>
      </c>
      <c r="I12" s="21">
        <v>4.45</v>
      </c>
      <c r="J12" s="21">
        <v>13.31</v>
      </c>
      <c r="K12" s="21">
        <v>12.3</v>
      </c>
      <c r="L12" s="21">
        <v>14.57</v>
      </c>
      <c r="M12" s="21">
        <v>11.36</v>
      </c>
      <c r="N12" s="21">
        <v>9.9700000000000006</v>
      </c>
      <c r="O12" s="21">
        <v>16.7</v>
      </c>
    </row>
    <row r="13" spans="1:15" x14ac:dyDescent="0.3">
      <c r="A13" s="14">
        <f>VLOOKUP(B13,'[2]PORTFOLIO RAW'!B:B,1,FALSE)</f>
        <v>906191</v>
      </c>
      <c r="B13" s="20">
        <v>906191</v>
      </c>
      <c r="C13" s="19" t="s">
        <v>700</v>
      </c>
      <c r="D13" s="20" t="s">
        <v>699</v>
      </c>
      <c r="E13" s="21">
        <v>25.81</v>
      </c>
      <c r="F13" s="21">
        <v>34.03</v>
      </c>
      <c r="G13" s="21">
        <v>26.86</v>
      </c>
      <c r="H13" s="21">
        <v>20.71</v>
      </c>
      <c r="I13" s="21">
        <v>19.25</v>
      </c>
      <c r="J13" s="21">
        <v>24.61</v>
      </c>
      <c r="K13" s="21">
        <v>25.78</v>
      </c>
      <c r="L13" s="21">
        <v>24.14</v>
      </c>
      <c r="M13" s="21">
        <v>26.53</v>
      </c>
      <c r="N13" s="21">
        <v>25.54</v>
      </c>
      <c r="O13" s="21">
        <v>9.0299999999999994</v>
      </c>
    </row>
    <row r="14" spans="1:15" x14ac:dyDescent="0.3">
      <c r="A14" s="14">
        <f>VLOOKUP(B14,'[2]PORTFOLIO RAW'!B:B,1,FALSE)</f>
        <v>938692</v>
      </c>
      <c r="B14" s="20">
        <v>938692</v>
      </c>
      <c r="C14" s="19" t="s">
        <v>698</v>
      </c>
      <c r="D14" s="20" t="s">
        <v>697</v>
      </c>
      <c r="E14" s="21">
        <v>17.190000000000001</v>
      </c>
      <c r="F14" s="21">
        <v>21.94</v>
      </c>
      <c r="G14" s="21">
        <v>21.15</v>
      </c>
      <c r="H14" s="21">
        <v>19.850000000000001</v>
      </c>
      <c r="I14" s="21">
        <v>17.14</v>
      </c>
      <c r="J14" s="21">
        <v>22.81</v>
      </c>
      <c r="K14" s="21">
        <v>24.69</v>
      </c>
      <c r="L14" s="21">
        <v>21.55</v>
      </c>
      <c r="M14" s="21">
        <v>25.77</v>
      </c>
      <c r="N14" s="21">
        <v>26.65</v>
      </c>
      <c r="O14" s="21">
        <v>7.18</v>
      </c>
    </row>
    <row r="15" spans="1:15" x14ac:dyDescent="0.3">
      <c r="A15" s="14">
        <f>VLOOKUP(B15,'[2]PORTFOLIO RAW'!B:B,1,FALSE)</f>
        <v>905802</v>
      </c>
      <c r="B15" s="20">
        <v>905802</v>
      </c>
      <c r="C15" s="19" t="s">
        <v>696</v>
      </c>
      <c r="D15" s="20" t="s">
        <v>695</v>
      </c>
      <c r="E15" s="21">
        <v>20.52</v>
      </c>
      <c r="F15" s="21">
        <v>21.39</v>
      </c>
      <c r="G15" s="21">
        <v>5.76</v>
      </c>
      <c r="H15" s="21">
        <v>14.13</v>
      </c>
      <c r="I15" s="21">
        <v>9.67</v>
      </c>
      <c r="J15" s="21">
        <v>10.23</v>
      </c>
      <c r="K15" s="21">
        <v>22.06</v>
      </c>
      <c r="L15" s="21">
        <v>9.8800000000000008</v>
      </c>
      <c r="M15" s="21">
        <v>-14.7</v>
      </c>
      <c r="N15" s="21" t="s">
        <v>7</v>
      </c>
      <c r="O15" s="21">
        <v>-32.21</v>
      </c>
    </row>
    <row r="16" spans="1:15" x14ac:dyDescent="0.3">
      <c r="A16" s="14">
        <f>VLOOKUP(B16,'[2]PORTFOLIO RAW'!B:B,1,FALSE)</f>
        <v>906156</v>
      </c>
      <c r="B16" s="20">
        <v>906156</v>
      </c>
      <c r="C16" s="19" t="s">
        <v>694</v>
      </c>
      <c r="D16" s="20" t="s">
        <v>693</v>
      </c>
      <c r="E16" s="21">
        <v>37.25</v>
      </c>
      <c r="F16" s="21">
        <v>23.6</v>
      </c>
      <c r="G16" s="21">
        <v>13.73</v>
      </c>
      <c r="H16" s="21">
        <v>26.15</v>
      </c>
      <c r="I16" s="21">
        <v>27.85</v>
      </c>
      <c r="J16" s="21">
        <v>23.53</v>
      </c>
      <c r="K16" s="21">
        <v>27.68</v>
      </c>
      <c r="L16" s="21">
        <v>29.07</v>
      </c>
      <c r="M16" s="21">
        <v>24.49</v>
      </c>
      <c r="N16" s="21">
        <v>25.67</v>
      </c>
      <c r="O16" s="21">
        <v>13.6</v>
      </c>
    </row>
    <row r="17" spans="1:15" x14ac:dyDescent="0.3">
      <c r="A17" s="14">
        <f>VLOOKUP(B17,'[2]PORTFOLIO RAW'!B:B,1,FALSE)</f>
        <v>905425</v>
      </c>
      <c r="B17" s="20">
        <v>905425</v>
      </c>
      <c r="C17" s="19" t="s">
        <v>692</v>
      </c>
      <c r="D17" s="20" t="s">
        <v>691</v>
      </c>
      <c r="E17" s="21">
        <v>11.17</v>
      </c>
      <c r="F17" s="21">
        <v>13.29</v>
      </c>
      <c r="G17" s="21">
        <v>11.39</v>
      </c>
      <c r="H17" s="21">
        <v>9.0500000000000007</v>
      </c>
      <c r="I17" s="21">
        <v>13.72</v>
      </c>
      <c r="J17" s="21">
        <v>8.42</v>
      </c>
      <c r="K17" s="21">
        <v>9.4499999999999993</v>
      </c>
      <c r="L17" s="21">
        <v>9.93</v>
      </c>
      <c r="M17" s="21">
        <v>11.79</v>
      </c>
      <c r="N17" s="21">
        <v>3.46</v>
      </c>
      <c r="O17" s="21">
        <v>10.72</v>
      </c>
    </row>
    <row r="18" spans="1:15" x14ac:dyDescent="0.3">
      <c r="A18" s="14">
        <f>VLOOKUP(B18,'[2]PORTFOLIO RAW'!B:B,1,FALSE)</f>
        <v>933185</v>
      </c>
      <c r="B18" s="20">
        <v>933185</v>
      </c>
      <c r="C18" s="19" t="s">
        <v>690</v>
      </c>
      <c r="D18" s="20" t="s">
        <v>689</v>
      </c>
      <c r="E18" s="21">
        <v>22.06</v>
      </c>
      <c r="F18" s="21">
        <v>15.9</v>
      </c>
      <c r="G18" s="21">
        <v>17.71</v>
      </c>
      <c r="H18" s="21">
        <v>23.35</v>
      </c>
      <c r="I18" s="21">
        <v>16.8</v>
      </c>
      <c r="J18" s="21">
        <v>22.74</v>
      </c>
      <c r="K18" s="21">
        <v>23.4</v>
      </c>
      <c r="L18" s="21">
        <v>21.65</v>
      </c>
      <c r="M18" s="21">
        <v>17.84</v>
      </c>
      <c r="N18" s="21">
        <v>17.489999999999998</v>
      </c>
      <c r="O18" s="21">
        <v>26.84</v>
      </c>
    </row>
    <row r="19" spans="1:15" x14ac:dyDescent="0.3">
      <c r="A19" s="14">
        <f>VLOOKUP(B19,'[2]PORTFOLIO RAW'!B:B,1,FALSE)</f>
        <v>916305</v>
      </c>
      <c r="B19" s="20">
        <v>916305</v>
      </c>
      <c r="C19" s="19" t="s">
        <v>688</v>
      </c>
      <c r="D19" s="20" t="s">
        <v>687</v>
      </c>
      <c r="E19" s="21">
        <v>6.77</v>
      </c>
      <c r="F19" s="21">
        <v>-183.14</v>
      </c>
      <c r="G19" s="21">
        <v>-207</v>
      </c>
      <c r="H19" s="21" t="s">
        <v>7</v>
      </c>
      <c r="I19" s="21">
        <v>32.97</v>
      </c>
      <c r="J19" s="21">
        <v>3.87</v>
      </c>
      <c r="K19" s="21">
        <v>9.5299999999999994</v>
      </c>
      <c r="L19" s="21">
        <v>8.08</v>
      </c>
      <c r="M19" s="21">
        <v>2.48</v>
      </c>
      <c r="N19" s="21">
        <v>-1.1100000000000001</v>
      </c>
      <c r="O19" s="21">
        <v>-9.65</v>
      </c>
    </row>
    <row r="20" spans="1:15" x14ac:dyDescent="0.3">
      <c r="A20" s="14">
        <f>VLOOKUP(B20,'[2]PORTFOLIO RAW'!B:B,1,FALSE)</f>
        <v>905276</v>
      </c>
      <c r="B20" s="20">
        <v>905276</v>
      </c>
      <c r="C20" s="19" t="s">
        <v>686</v>
      </c>
      <c r="D20" s="20" t="s">
        <v>685</v>
      </c>
      <c r="E20" s="21">
        <v>17.21</v>
      </c>
      <c r="F20" s="21">
        <v>33.06</v>
      </c>
      <c r="G20" s="21">
        <v>10.01</v>
      </c>
      <c r="H20" s="21">
        <v>24.86</v>
      </c>
      <c r="I20" s="21">
        <v>24.8</v>
      </c>
      <c r="J20" s="21">
        <v>16.36</v>
      </c>
      <c r="K20" s="21">
        <v>15.13</v>
      </c>
      <c r="L20" s="21">
        <v>13.25</v>
      </c>
      <c r="M20" s="21">
        <v>14.18</v>
      </c>
      <c r="N20" s="21">
        <v>16.829999999999998</v>
      </c>
      <c r="O20" s="21">
        <v>9.4600000000000009</v>
      </c>
    </row>
    <row r="21" spans="1:15" x14ac:dyDescent="0.3">
      <c r="A21" s="14">
        <f>VLOOKUP(B21,'[2]PORTFOLIO RAW'!B:B,1,FALSE)</f>
        <v>982852</v>
      </c>
      <c r="B21" s="20">
        <v>982852</v>
      </c>
      <c r="C21" s="19" t="s">
        <v>684</v>
      </c>
      <c r="D21" s="20" t="s">
        <v>683</v>
      </c>
      <c r="E21" s="21">
        <v>28.21</v>
      </c>
      <c r="F21" s="21">
        <v>-6.63</v>
      </c>
      <c r="G21" s="21">
        <v>-13.06</v>
      </c>
      <c r="H21" s="21">
        <v>2.1800000000000002</v>
      </c>
      <c r="I21" s="21">
        <v>13.29</v>
      </c>
      <c r="J21" s="21">
        <v>12.08</v>
      </c>
      <c r="K21" s="21">
        <v>14.5</v>
      </c>
      <c r="L21" s="21">
        <v>18.079999999999998</v>
      </c>
      <c r="M21" s="21">
        <v>19.350000000000001</v>
      </c>
      <c r="N21" s="21">
        <v>11.27</v>
      </c>
      <c r="O21" s="21">
        <v>19.329999999999998</v>
      </c>
    </row>
    <row r="22" spans="1:15" x14ac:dyDescent="0.3">
      <c r="A22" s="14">
        <f>VLOOKUP(B22,'[2]PORTFOLIO RAW'!B:B,1,FALSE)</f>
        <v>921983</v>
      </c>
      <c r="B22" s="20">
        <v>921983</v>
      </c>
      <c r="C22" s="19" t="s">
        <v>682</v>
      </c>
      <c r="D22" s="20" t="s">
        <v>681</v>
      </c>
      <c r="E22" s="21">
        <v>19.78</v>
      </c>
      <c r="F22" s="21">
        <v>4.46</v>
      </c>
      <c r="G22" s="21">
        <v>-1.81</v>
      </c>
      <c r="H22" s="21">
        <v>15.41</v>
      </c>
      <c r="I22" s="21">
        <v>17.71</v>
      </c>
      <c r="J22" s="21">
        <v>6.65</v>
      </c>
      <c r="K22" s="21">
        <v>6.89</v>
      </c>
      <c r="L22" s="21">
        <v>-18.21</v>
      </c>
      <c r="M22" s="21">
        <v>-162.22</v>
      </c>
      <c r="N22" s="21">
        <v>-19.89</v>
      </c>
      <c r="O22" s="21">
        <v>19.100000000000001</v>
      </c>
    </row>
    <row r="23" spans="1:15" x14ac:dyDescent="0.3">
      <c r="A23" s="14">
        <f>VLOOKUP(B23,'[2]PORTFOLIO RAW'!B:B,1,FALSE)</f>
        <v>981550</v>
      </c>
      <c r="B23" s="20">
        <v>981550</v>
      </c>
      <c r="C23" s="19" t="s">
        <v>680</v>
      </c>
      <c r="D23" s="20" t="s">
        <v>679</v>
      </c>
      <c r="E23" s="21">
        <v>6.27</v>
      </c>
      <c r="F23" s="21">
        <v>6.23</v>
      </c>
      <c r="G23" s="21">
        <v>8.75</v>
      </c>
      <c r="H23" s="21">
        <v>8.35</v>
      </c>
      <c r="I23" s="21">
        <v>9.08</v>
      </c>
      <c r="J23" s="21">
        <v>12.84</v>
      </c>
      <c r="K23" s="21">
        <v>13.63</v>
      </c>
      <c r="L23" s="21">
        <v>16.21</v>
      </c>
      <c r="M23" s="21">
        <v>15.55</v>
      </c>
      <c r="N23" s="21">
        <v>16.37</v>
      </c>
      <c r="O23" s="21">
        <v>37.07</v>
      </c>
    </row>
    <row r="24" spans="1:15" x14ac:dyDescent="0.3">
      <c r="A24" s="14">
        <f>VLOOKUP(B24,'[2]PORTFOLIO RAW'!B:B,1,FALSE)</f>
        <v>992816</v>
      </c>
      <c r="B24" s="20">
        <v>992816</v>
      </c>
      <c r="C24" s="19" t="s">
        <v>678</v>
      </c>
      <c r="D24" s="20" t="s">
        <v>677</v>
      </c>
      <c r="E24" s="21">
        <v>28.52</v>
      </c>
      <c r="F24" s="21">
        <v>27.19</v>
      </c>
      <c r="G24" s="21">
        <v>30.54</v>
      </c>
      <c r="H24" s="21">
        <v>35.28</v>
      </c>
      <c r="I24" s="21">
        <v>41.67</v>
      </c>
      <c r="J24" s="21">
        <v>42.84</v>
      </c>
      <c r="K24" s="21">
        <v>30.64</v>
      </c>
      <c r="L24" s="21">
        <v>33.61</v>
      </c>
      <c r="M24" s="21">
        <v>46.25</v>
      </c>
      <c r="N24" s="21">
        <v>36.9</v>
      </c>
      <c r="O24" s="21">
        <v>36.869999999999997</v>
      </c>
    </row>
    <row r="25" spans="1:15" x14ac:dyDescent="0.3">
      <c r="A25" s="14">
        <f>VLOOKUP(B25,'[2]PORTFOLIO RAW'!B:B,1,FALSE)</f>
        <v>905296</v>
      </c>
      <c r="B25" s="20">
        <v>905296</v>
      </c>
      <c r="C25" s="19" t="s">
        <v>676</v>
      </c>
      <c r="D25" s="20" t="s">
        <v>675</v>
      </c>
      <c r="E25" s="21">
        <v>23.63</v>
      </c>
      <c r="F25" s="21">
        <v>12.5</v>
      </c>
      <c r="G25" s="21">
        <v>-4.17</v>
      </c>
      <c r="H25" s="21">
        <v>12.82</v>
      </c>
      <c r="I25" s="21">
        <v>23.58</v>
      </c>
      <c r="J25" s="21">
        <v>1.36</v>
      </c>
      <c r="K25" s="21">
        <v>3.57</v>
      </c>
      <c r="L25" s="21">
        <v>14.34</v>
      </c>
      <c r="M25" s="21">
        <v>17.79</v>
      </c>
      <c r="N25" s="21">
        <v>23.21</v>
      </c>
      <c r="O25" s="21">
        <v>41.46</v>
      </c>
    </row>
    <row r="26" spans="1:15" x14ac:dyDescent="0.3">
      <c r="A26" s="14">
        <f>VLOOKUP(B26,'[2]PORTFOLIO RAW'!B:B,1,FALSE)</f>
        <v>130298</v>
      </c>
      <c r="B26" s="20">
        <v>130298</v>
      </c>
      <c r="C26" s="19" t="s">
        <v>674</v>
      </c>
      <c r="D26" s="20" t="s">
        <v>673</v>
      </c>
      <c r="E26" s="21">
        <v>19.920000000000002</v>
      </c>
      <c r="F26" s="21">
        <v>16.57</v>
      </c>
      <c r="G26" s="21">
        <v>15.71</v>
      </c>
      <c r="H26" s="21">
        <v>24.69</v>
      </c>
      <c r="I26" s="21">
        <v>29.01</v>
      </c>
      <c r="J26" s="21">
        <v>18.190000000000001</v>
      </c>
      <c r="K26" s="21">
        <v>23.88</v>
      </c>
      <c r="L26" s="21">
        <v>8.93</v>
      </c>
      <c r="M26" s="21">
        <v>14.52</v>
      </c>
      <c r="N26" s="21">
        <v>18.260000000000002</v>
      </c>
      <c r="O26" s="21">
        <v>1.47</v>
      </c>
    </row>
    <row r="27" spans="1:15" x14ac:dyDescent="0.3">
      <c r="A27" s="14">
        <f>VLOOKUP(B27,'[2]PORTFOLIO RAW'!B:B,1,FALSE)</f>
        <v>921093</v>
      </c>
      <c r="B27" s="20">
        <v>921093</v>
      </c>
      <c r="C27" s="19" t="s">
        <v>672</v>
      </c>
      <c r="D27" s="20" t="s">
        <v>671</v>
      </c>
      <c r="E27" s="21">
        <v>20.53</v>
      </c>
      <c r="F27" s="21">
        <v>14.57</v>
      </c>
      <c r="G27" s="21">
        <v>12.65</v>
      </c>
      <c r="H27" s="21">
        <v>13.67</v>
      </c>
      <c r="I27" s="21">
        <v>12.19</v>
      </c>
      <c r="J27" s="21">
        <v>6.08</v>
      </c>
      <c r="K27" s="21">
        <v>6.87</v>
      </c>
      <c r="L27" s="21">
        <v>11.32</v>
      </c>
      <c r="M27" s="21">
        <v>9.85</v>
      </c>
      <c r="N27" s="21">
        <v>7.29</v>
      </c>
      <c r="O27" s="21">
        <v>8.99</v>
      </c>
    </row>
    <row r="28" spans="1:15" x14ac:dyDescent="0.3">
      <c r="A28" s="14">
        <f>VLOOKUP(B28,'[2]PORTFOLIO RAW'!B:B,1,FALSE)</f>
        <v>902607</v>
      </c>
      <c r="B28" s="20">
        <v>902607</v>
      </c>
      <c r="C28" s="19" t="s">
        <v>670</v>
      </c>
      <c r="D28" s="20" t="s">
        <v>669</v>
      </c>
      <c r="E28" s="21">
        <v>8.8000000000000007</v>
      </c>
      <c r="F28" s="21">
        <v>6.94</v>
      </c>
      <c r="G28" s="21">
        <v>2.02</v>
      </c>
      <c r="H28" s="21">
        <v>10</v>
      </c>
      <c r="I28" s="21">
        <v>9.0500000000000007</v>
      </c>
      <c r="J28" s="21">
        <v>9.7899999999999991</v>
      </c>
      <c r="K28" s="21">
        <v>9.94</v>
      </c>
      <c r="L28" s="21">
        <v>9.2899999999999991</v>
      </c>
      <c r="M28" s="21">
        <v>9.77</v>
      </c>
      <c r="N28" s="21">
        <v>9.42</v>
      </c>
      <c r="O28" s="21">
        <v>9.9600000000000009</v>
      </c>
    </row>
    <row r="29" spans="1:15" x14ac:dyDescent="0.3">
      <c r="A29" s="14">
        <f>VLOOKUP(B29,'[2]PORTFOLIO RAW'!B:B,1,FALSE)</f>
        <v>670942</v>
      </c>
      <c r="B29" s="20">
        <v>670942</v>
      </c>
      <c r="C29" s="19" t="s">
        <v>668</v>
      </c>
      <c r="D29" s="20" t="s">
        <v>667</v>
      </c>
      <c r="E29" s="21">
        <v>9.27</v>
      </c>
      <c r="F29" s="21">
        <v>8.85</v>
      </c>
      <c r="G29" s="21">
        <v>8.26</v>
      </c>
      <c r="H29" s="21" t="s">
        <v>7</v>
      </c>
      <c r="I29" s="21">
        <v>6.63</v>
      </c>
      <c r="J29" s="21">
        <v>-13.4</v>
      </c>
      <c r="K29" s="21">
        <v>4.3899999999999997</v>
      </c>
      <c r="L29" s="21">
        <v>8.84</v>
      </c>
      <c r="M29" s="21">
        <v>9.2200000000000006</v>
      </c>
      <c r="N29" s="21">
        <v>9.3000000000000007</v>
      </c>
      <c r="O29" s="21">
        <v>7.32</v>
      </c>
    </row>
    <row r="30" spans="1:15" x14ac:dyDescent="0.3">
      <c r="A30" s="14">
        <f>VLOOKUP(B30,'[2]PORTFOLIO RAW'!B:B,1,FALSE)</f>
        <v>702259</v>
      </c>
      <c r="B30" s="20">
        <v>702259</v>
      </c>
      <c r="C30" s="19" t="s">
        <v>666</v>
      </c>
      <c r="D30" s="20" t="s">
        <v>665</v>
      </c>
      <c r="E30" s="21">
        <v>30.37</v>
      </c>
      <c r="F30" s="21">
        <v>14.45</v>
      </c>
      <c r="G30" s="21">
        <v>4.17</v>
      </c>
      <c r="H30" s="21">
        <v>13.75</v>
      </c>
      <c r="I30" s="21">
        <v>16.34</v>
      </c>
      <c r="J30" s="21">
        <v>12.6</v>
      </c>
      <c r="K30" s="21">
        <v>10.63</v>
      </c>
      <c r="L30" s="21">
        <v>3.65</v>
      </c>
      <c r="M30" s="21">
        <v>-17.22</v>
      </c>
      <c r="N30" s="21">
        <v>-49.47</v>
      </c>
      <c r="O30" s="21">
        <v>-237.4</v>
      </c>
    </row>
    <row r="31" spans="1:15" x14ac:dyDescent="0.3">
      <c r="A31" s="14">
        <f>VLOOKUP(B31,'[2]PORTFOLIO RAW'!B:B,1,FALSE)</f>
        <v>912669</v>
      </c>
      <c r="B31" s="20">
        <v>912669</v>
      </c>
      <c r="C31" s="19" t="s">
        <v>664</v>
      </c>
      <c r="D31" s="20" t="s">
        <v>663</v>
      </c>
      <c r="E31" s="21">
        <v>20.41</v>
      </c>
      <c r="F31" s="21">
        <v>24.15</v>
      </c>
      <c r="G31" s="21">
        <v>25.6</v>
      </c>
      <c r="H31" s="21">
        <v>22.43</v>
      </c>
      <c r="I31" s="21">
        <v>21.83</v>
      </c>
      <c r="J31" s="21">
        <v>22.9</v>
      </c>
      <c r="K31" s="21">
        <v>22.85</v>
      </c>
      <c r="L31" s="21">
        <v>23.58</v>
      </c>
      <c r="M31" s="21">
        <v>25.31</v>
      </c>
      <c r="N31" s="21">
        <v>32.130000000000003</v>
      </c>
      <c r="O31" s="21">
        <v>40.99</v>
      </c>
    </row>
    <row r="32" spans="1:15" x14ac:dyDescent="0.3">
      <c r="A32" s="14">
        <f>VLOOKUP(B32,'[2]PORTFOLIO RAW'!B:B,1,FALSE)</f>
        <v>544616</v>
      </c>
      <c r="B32" s="20">
        <v>544616</v>
      </c>
      <c r="C32" s="19" t="s">
        <v>662</v>
      </c>
      <c r="D32" s="20" t="s">
        <v>661</v>
      </c>
      <c r="E32" s="21">
        <v>136.51</v>
      </c>
      <c r="F32" s="21">
        <v>202.76</v>
      </c>
      <c r="G32" s="21" t="s">
        <v>7</v>
      </c>
      <c r="H32" s="21" t="s">
        <v>7</v>
      </c>
      <c r="I32" s="21" t="s">
        <v>7</v>
      </c>
      <c r="J32" s="21" t="s">
        <v>7</v>
      </c>
      <c r="K32" s="21" t="s">
        <v>7</v>
      </c>
      <c r="L32" s="21" t="s">
        <v>7</v>
      </c>
      <c r="M32" s="21" t="s">
        <v>7</v>
      </c>
      <c r="N32" s="21" t="s">
        <v>7</v>
      </c>
      <c r="O32" s="21" t="s">
        <v>7</v>
      </c>
    </row>
    <row r="33" spans="1:15" x14ac:dyDescent="0.3">
      <c r="A33" s="14">
        <f>VLOOKUP(B33,'[2]PORTFOLIO RAW'!B:B,1,FALSE)</f>
        <v>921161</v>
      </c>
      <c r="B33" s="20">
        <v>921161</v>
      </c>
      <c r="C33" s="19" t="s">
        <v>660</v>
      </c>
      <c r="D33" s="20" t="s">
        <v>659</v>
      </c>
      <c r="E33" s="21">
        <v>16.54</v>
      </c>
      <c r="F33" s="21">
        <v>14.23</v>
      </c>
      <c r="G33" s="21">
        <v>-47.98</v>
      </c>
      <c r="H33" s="21">
        <v>21.07</v>
      </c>
      <c r="I33" s="21">
        <v>11.51</v>
      </c>
      <c r="J33" s="21">
        <v>13.3</v>
      </c>
      <c r="K33" s="21">
        <v>14.04</v>
      </c>
      <c r="L33" s="21">
        <v>19.46</v>
      </c>
      <c r="M33" s="21">
        <v>27.25</v>
      </c>
      <c r="N33" s="21">
        <v>33.909999999999997</v>
      </c>
      <c r="O33" s="21">
        <v>28.58</v>
      </c>
    </row>
    <row r="34" spans="1:15" x14ac:dyDescent="0.3">
      <c r="A34" s="14">
        <f>VLOOKUP(B34,'[2]PORTFOLIO RAW'!B:B,1,FALSE)</f>
        <v>932060</v>
      </c>
      <c r="B34" s="20">
        <v>932060</v>
      </c>
      <c r="C34" s="19" t="s">
        <v>658</v>
      </c>
      <c r="D34" s="20" t="s">
        <v>657</v>
      </c>
      <c r="E34" s="21">
        <v>22.43</v>
      </c>
      <c r="F34" s="21">
        <v>26.31</v>
      </c>
      <c r="G34" s="21">
        <v>29.09</v>
      </c>
      <c r="H34" s="21">
        <v>30.2</v>
      </c>
      <c r="I34" s="21">
        <v>32.44</v>
      </c>
      <c r="J34" s="21">
        <v>34.58</v>
      </c>
      <c r="K34" s="21">
        <v>35.15</v>
      </c>
      <c r="L34" s="21">
        <v>42.1</v>
      </c>
      <c r="M34" s="21">
        <v>24.59</v>
      </c>
      <c r="N34" s="21">
        <v>11.22</v>
      </c>
      <c r="O34" s="21">
        <v>10.14</v>
      </c>
    </row>
    <row r="35" spans="1:15" x14ac:dyDescent="0.3">
      <c r="A35" s="14">
        <f>VLOOKUP(B35,'[2]PORTFOLIO RAW'!B:B,1,FALSE)</f>
        <v>874227</v>
      </c>
      <c r="B35" s="20">
        <v>874227</v>
      </c>
      <c r="C35" s="19" t="s">
        <v>656</v>
      </c>
      <c r="D35" s="20" t="s">
        <v>655</v>
      </c>
      <c r="E35" s="21">
        <v>11.53</v>
      </c>
      <c r="F35" s="21">
        <v>4.34</v>
      </c>
      <c r="G35" s="21">
        <v>6.7</v>
      </c>
      <c r="H35" s="21">
        <v>8.99</v>
      </c>
      <c r="I35" s="21">
        <v>6.37</v>
      </c>
      <c r="J35" s="21">
        <v>8.41</v>
      </c>
      <c r="K35" s="21">
        <v>9.51</v>
      </c>
      <c r="L35" s="21">
        <v>8.6</v>
      </c>
      <c r="M35" s="21">
        <v>9.7200000000000006</v>
      </c>
      <c r="N35" s="21">
        <v>8.94</v>
      </c>
      <c r="O35" s="21">
        <v>14.26</v>
      </c>
    </row>
    <row r="36" spans="1:15" x14ac:dyDescent="0.3">
      <c r="A36" s="14">
        <f>VLOOKUP(B36,'[2]PORTFOLIO RAW'!B:B,1,FALSE)</f>
        <v>916365</v>
      </c>
      <c r="B36" s="20">
        <v>916365</v>
      </c>
      <c r="C36" s="19" t="s">
        <v>654</v>
      </c>
      <c r="D36" s="20" t="s">
        <v>653</v>
      </c>
      <c r="E36" s="21">
        <v>25.89</v>
      </c>
      <c r="F36" s="21">
        <v>30.64</v>
      </c>
      <c r="G36" s="21">
        <v>32.86</v>
      </c>
      <c r="H36" s="21">
        <v>20.64</v>
      </c>
      <c r="I36" s="21">
        <v>33.82</v>
      </c>
      <c r="J36" s="21">
        <v>34.4</v>
      </c>
      <c r="K36" s="21">
        <v>26.13</v>
      </c>
      <c r="L36" s="21">
        <v>30.12</v>
      </c>
      <c r="M36" s="21">
        <v>11.41</v>
      </c>
      <c r="N36" s="21">
        <v>57.95</v>
      </c>
      <c r="O36" s="21">
        <v>8.23</v>
      </c>
    </row>
    <row r="37" spans="1:15" x14ac:dyDescent="0.3">
      <c r="A37" s="14">
        <f>VLOOKUP(B37,'[2]PORTFOLIO RAW'!B:B,1,FALSE)</f>
        <v>905876</v>
      </c>
      <c r="B37" s="20">
        <v>905876</v>
      </c>
      <c r="C37" s="19" t="s">
        <v>652</v>
      </c>
      <c r="D37" s="20" t="s">
        <v>651</v>
      </c>
      <c r="E37" s="21">
        <v>21.71</v>
      </c>
      <c r="F37" s="21">
        <v>24.24</v>
      </c>
      <c r="G37" s="21">
        <v>24.44</v>
      </c>
      <c r="H37" s="21">
        <v>24.91</v>
      </c>
      <c r="I37" s="21">
        <v>24.77</v>
      </c>
      <c r="J37" s="21">
        <v>26.1</v>
      </c>
      <c r="K37" s="21">
        <v>28.2</v>
      </c>
      <c r="L37" s="21">
        <v>23.48</v>
      </c>
      <c r="M37" s="21">
        <v>11.38</v>
      </c>
      <c r="N37" s="21">
        <v>13.19</v>
      </c>
      <c r="O37" s="21">
        <v>10.01</v>
      </c>
    </row>
    <row r="38" spans="1:15" x14ac:dyDescent="0.3">
      <c r="A38" s="14">
        <f>VLOOKUP(B38,'[2]PORTFOLIO RAW'!B:B,1,FALSE)</f>
        <v>945384</v>
      </c>
      <c r="B38" s="20">
        <v>945384</v>
      </c>
      <c r="C38" s="19" t="s">
        <v>650</v>
      </c>
      <c r="D38" s="20" t="s">
        <v>649</v>
      </c>
      <c r="E38" s="21">
        <v>11.14</v>
      </c>
      <c r="F38" s="21">
        <v>13.93</v>
      </c>
      <c r="G38" s="21">
        <v>8.76</v>
      </c>
      <c r="H38" s="21">
        <v>6.38</v>
      </c>
      <c r="I38" s="21">
        <v>6.45</v>
      </c>
      <c r="J38" s="21">
        <v>2.5299999999999998</v>
      </c>
      <c r="K38" s="21">
        <v>31.94</v>
      </c>
      <c r="L38" s="21">
        <v>37.65</v>
      </c>
      <c r="M38" s="21">
        <v>124.48</v>
      </c>
      <c r="N38" s="21">
        <v>67.400000000000006</v>
      </c>
      <c r="O38" s="21">
        <v>91.74</v>
      </c>
    </row>
    <row r="39" spans="1:15" x14ac:dyDescent="0.3">
      <c r="A39" s="14">
        <f>VLOOKUP(B39,'[2]PORTFOLIO RAW'!B:B,1,FALSE)</f>
        <v>929302</v>
      </c>
      <c r="B39" s="20">
        <v>929302</v>
      </c>
      <c r="C39" s="19" t="s">
        <v>648</v>
      </c>
      <c r="D39" s="20" t="s">
        <v>647</v>
      </c>
      <c r="E39" s="21">
        <v>24.04</v>
      </c>
      <c r="F39" s="21">
        <v>26.34</v>
      </c>
      <c r="G39" s="21">
        <v>21.98</v>
      </c>
      <c r="H39" s="21">
        <v>24.03</v>
      </c>
      <c r="I39" s="21">
        <v>19.760000000000002</v>
      </c>
      <c r="J39" s="21">
        <v>-7.6</v>
      </c>
      <c r="K39" s="21">
        <v>15.1</v>
      </c>
      <c r="L39" s="21">
        <v>27.46</v>
      </c>
      <c r="M39" s="21">
        <v>19.14</v>
      </c>
      <c r="N39" s="21">
        <v>27.03</v>
      </c>
      <c r="O39" s="21">
        <v>24.04</v>
      </c>
    </row>
    <row r="40" spans="1:15" x14ac:dyDescent="0.3">
      <c r="A40" s="14">
        <f>VLOOKUP(B40,'[2]PORTFOLIO RAW'!B:B,1,FALSE)</f>
        <v>895784</v>
      </c>
      <c r="B40" s="20">
        <v>895784</v>
      </c>
      <c r="C40" s="19" t="s">
        <v>646</v>
      </c>
      <c r="D40" s="20" t="s">
        <v>645</v>
      </c>
      <c r="E40" s="21">
        <v>22.45</v>
      </c>
      <c r="F40" s="21">
        <v>10.79</v>
      </c>
      <c r="G40" s="21">
        <v>0.97</v>
      </c>
      <c r="H40" s="21">
        <v>6.29</v>
      </c>
      <c r="I40" s="21">
        <v>12.26</v>
      </c>
      <c r="J40" s="21">
        <v>2.69</v>
      </c>
      <c r="K40" s="21">
        <v>1.65</v>
      </c>
      <c r="L40" s="21">
        <v>7.73</v>
      </c>
      <c r="M40" s="21">
        <v>3.91</v>
      </c>
      <c r="N40" s="21">
        <v>3.32</v>
      </c>
      <c r="O40" s="21">
        <v>1.32</v>
      </c>
    </row>
    <row r="41" spans="1:15" x14ac:dyDescent="0.3">
      <c r="A41" s="14">
        <f>VLOOKUP(B41,'[2]PORTFOLIO RAW'!B:B,1,FALSE)</f>
        <v>878574</v>
      </c>
      <c r="B41" s="20">
        <v>878574</v>
      </c>
      <c r="C41" s="19" t="s">
        <v>644</v>
      </c>
      <c r="D41" s="20" t="s">
        <v>643</v>
      </c>
      <c r="E41" s="21">
        <v>70.569999999999993</v>
      </c>
      <c r="F41" s="21">
        <v>187</v>
      </c>
      <c r="G41" s="21">
        <v>233.59</v>
      </c>
      <c r="H41" s="21">
        <v>89.04</v>
      </c>
      <c r="I41" s="21">
        <v>77.61</v>
      </c>
      <c r="J41" s="21">
        <v>80.31</v>
      </c>
      <c r="K41" s="21">
        <v>50.51</v>
      </c>
      <c r="L41" s="21">
        <v>56.61</v>
      </c>
      <c r="M41" s="21">
        <v>105.21</v>
      </c>
      <c r="N41" s="21" t="s">
        <v>7</v>
      </c>
      <c r="O41" s="21" t="s">
        <v>7</v>
      </c>
    </row>
    <row r="42" spans="1:15" x14ac:dyDescent="0.3">
      <c r="A42" s="14">
        <f>VLOOKUP(B42,'[2]PORTFOLIO RAW'!B:B,1,FALSE)</f>
        <v>905159</v>
      </c>
      <c r="B42" s="20">
        <v>905159</v>
      </c>
      <c r="C42" s="19" t="s">
        <v>642</v>
      </c>
      <c r="D42" s="20" t="s">
        <v>641</v>
      </c>
      <c r="E42" s="21">
        <v>14.53</v>
      </c>
      <c r="F42" s="21">
        <v>15.55</v>
      </c>
      <c r="G42" s="21">
        <v>11.95</v>
      </c>
      <c r="H42" s="21">
        <v>9.17</v>
      </c>
      <c r="I42" s="21">
        <v>7.95</v>
      </c>
      <c r="J42" s="21">
        <v>5.84</v>
      </c>
      <c r="K42" s="21">
        <v>3.04</v>
      </c>
      <c r="L42" s="21">
        <v>2.38</v>
      </c>
      <c r="M42" s="21">
        <v>4.6500000000000004</v>
      </c>
      <c r="N42" s="21">
        <v>-66.2</v>
      </c>
      <c r="O42" s="21">
        <v>-33.92</v>
      </c>
    </row>
    <row r="43" spans="1:15" x14ac:dyDescent="0.3">
      <c r="A43" s="14">
        <f>VLOOKUP(B43,'[2]PORTFOLIO RAW'!B:B,1,FALSE)</f>
        <v>905596</v>
      </c>
      <c r="B43" s="20">
        <v>905596</v>
      </c>
      <c r="C43" s="19" t="s">
        <v>640</v>
      </c>
      <c r="D43" s="20" t="s">
        <v>639</v>
      </c>
      <c r="E43" s="21">
        <v>-24.35</v>
      </c>
      <c r="F43" s="21">
        <v>-25.7</v>
      </c>
      <c r="G43" s="21">
        <v>40.58</v>
      </c>
      <c r="H43" s="21">
        <v>33.67</v>
      </c>
      <c r="I43" s="21">
        <v>28.03</v>
      </c>
      <c r="J43" s="21">
        <v>19.13</v>
      </c>
      <c r="K43" s="21">
        <v>33.47</v>
      </c>
      <c r="L43" s="21">
        <v>33.65</v>
      </c>
      <c r="M43" s="21">
        <v>27.9</v>
      </c>
      <c r="N43" s="21">
        <v>40.25</v>
      </c>
      <c r="O43" s="21" t="s">
        <v>7</v>
      </c>
    </row>
    <row r="44" spans="1:15" x14ac:dyDescent="0.3">
      <c r="A44" s="14">
        <f>VLOOKUP(B44,'[2]PORTFOLIO RAW'!B:B,1,FALSE)</f>
        <v>904818</v>
      </c>
      <c r="B44" s="20">
        <v>904818</v>
      </c>
      <c r="C44" s="19" t="s">
        <v>638</v>
      </c>
      <c r="D44" s="20" t="s">
        <v>637</v>
      </c>
      <c r="E44" s="21">
        <v>59.29</v>
      </c>
      <c r="F44" s="21">
        <v>69.31</v>
      </c>
      <c r="G44" s="21">
        <v>314.63</v>
      </c>
      <c r="H44" s="21">
        <v>135.15</v>
      </c>
      <c r="I44" s="21">
        <v>127.94</v>
      </c>
      <c r="J44" s="21">
        <v>82.97</v>
      </c>
      <c r="K44" s="21">
        <v>44.14</v>
      </c>
      <c r="L44" s="21">
        <v>46.22</v>
      </c>
      <c r="M44" s="21">
        <v>68.959999999999994</v>
      </c>
      <c r="N44" s="21">
        <v>136.80000000000001</v>
      </c>
      <c r="O44" s="21">
        <v>1397.78</v>
      </c>
    </row>
    <row r="45" spans="1:15" x14ac:dyDescent="0.3">
      <c r="A45" s="14">
        <f>VLOOKUP(B45,'[2]PORTFOLIO RAW'!B:B,1,FALSE)</f>
        <v>923649</v>
      </c>
      <c r="B45" s="20">
        <v>923649</v>
      </c>
      <c r="C45" s="19" t="s">
        <v>636</v>
      </c>
      <c r="D45" s="20" t="s">
        <v>635</v>
      </c>
      <c r="E45" s="21">
        <v>29.23</v>
      </c>
      <c r="F45" s="21">
        <v>25.43</v>
      </c>
      <c r="G45" s="21">
        <v>3.72</v>
      </c>
      <c r="H45" s="21">
        <v>7.35</v>
      </c>
      <c r="I45" s="21">
        <v>18.079999999999998</v>
      </c>
      <c r="J45" s="21">
        <v>25.43</v>
      </c>
      <c r="K45" s="21">
        <v>28.63</v>
      </c>
      <c r="L45" s="21">
        <v>32.21</v>
      </c>
      <c r="M45" s="21">
        <v>36.07</v>
      </c>
      <c r="N45" s="21">
        <v>32.85</v>
      </c>
      <c r="O45" s="21">
        <v>26.51</v>
      </c>
    </row>
    <row r="46" spans="1:15" x14ac:dyDescent="0.3">
      <c r="A46" s="14">
        <f>VLOOKUP(B46,'[2]PORTFOLIO RAW'!B:B,1,FALSE)</f>
        <v>325824</v>
      </c>
      <c r="B46" s="20">
        <v>325824</v>
      </c>
      <c r="C46" s="19" t="s">
        <v>634</v>
      </c>
      <c r="D46" s="20" t="s">
        <v>633</v>
      </c>
      <c r="E46" s="21">
        <v>-3.26</v>
      </c>
      <c r="F46" s="21">
        <v>-14.4</v>
      </c>
      <c r="G46" s="21">
        <v>-8.0500000000000007</v>
      </c>
      <c r="H46" s="21">
        <v>-9.0299999999999994</v>
      </c>
      <c r="I46" s="21">
        <v>3.89</v>
      </c>
      <c r="J46" s="21">
        <v>-44.65</v>
      </c>
      <c r="K46" s="21">
        <v>-1.8</v>
      </c>
      <c r="L46" s="21">
        <v>-1.83</v>
      </c>
      <c r="M46" s="21">
        <v>-3.74</v>
      </c>
      <c r="N46" s="21">
        <v>5.32</v>
      </c>
      <c r="O46" s="21">
        <v>1.51</v>
      </c>
    </row>
    <row r="47" spans="1:15" x14ac:dyDescent="0.3">
      <c r="A47" s="14">
        <f>VLOOKUP(B47,'[2]PORTFOLIO RAW'!B:B,1,FALSE)</f>
        <v>879628</v>
      </c>
      <c r="B47" s="20">
        <v>879628</v>
      </c>
      <c r="C47" s="19" t="s">
        <v>632</v>
      </c>
      <c r="D47" s="20" t="s">
        <v>631</v>
      </c>
      <c r="E47" s="21">
        <v>32.659999999999997</v>
      </c>
      <c r="F47" s="21">
        <v>33.42</v>
      </c>
      <c r="G47" s="21">
        <v>33</v>
      </c>
      <c r="H47" s="21">
        <v>33.89</v>
      </c>
      <c r="I47" s="21">
        <v>35.200000000000003</v>
      </c>
      <c r="J47" s="21">
        <v>43.14</v>
      </c>
      <c r="K47" s="21">
        <v>34.03</v>
      </c>
      <c r="L47" s="21">
        <v>45.27</v>
      </c>
      <c r="M47" s="21">
        <v>46.39</v>
      </c>
      <c r="N47" s="21">
        <v>42.63</v>
      </c>
      <c r="O47" s="21">
        <v>37.630000000000003</v>
      </c>
    </row>
    <row r="48" spans="1:15" x14ac:dyDescent="0.3">
      <c r="A48" s="14">
        <f>VLOOKUP(B48,'[2]PORTFOLIO RAW'!B:B,1,FALSE)</f>
        <v>905080</v>
      </c>
      <c r="B48" s="20">
        <v>905080</v>
      </c>
      <c r="C48" s="19" t="s">
        <v>630</v>
      </c>
      <c r="D48" s="20" t="s">
        <v>629</v>
      </c>
      <c r="E48" s="21">
        <v>21.07</v>
      </c>
      <c r="F48" s="21">
        <v>46.02</v>
      </c>
      <c r="G48" s="21">
        <v>78.36</v>
      </c>
      <c r="H48" s="21">
        <v>20.23</v>
      </c>
      <c r="I48" s="21">
        <v>23.37</v>
      </c>
      <c r="J48" s="21">
        <v>13.25</v>
      </c>
      <c r="K48" s="21">
        <v>17.809999999999999</v>
      </c>
      <c r="L48" s="21">
        <v>13.36</v>
      </c>
      <c r="M48" s="21">
        <v>10.75</v>
      </c>
      <c r="N48" s="21">
        <v>29.28</v>
      </c>
      <c r="O48" s="21">
        <v>7.21</v>
      </c>
    </row>
    <row r="49" spans="1:15" x14ac:dyDescent="0.3">
      <c r="A49" s="14">
        <f>VLOOKUP(B49,'[2]PORTFOLIO RAW'!B:B,1,FALSE)</f>
        <v>130502</v>
      </c>
      <c r="B49" s="20">
        <v>130502</v>
      </c>
      <c r="C49" s="19" t="s">
        <v>628</v>
      </c>
      <c r="D49" s="20" t="s">
        <v>627</v>
      </c>
      <c r="E49" s="21">
        <v>12.94</v>
      </c>
      <c r="F49" s="21">
        <v>13.73</v>
      </c>
      <c r="G49" s="21">
        <v>5.22</v>
      </c>
      <c r="H49" s="21">
        <v>5.5</v>
      </c>
      <c r="I49" s="21">
        <v>11.42</v>
      </c>
      <c r="J49" s="21">
        <v>7.53</v>
      </c>
      <c r="K49" s="21">
        <v>4.57</v>
      </c>
      <c r="L49" s="21">
        <v>7.73</v>
      </c>
      <c r="M49" s="21">
        <v>7.84</v>
      </c>
      <c r="N49" s="21">
        <v>10.31</v>
      </c>
      <c r="O49" s="21">
        <v>8.51</v>
      </c>
    </row>
    <row r="50" spans="1:15" x14ac:dyDescent="0.3">
      <c r="A50" s="14">
        <f>VLOOKUP(B50,'[2]PORTFOLIO RAW'!B:B,1,FALSE)</f>
        <v>902103</v>
      </c>
      <c r="B50" s="20">
        <v>902103</v>
      </c>
      <c r="C50" s="19" t="s">
        <v>626</v>
      </c>
      <c r="D50" s="20" t="s">
        <v>625</v>
      </c>
      <c r="E50" s="21">
        <v>13.87</v>
      </c>
      <c r="F50" s="21">
        <v>13.65</v>
      </c>
      <c r="G50" s="21">
        <v>13.18</v>
      </c>
      <c r="H50" s="21">
        <v>8.1999999999999993</v>
      </c>
      <c r="I50" s="21">
        <v>14.39</v>
      </c>
      <c r="J50" s="21">
        <v>8.57</v>
      </c>
      <c r="K50" s="21">
        <v>9.41</v>
      </c>
      <c r="L50" s="21">
        <v>10.42</v>
      </c>
      <c r="M50" s="21">
        <v>11.68</v>
      </c>
      <c r="N50" s="21">
        <v>11.08</v>
      </c>
      <c r="O50" s="21">
        <v>2</v>
      </c>
    </row>
    <row r="51" spans="1:15" x14ac:dyDescent="0.3">
      <c r="A51" s="14">
        <f>VLOOKUP(B51,'[2]PORTFOLIO RAW'!B:B,1,FALSE)</f>
        <v>951849</v>
      </c>
      <c r="B51" s="20">
        <v>951849</v>
      </c>
      <c r="C51" s="19" t="s">
        <v>624</v>
      </c>
      <c r="D51" s="20" t="s">
        <v>623</v>
      </c>
      <c r="E51" s="21">
        <v>16.68</v>
      </c>
      <c r="F51" s="21">
        <v>8.2799999999999994</v>
      </c>
      <c r="G51" s="21">
        <v>0.7</v>
      </c>
      <c r="H51" s="21">
        <v>8.6300000000000008</v>
      </c>
      <c r="I51" s="21">
        <v>10</v>
      </c>
      <c r="J51" s="21">
        <v>13.55</v>
      </c>
      <c r="K51" s="21">
        <v>9.6999999999999993</v>
      </c>
      <c r="L51" s="21">
        <v>12.81</v>
      </c>
      <c r="M51" s="21">
        <v>6.92</v>
      </c>
      <c r="N51" s="21">
        <v>12.64</v>
      </c>
      <c r="O51" s="21">
        <v>20.05</v>
      </c>
    </row>
    <row r="52" spans="1:15" x14ac:dyDescent="0.3">
      <c r="A52" s="14">
        <f>VLOOKUP(B52,'[2]PORTFOLIO RAW'!B:B,1,FALSE)</f>
        <v>674693</v>
      </c>
      <c r="B52" s="20">
        <v>674693</v>
      </c>
      <c r="C52" s="19" t="s">
        <v>622</v>
      </c>
      <c r="D52" s="20" t="s">
        <v>621</v>
      </c>
      <c r="E52" s="21">
        <v>-7.15</v>
      </c>
      <c r="F52" s="21">
        <v>-47.47</v>
      </c>
      <c r="G52" s="21">
        <v>81.78</v>
      </c>
      <c r="H52" s="21">
        <v>135.54</v>
      </c>
      <c r="I52" s="21">
        <v>48.58</v>
      </c>
      <c r="J52" s="21" t="s">
        <v>7</v>
      </c>
      <c r="K52" s="21" t="s">
        <v>7</v>
      </c>
      <c r="L52" s="21" t="s">
        <v>7</v>
      </c>
      <c r="M52" s="21" t="s">
        <v>7</v>
      </c>
      <c r="N52" s="21" t="s">
        <v>7</v>
      </c>
      <c r="O52" s="21" t="s">
        <v>7</v>
      </c>
    </row>
    <row r="53" spans="1:15" x14ac:dyDescent="0.3">
      <c r="A53" s="14">
        <f>VLOOKUP(B53,'[2]PORTFOLIO RAW'!B:B,1,FALSE)</f>
        <v>546075</v>
      </c>
      <c r="B53" s="20">
        <v>546075</v>
      </c>
      <c r="C53" s="19" t="s">
        <v>620</v>
      </c>
      <c r="D53" s="20" t="s">
        <v>619</v>
      </c>
      <c r="E53" s="21">
        <v>32.58</v>
      </c>
      <c r="F53" s="21">
        <v>32.07</v>
      </c>
      <c r="G53" s="21">
        <v>20.54</v>
      </c>
      <c r="H53" s="21">
        <v>24.41</v>
      </c>
      <c r="I53" s="21">
        <v>23.34</v>
      </c>
      <c r="J53" s="21">
        <v>24.14</v>
      </c>
      <c r="K53" s="21">
        <v>24.04</v>
      </c>
      <c r="L53" s="21">
        <v>24.59</v>
      </c>
      <c r="M53" s="21">
        <v>24.85</v>
      </c>
      <c r="N53" s="21">
        <v>23.81</v>
      </c>
      <c r="O53" s="21">
        <v>16.97</v>
      </c>
    </row>
    <row r="54" spans="1:15" x14ac:dyDescent="0.3">
      <c r="A54" s="14">
        <f>VLOOKUP(B54,'[2]PORTFOLIO RAW'!B:B,1,FALSE)</f>
        <v>912216</v>
      </c>
      <c r="B54" s="20">
        <v>912216</v>
      </c>
      <c r="C54" s="19" t="s">
        <v>618</v>
      </c>
      <c r="D54" s="20" t="s">
        <v>617</v>
      </c>
      <c r="E54" s="21">
        <v>24.81</v>
      </c>
      <c r="F54" s="21">
        <v>26.68</v>
      </c>
      <c r="G54" s="21">
        <v>24.57</v>
      </c>
      <c r="H54" s="21">
        <v>24.2</v>
      </c>
      <c r="I54" s="21">
        <v>28.87</v>
      </c>
      <c r="J54" s="21">
        <v>24.85</v>
      </c>
      <c r="K54" s="21">
        <v>31.97</v>
      </c>
      <c r="L54" s="21">
        <v>36.01</v>
      </c>
      <c r="M54" s="21">
        <v>34.75</v>
      </c>
      <c r="N54" s="21">
        <v>61.55</v>
      </c>
      <c r="O54" s="21">
        <v>45.63</v>
      </c>
    </row>
    <row r="55" spans="1:15" x14ac:dyDescent="0.3">
      <c r="A55" s="14">
        <f>VLOOKUP(B55,'[2]PORTFOLIO RAW'!B:B,1,FALSE)</f>
        <v>993189</v>
      </c>
      <c r="B55" s="20">
        <v>993189</v>
      </c>
      <c r="C55" s="19" t="s">
        <v>616</v>
      </c>
      <c r="D55" s="20" t="s">
        <v>615</v>
      </c>
      <c r="E55" s="21">
        <v>15.16</v>
      </c>
      <c r="F55" s="21">
        <v>16.32</v>
      </c>
      <c r="G55" s="21">
        <v>13.64</v>
      </c>
      <c r="H55" s="21">
        <v>17.920000000000002</v>
      </c>
      <c r="I55" s="21">
        <v>21.27</v>
      </c>
      <c r="J55" s="21">
        <v>21.32</v>
      </c>
      <c r="K55" s="21">
        <v>19.02</v>
      </c>
      <c r="L55" s="21">
        <v>17.8</v>
      </c>
      <c r="M55" s="21">
        <v>17.25</v>
      </c>
      <c r="N55" s="21">
        <v>14.68</v>
      </c>
      <c r="O55" s="21">
        <v>41.46</v>
      </c>
    </row>
    <row r="56" spans="1:15" x14ac:dyDescent="0.3">
      <c r="A56" s="14">
        <f>VLOOKUP(B56,'[2]PORTFOLIO RAW'!B:B,1,FALSE)</f>
        <v>905075</v>
      </c>
      <c r="B56" s="20">
        <v>905075</v>
      </c>
      <c r="C56" s="19" t="s">
        <v>614</v>
      </c>
      <c r="D56" s="20" t="s">
        <v>613</v>
      </c>
      <c r="E56" s="21">
        <v>56.22</v>
      </c>
      <c r="F56" s="21">
        <v>89.17</v>
      </c>
      <c r="G56" s="21">
        <v>71.95</v>
      </c>
      <c r="H56" s="21">
        <v>100.36</v>
      </c>
      <c r="I56" s="21">
        <v>79.05</v>
      </c>
      <c r="J56" s="21">
        <v>77.44</v>
      </c>
      <c r="K56" s="21">
        <v>43.31</v>
      </c>
      <c r="L56" s="21">
        <v>57.77</v>
      </c>
      <c r="M56" s="21">
        <v>46.14</v>
      </c>
      <c r="N56" s="21">
        <v>38.75</v>
      </c>
      <c r="O56" s="21">
        <v>56.1</v>
      </c>
    </row>
    <row r="57" spans="1:15" x14ac:dyDescent="0.3">
      <c r="A57" s="14">
        <f>VLOOKUP(B57,'[2]PORTFOLIO RAW'!B:B,1,FALSE)</f>
        <v>937083</v>
      </c>
      <c r="B57" s="20">
        <v>937083</v>
      </c>
      <c r="C57" s="19" t="s">
        <v>612</v>
      </c>
      <c r="D57" s="20" t="s">
        <v>611</v>
      </c>
      <c r="E57" s="21">
        <v>10.51</v>
      </c>
      <c r="F57" s="21">
        <v>-19.84</v>
      </c>
      <c r="G57" s="21">
        <v>-12.9</v>
      </c>
      <c r="H57" s="21">
        <v>4.43</v>
      </c>
      <c r="I57" s="21">
        <v>21.82</v>
      </c>
      <c r="J57" s="21">
        <v>17.02</v>
      </c>
      <c r="K57" s="21">
        <v>14.01</v>
      </c>
      <c r="L57" s="21">
        <v>49.56</v>
      </c>
      <c r="M57" s="21">
        <v>15.61</v>
      </c>
      <c r="N57" s="21">
        <v>17.11</v>
      </c>
      <c r="O57" s="21">
        <v>22.83</v>
      </c>
    </row>
    <row r="58" spans="1:15" x14ac:dyDescent="0.3">
      <c r="A58" s="14">
        <f>VLOOKUP(B58,'[2]PORTFOLIO RAW'!B:B,1,FALSE)</f>
        <v>944704</v>
      </c>
      <c r="B58" s="20">
        <v>944704</v>
      </c>
      <c r="C58" s="19" t="s">
        <v>610</v>
      </c>
      <c r="D58" s="20" t="s">
        <v>609</v>
      </c>
      <c r="E58" s="21">
        <v>24.34</v>
      </c>
      <c r="F58" s="21">
        <v>17.2</v>
      </c>
      <c r="G58" s="21">
        <v>13.98</v>
      </c>
      <c r="H58" s="21">
        <v>9.17</v>
      </c>
      <c r="I58" s="21">
        <v>17.239999999999998</v>
      </c>
      <c r="J58" s="21">
        <v>17.68</v>
      </c>
      <c r="K58" s="21">
        <v>5.47</v>
      </c>
      <c r="L58" s="21">
        <v>18.84</v>
      </c>
      <c r="M58" s="21">
        <v>19.2</v>
      </c>
      <c r="N58" s="21">
        <v>22.28</v>
      </c>
      <c r="O58" s="21">
        <v>19.28</v>
      </c>
    </row>
    <row r="59" spans="1:15" x14ac:dyDescent="0.3">
      <c r="A59" s="14">
        <f>VLOOKUP(B59,'[2]PORTFOLIO RAW'!B:B,1,FALSE)</f>
        <v>902224</v>
      </c>
      <c r="B59" s="20">
        <v>902224</v>
      </c>
      <c r="C59" s="19" t="s">
        <v>608</v>
      </c>
      <c r="D59" s="20" t="s">
        <v>607</v>
      </c>
      <c r="E59" s="21">
        <v>44.99</v>
      </c>
      <c r="F59" s="21">
        <v>47.52</v>
      </c>
      <c r="G59" s="21">
        <v>12.07</v>
      </c>
      <c r="H59" s="21">
        <v>27.6</v>
      </c>
      <c r="I59" s="21">
        <v>41.57</v>
      </c>
      <c r="J59" s="21">
        <v>37.36</v>
      </c>
      <c r="K59" s="21">
        <v>19.760000000000002</v>
      </c>
      <c r="L59" s="21">
        <v>19.68</v>
      </c>
      <c r="M59" s="21">
        <v>13.32</v>
      </c>
      <c r="N59" s="21">
        <v>-0.48</v>
      </c>
      <c r="O59" s="21">
        <v>5.62</v>
      </c>
    </row>
    <row r="60" spans="1:15" x14ac:dyDescent="0.3">
      <c r="A60" s="14">
        <f>VLOOKUP(B60,'[2]PORTFOLIO RAW'!B:B,1,FALSE)</f>
        <v>755790</v>
      </c>
      <c r="B60" s="20">
        <v>755790</v>
      </c>
      <c r="C60" s="19" t="s">
        <v>606</v>
      </c>
      <c r="D60" s="20" t="s">
        <v>605</v>
      </c>
      <c r="E60" s="21">
        <v>9.4</v>
      </c>
      <c r="F60" s="21">
        <v>-48.42</v>
      </c>
      <c r="G60" s="21">
        <v>19.7</v>
      </c>
      <c r="H60" s="21">
        <v>16.97</v>
      </c>
      <c r="I60" s="21">
        <v>22.93</v>
      </c>
      <c r="J60" s="21">
        <v>25.99</v>
      </c>
      <c r="K60" s="21">
        <v>25.7</v>
      </c>
      <c r="L60" s="21">
        <v>33.020000000000003</v>
      </c>
      <c r="M60" s="21">
        <v>25.75</v>
      </c>
      <c r="N60" s="21">
        <v>31.94</v>
      </c>
      <c r="O60" s="21">
        <v>43.49</v>
      </c>
    </row>
    <row r="61" spans="1:15" x14ac:dyDescent="0.3">
      <c r="A61" s="14">
        <f>VLOOKUP(B61,'[2]PORTFOLIO RAW'!B:B,1,FALSE)</f>
        <v>867705</v>
      </c>
      <c r="B61" s="20">
        <v>867705</v>
      </c>
      <c r="C61" s="19" t="s">
        <v>604</v>
      </c>
      <c r="D61" s="20" t="s">
        <v>603</v>
      </c>
      <c r="E61" s="21">
        <v>12.99</v>
      </c>
      <c r="F61" s="21">
        <v>9.49</v>
      </c>
      <c r="G61" s="21">
        <v>9.3000000000000007</v>
      </c>
      <c r="H61" s="21">
        <v>11.69</v>
      </c>
      <c r="I61" s="21">
        <v>13.49</v>
      </c>
      <c r="J61" s="21">
        <v>12.05</v>
      </c>
      <c r="K61" s="21">
        <v>10.54</v>
      </c>
      <c r="L61" s="21">
        <v>9.16</v>
      </c>
      <c r="M61" s="21">
        <v>15.4</v>
      </c>
      <c r="N61" s="21">
        <v>23.4</v>
      </c>
      <c r="O61" s="21">
        <v>-1.1499999999999999</v>
      </c>
    </row>
    <row r="62" spans="1:15" x14ac:dyDescent="0.3">
      <c r="A62" s="14">
        <f>VLOOKUP(B62,'[2]PORTFOLIO RAW'!B:B,1,FALSE)</f>
        <v>902242</v>
      </c>
      <c r="B62" s="20">
        <v>902242</v>
      </c>
      <c r="C62" s="19" t="s">
        <v>602</v>
      </c>
      <c r="D62" s="20" t="s">
        <v>601</v>
      </c>
      <c r="E62" s="21">
        <v>12.86</v>
      </c>
      <c r="F62" s="21">
        <v>3.82</v>
      </c>
      <c r="G62" s="21">
        <v>6.01</v>
      </c>
      <c r="H62" s="21">
        <v>9.69</v>
      </c>
      <c r="I62" s="21">
        <v>10.210000000000001</v>
      </c>
      <c r="J62" s="21">
        <v>10.72</v>
      </c>
      <c r="K62" s="21">
        <v>8.4</v>
      </c>
      <c r="L62" s="21">
        <v>9.75</v>
      </c>
      <c r="M62" s="21">
        <v>10.35</v>
      </c>
      <c r="N62" s="21">
        <v>10.050000000000001</v>
      </c>
      <c r="O62" s="21">
        <v>9.86</v>
      </c>
    </row>
    <row r="63" spans="1:15" x14ac:dyDescent="0.3">
      <c r="A63" s="14">
        <f>VLOOKUP(B63,'[2]PORTFOLIO RAW'!B:B,1,FALSE)</f>
        <v>951545</v>
      </c>
      <c r="B63" s="20">
        <v>951545</v>
      </c>
      <c r="C63" s="19" t="s">
        <v>600</v>
      </c>
      <c r="D63" s="20" t="s">
        <v>599</v>
      </c>
      <c r="E63" s="21">
        <v>23.73</v>
      </c>
      <c r="F63" s="21">
        <v>11.32</v>
      </c>
      <c r="G63" s="21">
        <v>10.95</v>
      </c>
      <c r="H63" s="21">
        <v>9.07</v>
      </c>
      <c r="I63" s="21">
        <v>3.99</v>
      </c>
      <c r="J63" s="21">
        <v>10.1</v>
      </c>
      <c r="K63" s="21">
        <v>11.75</v>
      </c>
      <c r="L63" s="21">
        <v>11.24</v>
      </c>
      <c r="M63" s="21">
        <v>12.87</v>
      </c>
      <c r="N63" s="21">
        <v>11.37</v>
      </c>
      <c r="O63" s="21">
        <v>19.39</v>
      </c>
    </row>
    <row r="64" spans="1:15" x14ac:dyDescent="0.3">
      <c r="A64" s="14">
        <f>VLOOKUP(B64,'[2]PORTFOLIO RAW'!B:B,1,FALSE)</f>
        <v>944777</v>
      </c>
      <c r="B64" s="20">
        <v>944777</v>
      </c>
      <c r="C64" s="19" t="s">
        <v>598</v>
      </c>
      <c r="D64" s="20" t="s">
        <v>597</v>
      </c>
      <c r="E64" s="21">
        <v>15.71</v>
      </c>
      <c r="F64" s="21">
        <v>15.17</v>
      </c>
      <c r="G64" s="21">
        <v>9.8000000000000007</v>
      </c>
      <c r="H64" s="21">
        <v>8.77</v>
      </c>
      <c r="I64" s="21">
        <v>10.17</v>
      </c>
      <c r="J64" s="21">
        <v>13.32</v>
      </c>
      <c r="K64" s="21">
        <v>14.45</v>
      </c>
      <c r="L64" s="21">
        <v>16.88</v>
      </c>
      <c r="M64" s="21">
        <v>21.29</v>
      </c>
      <c r="N64" s="21">
        <v>43.43</v>
      </c>
      <c r="O64" s="21">
        <v>22.8</v>
      </c>
    </row>
    <row r="65" spans="1:15" x14ac:dyDescent="0.3">
      <c r="A65" s="14">
        <f>VLOOKUP(B65,'[2]PORTFOLIO RAW'!B:B,1,FALSE)</f>
        <v>542868</v>
      </c>
      <c r="B65" s="20">
        <v>542868</v>
      </c>
      <c r="C65" s="19" t="s">
        <v>596</v>
      </c>
      <c r="D65" s="20" t="s">
        <v>595</v>
      </c>
      <c r="E65" s="21">
        <v>26.48</v>
      </c>
      <c r="F65" s="21">
        <v>24.46</v>
      </c>
      <c r="G65" s="21">
        <v>16.809999999999999</v>
      </c>
      <c r="H65" s="21">
        <v>18.739999999999998</v>
      </c>
      <c r="I65" s="21">
        <v>14.19</v>
      </c>
      <c r="J65" s="21">
        <v>16.32</v>
      </c>
      <c r="K65" s="21">
        <v>18.079999999999998</v>
      </c>
      <c r="L65" s="21">
        <v>13.57</v>
      </c>
      <c r="M65" s="21">
        <v>15.44</v>
      </c>
      <c r="N65" s="21">
        <v>17.420000000000002</v>
      </c>
      <c r="O65" s="21">
        <v>14.81</v>
      </c>
    </row>
    <row r="66" spans="1:15" x14ac:dyDescent="0.3">
      <c r="A66" s="14">
        <f>VLOOKUP(B66,'[2]PORTFOLIO RAW'!B:B,1,FALSE)</f>
        <v>916125</v>
      </c>
      <c r="B66" s="20">
        <v>916125</v>
      </c>
      <c r="C66" s="19" t="s">
        <v>594</v>
      </c>
      <c r="D66" s="20" t="s">
        <v>593</v>
      </c>
      <c r="E66" s="21">
        <v>6680</v>
      </c>
      <c r="F66" s="21" t="s">
        <v>7</v>
      </c>
      <c r="G66" s="21" t="s">
        <v>7</v>
      </c>
      <c r="H66" s="21" t="s">
        <v>7</v>
      </c>
      <c r="I66" s="21" t="s">
        <v>7</v>
      </c>
      <c r="J66" s="21" t="s">
        <v>7</v>
      </c>
      <c r="K66" s="21">
        <v>10400</v>
      </c>
      <c r="L66" s="21">
        <v>372</v>
      </c>
      <c r="M66" s="21">
        <v>426.47</v>
      </c>
      <c r="N66" s="21">
        <v>312.29000000000002</v>
      </c>
      <c r="O66" s="21">
        <v>167.1</v>
      </c>
    </row>
    <row r="67" spans="1:15" x14ac:dyDescent="0.3">
      <c r="A67" s="14">
        <f>VLOOKUP(B67,'[2]PORTFOLIO RAW'!B:B,1,FALSE)</f>
        <v>904282</v>
      </c>
      <c r="B67" s="20">
        <v>904282</v>
      </c>
      <c r="C67" s="19" t="s">
        <v>592</v>
      </c>
      <c r="D67" s="20" t="s">
        <v>591</v>
      </c>
      <c r="E67" s="21">
        <v>30.94</v>
      </c>
      <c r="F67" s="21">
        <v>27.51</v>
      </c>
      <c r="G67" s="21">
        <v>30.15</v>
      </c>
      <c r="H67" s="21">
        <v>42.32</v>
      </c>
      <c r="I67" s="21">
        <v>27.37</v>
      </c>
      <c r="J67" s="21">
        <v>28</v>
      </c>
      <c r="K67" s="21">
        <v>26.03</v>
      </c>
      <c r="L67" s="21">
        <v>22.36</v>
      </c>
      <c r="M67" s="21">
        <v>26.31</v>
      </c>
      <c r="N67" s="21">
        <v>26.85</v>
      </c>
      <c r="O67" s="21">
        <v>6.22</v>
      </c>
    </row>
    <row r="68" spans="1:15" x14ac:dyDescent="0.3">
      <c r="A68" s="14">
        <f>VLOOKUP(B68,'[2]PORTFOLIO RAW'!B:B,1,FALSE)</f>
        <v>906148</v>
      </c>
      <c r="B68" s="20">
        <v>906148</v>
      </c>
      <c r="C68" s="19" t="s">
        <v>590</v>
      </c>
      <c r="D68" s="20" t="s">
        <v>589</v>
      </c>
      <c r="E68" s="21">
        <v>92.47</v>
      </c>
      <c r="F68" s="21">
        <v>91.66</v>
      </c>
      <c r="G68" s="21">
        <v>89.76</v>
      </c>
      <c r="H68" s="21">
        <v>74.91</v>
      </c>
      <c r="I68" s="21">
        <v>96.28</v>
      </c>
      <c r="J68" s="21">
        <v>108.33</v>
      </c>
      <c r="K68" s="21">
        <v>99.73</v>
      </c>
      <c r="L68" s="21">
        <v>126.38</v>
      </c>
      <c r="M68" s="21">
        <v>327.19</v>
      </c>
      <c r="N68" s="21" t="s">
        <v>7</v>
      </c>
      <c r="O68" s="21" t="s">
        <v>7</v>
      </c>
    </row>
    <row r="69" spans="1:15" x14ac:dyDescent="0.3">
      <c r="A69" s="14">
        <f>VLOOKUP(B69,'[2]PORTFOLIO RAW'!B:B,1,FALSE)</f>
        <v>922964</v>
      </c>
      <c r="B69" s="20">
        <v>922964</v>
      </c>
      <c r="C69" s="19" t="s">
        <v>588</v>
      </c>
      <c r="D69" s="20" t="s">
        <v>587</v>
      </c>
      <c r="E69" s="21">
        <v>13.36</v>
      </c>
      <c r="F69" s="21">
        <v>3.93</v>
      </c>
      <c r="G69" s="21">
        <v>-2.44</v>
      </c>
      <c r="H69" s="21">
        <v>2.89</v>
      </c>
      <c r="I69" s="21">
        <v>6.14</v>
      </c>
      <c r="J69" s="21">
        <v>7.46</v>
      </c>
      <c r="K69" s="21">
        <v>7.56</v>
      </c>
      <c r="L69" s="21">
        <v>8.0500000000000007</v>
      </c>
      <c r="M69" s="21">
        <v>6.88</v>
      </c>
      <c r="N69" s="21">
        <v>6.16</v>
      </c>
      <c r="O69" s="21">
        <v>9.3699999999999992</v>
      </c>
    </row>
    <row r="70" spans="1:15" x14ac:dyDescent="0.3">
      <c r="A70" s="14">
        <f>VLOOKUP(B70,'[2]PORTFOLIO RAW'!B:B,1,FALSE)</f>
        <v>929814</v>
      </c>
      <c r="B70" s="20">
        <v>929814</v>
      </c>
      <c r="C70" s="19" t="s">
        <v>586</v>
      </c>
      <c r="D70" s="20" t="s">
        <v>585</v>
      </c>
      <c r="E70" s="21">
        <v>16.559999999999999</v>
      </c>
      <c r="F70" s="21">
        <v>18.760000000000002</v>
      </c>
      <c r="G70" s="21">
        <v>19.45</v>
      </c>
      <c r="H70" s="21">
        <v>15.02</v>
      </c>
      <c r="I70" s="21">
        <v>16.940000000000001</v>
      </c>
      <c r="J70" s="21">
        <v>10.24</v>
      </c>
      <c r="K70" s="21">
        <v>15.92</v>
      </c>
      <c r="L70" s="21">
        <v>5.73</v>
      </c>
      <c r="M70" s="21">
        <v>-5.2</v>
      </c>
      <c r="N70" s="21">
        <v>-16.55</v>
      </c>
      <c r="O70" s="21">
        <v>16.57</v>
      </c>
    </row>
    <row r="71" spans="1:15" x14ac:dyDescent="0.3">
      <c r="A71" s="14">
        <f>VLOOKUP(B71,'[2]PORTFOLIO RAW'!B:B,1,FALSE)</f>
        <v>902288</v>
      </c>
      <c r="B71" s="20">
        <v>902288</v>
      </c>
      <c r="C71" s="19" t="s">
        <v>584</v>
      </c>
      <c r="D71" s="20" t="s">
        <v>583</v>
      </c>
      <c r="E71" s="21">
        <v>10.88</v>
      </c>
      <c r="F71" s="21">
        <v>12.74</v>
      </c>
      <c r="G71" s="21">
        <v>8.6999999999999993</v>
      </c>
      <c r="H71" s="21">
        <v>9.31</v>
      </c>
      <c r="I71" s="21">
        <v>9.34</v>
      </c>
      <c r="J71" s="21">
        <v>9.77</v>
      </c>
      <c r="K71" s="21">
        <v>8.81</v>
      </c>
      <c r="L71" s="21">
        <v>8.8000000000000007</v>
      </c>
      <c r="M71" s="21">
        <v>9.31</v>
      </c>
      <c r="N71" s="21">
        <v>9.1</v>
      </c>
      <c r="O71" s="21">
        <v>10.26</v>
      </c>
    </row>
    <row r="72" spans="1:15" x14ac:dyDescent="0.3">
      <c r="A72" s="14">
        <f>VLOOKUP(B72,'[2]PORTFOLIO RAW'!B:B,1,FALSE)</f>
        <v>901686</v>
      </c>
      <c r="B72" s="20">
        <v>901686</v>
      </c>
      <c r="C72" s="19" t="s">
        <v>582</v>
      </c>
      <c r="D72" s="20" t="s">
        <v>581</v>
      </c>
      <c r="E72" s="21">
        <v>-10.4</v>
      </c>
      <c r="F72" s="21">
        <v>12.58</v>
      </c>
      <c r="G72" s="21">
        <v>8.59</v>
      </c>
      <c r="H72" s="21">
        <v>12.01</v>
      </c>
      <c r="I72" s="21">
        <v>14.26</v>
      </c>
      <c r="J72" s="21">
        <v>12.28</v>
      </c>
      <c r="K72" s="21">
        <v>13.6</v>
      </c>
      <c r="L72" s="21">
        <v>13.39</v>
      </c>
      <c r="M72" s="21">
        <v>13.75</v>
      </c>
      <c r="N72" s="21">
        <v>13.45</v>
      </c>
      <c r="O72" s="21">
        <v>10.58</v>
      </c>
    </row>
    <row r="73" spans="1:15" x14ac:dyDescent="0.3">
      <c r="A73" s="14">
        <f>VLOOKUP(B73,'[2]PORTFOLIO RAW'!B:B,1,FALSE)</f>
        <v>938928</v>
      </c>
      <c r="B73" s="20">
        <v>938928</v>
      </c>
      <c r="C73" s="19" t="s">
        <v>580</v>
      </c>
      <c r="D73" s="20" t="s">
        <v>579</v>
      </c>
      <c r="E73" s="21">
        <v>-0.8</v>
      </c>
      <c r="F73" s="21">
        <v>4.6100000000000003</v>
      </c>
      <c r="G73" s="21">
        <v>6.8</v>
      </c>
      <c r="H73" s="21">
        <v>7.03</v>
      </c>
      <c r="I73" s="21">
        <v>9.73</v>
      </c>
      <c r="J73" s="21">
        <v>12.03</v>
      </c>
      <c r="K73" s="21">
        <v>12.88</v>
      </c>
      <c r="L73" s="21">
        <v>10.85</v>
      </c>
      <c r="M73" s="21">
        <v>7.77</v>
      </c>
      <c r="N73" s="21">
        <v>10.210000000000001</v>
      </c>
      <c r="O73" s="21">
        <v>12.7</v>
      </c>
    </row>
    <row r="74" spans="1:15" x14ac:dyDescent="0.3">
      <c r="A74" s="14">
        <f>VLOOKUP(B74,'[2]PORTFOLIO RAW'!B:B,1,FALSE)</f>
        <v>912273</v>
      </c>
      <c r="B74" s="20">
        <v>912273</v>
      </c>
      <c r="C74" s="19" t="s">
        <v>578</v>
      </c>
      <c r="D74" s="20" t="s">
        <v>577</v>
      </c>
      <c r="E74" s="21">
        <v>25.68</v>
      </c>
      <c r="F74" s="21">
        <v>45.83</v>
      </c>
      <c r="G74" s="21">
        <v>13.85</v>
      </c>
      <c r="H74" s="21">
        <v>20.38</v>
      </c>
      <c r="I74" s="21">
        <v>13.87</v>
      </c>
      <c r="J74" s="21">
        <v>8.1199999999999992</v>
      </c>
      <c r="K74" s="21">
        <v>9.1999999999999993</v>
      </c>
      <c r="L74" s="21">
        <v>11.76</v>
      </c>
      <c r="M74" s="21">
        <v>6.94</v>
      </c>
      <c r="N74" s="21">
        <v>22.42</v>
      </c>
      <c r="O74" s="21">
        <v>-4.0999999999999996</v>
      </c>
    </row>
    <row r="75" spans="1:15" x14ac:dyDescent="0.3">
      <c r="A75" s="14">
        <f>VLOOKUP(B75,'[2]PORTFOLIO RAW'!B:B,1,FALSE)</f>
        <v>923036</v>
      </c>
      <c r="B75" s="20">
        <v>923036</v>
      </c>
      <c r="C75" s="19" t="s">
        <v>576</v>
      </c>
      <c r="D75" s="20" t="s">
        <v>575</v>
      </c>
      <c r="E75" s="21">
        <v>19.21</v>
      </c>
      <c r="F75" s="21">
        <v>9.1199999999999992</v>
      </c>
      <c r="G75" s="21">
        <v>11.76</v>
      </c>
      <c r="H75" s="21">
        <v>11.05</v>
      </c>
      <c r="I75" s="21">
        <v>5.53</v>
      </c>
      <c r="J75" s="21">
        <v>-64.16</v>
      </c>
      <c r="K75" s="21">
        <v>8.74</v>
      </c>
      <c r="L75" s="21">
        <v>19.920000000000002</v>
      </c>
      <c r="M75" s="21">
        <v>39.43</v>
      </c>
      <c r="N75" s="21">
        <v>84.98</v>
      </c>
      <c r="O75" s="21">
        <v>212.6</v>
      </c>
    </row>
    <row r="76" spans="1:15" x14ac:dyDescent="0.3">
      <c r="A76" s="14">
        <f>VLOOKUP(B76,'[2]PORTFOLIO RAW'!B:B,1,FALSE)</f>
        <v>905966</v>
      </c>
      <c r="B76" s="20">
        <v>905966</v>
      </c>
      <c r="C76" s="19" t="s">
        <v>574</v>
      </c>
      <c r="D76" s="20" t="s">
        <v>573</v>
      </c>
      <c r="E76" s="21">
        <v>23.8</v>
      </c>
      <c r="F76" s="21">
        <v>22.74</v>
      </c>
      <c r="G76" s="21">
        <v>12.22</v>
      </c>
      <c r="H76" s="21">
        <v>24.64</v>
      </c>
      <c r="I76" s="21">
        <v>36.369999999999997</v>
      </c>
      <c r="J76" s="21">
        <v>27.2</v>
      </c>
      <c r="K76" s="21">
        <v>21.02</v>
      </c>
      <c r="L76" s="21">
        <v>21.64</v>
      </c>
      <c r="M76" s="21">
        <v>18.46</v>
      </c>
      <c r="N76" s="21">
        <v>19.52</v>
      </c>
      <c r="O76" s="21">
        <v>14.14</v>
      </c>
    </row>
    <row r="77" spans="1:15" x14ac:dyDescent="0.3">
      <c r="A77" s="14">
        <f>VLOOKUP(B77,'[2]PORTFOLIO RAW'!B:B,1,FALSE)</f>
        <v>325922</v>
      </c>
      <c r="B77" s="20">
        <v>325922</v>
      </c>
      <c r="C77" s="19" t="s">
        <v>572</v>
      </c>
      <c r="D77" s="20" t="s">
        <v>571</v>
      </c>
      <c r="E77" s="21">
        <v>-11.84</v>
      </c>
      <c r="F77" s="21">
        <v>-62.55</v>
      </c>
      <c r="G77" s="21">
        <v>-21.41</v>
      </c>
      <c r="H77" s="21">
        <v>9.7899999999999991</v>
      </c>
      <c r="I77" s="21">
        <v>2.74</v>
      </c>
      <c r="J77" s="21">
        <v>30.79</v>
      </c>
      <c r="K77" s="21">
        <v>12.1</v>
      </c>
      <c r="L77" s="21">
        <v>11.63</v>
      </c>
      <c r="M77" s="21">
        <v>13.64</v>
      </c>
      <c r="N77" s="21">
        <v>13.97</v>
      </c>
      <c r="O77" s="21">
        <v>14.28</v>
      </c>
    </row>
    <row r="78" spans="1:15" x14ac:dyDescent="0.3">
      <c r="A78" s="14">
        <f>VLOOKUP(B78,'[2]PORTFOLIO RAW'!B:B,1,FALSE)</f>
        <v>912941</v>
      </c>
      <c r="B78" s="20">
        <v>912941</v>
      </c>
      <c r="C78" s="19" t="s">
        <v>570</v>
      </c>
      <c r="D78" s="20" t="s">
        <v>569</v>
      </c>
      <c r="E78" s="21">
        <v>17.420000000000002</v>
      </c>
      <c r="F78" s="21">
        <v>13.95</v>
      </c>
      <c r="G78" s="21">
        <v>10.74</v>
      </c>
      <c r="H78" s="21">
        <v>14.15</v>
      </c>
      <c r="I78" s="21">
        <v>14.19</v>
      </c>
      <c r="J78" s="21">
        <v>13.32</v>
      </c>
      <c r="K78" s="21">
        <v>13.02</v>
      </c>
      <c r="L78" s="21">
        <v>11.36</v>
      </c>
      <c r="M78" s="21">
        <v>14.27</v>
      </c>
      <c r="N78" s="21">
        <v>10.94</v>
      </c>
      <c r="O78" s="21">
        <v>10.1</v>
      </c>
    </row>
    <row r="79" spans="1:15" x14ac:dyDescent="0.3">
      <c r="A79" s="14">
        <f>VLOOKUP(B79,'[2]PORTFOLIO RAW'!B:B,1,FALSE)</f>
        <v>683118</v>
      </c>
      <c r="B79" s="20">
        <v>683118</v>
      </c>
      <c r="C79" s="19" t="s">
        <v>568</v>
      </c>
      <c r="D79" s="20" t="s">
        <v>567</v>
      </c>
      <c r="E79" s="21" t="s">
        <v>7</v>
      </c>
      <c r="F79" s="21" t="s">
        <v>7</v>
      </c>
      <c r="G79" s="21" t="s">
        <v>7</v>
      </c>
      <c r="H79" s="21" t="s">
        <v>7</v>
      </c>
      <c r="I79" s="21" t="s">
        <v>7</v>
      </c>
      <c r="J79" s="21">
        <v>638.29999999999995</v>
      </c>
      <c r="K79" s="21">
        <v>243.31</v>
      </c>
      <c r="L79" s="21">
        <v>1325.34</v>
      </c>
      <c r="M79" s="21" t="s">
        <v>7</v>
      </c>
      <c r="N79" s="21" t="s">
        <v>7</v>
      </c>
      <c r="O79" s="21" t="s">
        <v>7</v>
      </c>
    </row>
    <row r="80" spans="1:15" x14ac:dyDescent="0.3">
      <c r="A80" s="14">
        <f>VLOOKUP(B80,'[2]PORTFOLIO RAW'!B:B,1,FALSE)</f>
        <v>906189</v>
      </c>
      <c r="B80" s="20">
        <v>906189</v>
      </c>
      <c r="C80" s="19" t="s">
        <v>566</v>
      </c>
      <c r="D80" s="20" t="s">
        <v>565</v>
      </c>
      <c r="E80" s="21">
        <v>24.87</v>
      </c>
      <c r="F80" s="21">
        <v>29.99</v>
      </c>
      <c r="G80" s="21">
        <v>15.39</v>
      </c>
      <c r="H80" s="21">
        <v>33.58</v>
      </c>
      <c r="I80" s="21">
        <v>42.78</v>
      </c>
      <c r="J80" s="21">
        <v>44.92</v>
      </c>
      <c r="K80" s="21">
        <v>41.34</v>
      </c>
      <c r="L80" s="21">
        <v>32.71</v>
      </c>
      <c r="M80" s="21">
        <v>24.54</v>
      </c>
      <c r="N80" s="21">
        <v>22.97</v>
      </c>
      <c r="O80" s="21">
        <v>26.85</v>
      </c>
    </row>
    <row r="81" spans="1:15" x14ac:dyDescent="0.3">
      <c r="A81" s="14">
        <f>VLOOKUP(B81,'[2]PORTFOLIO RAW'!B:B,1,FALSE)</f>
        <v>327998</v>
      </c>
      <c r="B81" s="20">
        <v>327998</v>
      </c>
      <c r="C81" s="19" t="s">
        <v>564</v>
      </c>
      <c r="D81" s="20" t="s">
        <v>563</v>
      </c>
      <c r="E81" s="21">
        <v>9.75</v>
      </c>
      <c r="F81" s="21">
        <v>5.14</v>
      </c>
      <c r="G81" s="21">
        <v>-2.64</v>
      </c>
      <c r="H81" s="21">
        <v>7</v>
      </c>
      <c r="I81" s="21">
        <v>3.82</v>
      </c>
      <c r="J81" s="21">
        <v>-0.05</v>
      </c>
      <c r="K81" s="21">
        <v>4.3099999999999996</v>
      </c>
      <c r="L81" s="21">
        <v>4.9400000000000004</v>
      </c>
      <c r="M81" s="21">
        <v>8.56</v>
      </c>
      <c r="N81" s="21">
        <v>8.09</v>
      </c>
      <c r="O81" s="21">
        <v>8.1300000000000008</v>
      </c>
    </row>
    <row r="82" spans="1:15" x14ac:dyDescent="0.3">
      <c r="A82" s="14">
        <f>VLOOKUP(B82,'[2]PORTFOLIO RAW'!B:B,1,FALSE)</f>
        <v>683432</v>
      </c>
      <c r="B82" s="20">
        <v>683432</v>
      </c>
      <c r="C82" s="19" t="s">
        <v>562</v>
      </c>
      <c r="D82" s="20" t="s">
        <v>561</v>
      </c>
      <c r="E82" s="21">
        <v>21.29</v>
      </c>
      <c r="F82" s="21">
        <v>1.72</v>
      </c>
      <c r="G82" s="21">
        <v>6.67</v>
      </c>
      <c r="H82" s="21">
        <v>6.57</v>
      </c>
      <c r="I82" s="21">
        <v>7.59</v>
      </c>
      <c r="J82" s="21" t="s">
        <v>7</v>
      </c>
      <c r="K82" s="21">
        <v>7.55</v>
      </c>
      <c r="L82" s="21">
        <v>7</v>
      </c>
      <c r="M82" s="21">
        <v>9.66</v>
      </c>
      <c r="N82" s="21">
        <v>7.92</v>
      </c>
      <c r="O82" s="21">
        <v>16.34</v>
      </c>
    </row>
    <row r="83" spans="1:15" x14ac:dyDescent="0.3">
      <c r="A83" s="14">
        <f>VLOOKUP(B83,'[2]PORTFOLIO RAW'!B:B,1,FALSE)</f>
        <v>921964</v>
      </c>
      <c r="B83" s="20">
        <v>921964</v>
      </c>
      <c r="C83" s="19" t="s">
        <v>560</v>
      </c>
      <c r="D83" s="20" t="s">
        <v>559</v>
      </c>
      <c r="E83" s="21">
        <v>14.98</v>
      </c>
      <c r="F83" s="21">
        <v>14.04</v>
      </c>
      <c r="G83" s="21">
        <v>10.01</v>
      </c>
      <c r="H83" s="21">
        <v>11.12</v>
      </c>
      <c r="I83" s="21">
        <v>12.84</v>
      </c>
      <c r="J83" s="21">
        <v>14.73</v>
      </c>
      <c r="K83" s="21">
        <v>14.41</v>
      </c>
      <c r="L83" s="21">
        <v>16.600000000000001</v>
      </c>
      <c r="M83" s="21">
        <v>18.73</v>
      </c>
      <c r="N83" s="21">
        <v>21.39</v>
      </c>
      <c r="O83" s="21">
        <v>21.23</v>
      </c>
    </row>
    <row r="84" spans="1:15" x14ac:dyDescent="0.3">
      <c r="A84" s="14">
        <f>VLOOKUP(B84,'[2]PORTFOLIO RAW'!B:B,1,FALSE)</f>
        <v>154259</v>
      </c>
      <c r="B84" s="20">
        <v>154259</v>
      </c>
      <c r="C84" s="19" t="s">
        <v>558</v>
      </c>
      <c r="D84" s="20" t="s">
        <v>557</v>
      </c>
      <c r="E84" s="21">
        <v>18.670000000000002</v>
      </c>
      <c r="F84" s="21">
        <v>20.48</v>
      </c>
      <c r="G84" s="21">
        <v>23.9</v>
      </c>
      <c r="H84" s="21">
        <v>27.51</v>
      </c>
      <c r="I84" s="21">
        <v>34.83</v>
      </c>
      <c r="J84" s="21">
        <v>41.12</v>
      </c>
      <c r="K84" s="21">
        <v>42.05</v>
      </c>
      <c r="L84" s="21">
        <v>40.549999999999997</v>
      </c>
      <c r="M84" s="21">
        <v>9.1199999999999992</v>
      </c>
      <c r="N84" s="21">
        <v>18.3</v>
      </c>
      <c r="O84" s="21">
        <v>27.27</v>
      </c>
    </row>
    <row r="85" spans="1:15" x14ac:dyDescent="0.3">
      <c r="A85" s="14">
        <f>VLOOKUP(B85,'[2]PORTFOLIO RAW'!B:B,1,FALSE)</f>
        <v>904830</v>
      </c>
      <c r="B85" s="20">
        <v>904830</v>
      </c>
      <c r="C85" s="19" t="s">
        <v>556</v>
      </c>
      <c r="D85" s="20" t="s">
        <v>555</v>
      </c>
      <c r="E85" s="21">
        <v>17.25</v>
      </c>
      <c r="F85" s="21">
        <v>15.27</v>
      </c>
      <c r="G85" s="21">
        <v>9.0500000000000007</v>
      </c>
      <c r="H85" s="21">
        <v>16.260000000000002</v>
      </c>
      <c r="I85" s="21">
        <v>18.93</v>
      </c>
      <c r="J85" s="21">
        <v>16.47</v>
      </c>
      <c r="K85" s="21">
        <v>19.48</v>
      </c>
      <c r="L85" s="21">
        <v>17.079999999999998</v>
      </c>
      <c r="M85" s="21">
        <v>23.68</v>
      </c>
      <c r="N85" s="21">
        <v>13.67</v>
      </c>
      <c r="O85" s="21">
        <v>19.84</v>
      </c>
    </row>
    <row r="86" spans="1:15" x14ac:dyDescent="0.3">
      <c r="A86" s="14">
        <f>VLOOKUP(B86,'[2]PORTFOLIO RAW'!B:B,1,FALSE)</f>
        <v>932913</v>
      </c>
      <c r="B86" s="20">
        <v>932913</v>
      </c>
      <c r="C86" s="19" t="s">
        <v>554</v>
      </c>
      <c r="D86" s="20" t="s">
        <v>553</v>
      </c>
      <c r="E86" s="21">
        <v>24.51</v>
      </c>
      <c r="F86" s="21">
        <v>26.27</v>
      </c>
      <c r="G86" s="21">
        <v>20.309999999999999</v>
      </c>
      <c r="H86" s="21">
        <v>21.08</v>
      </c>
      <c r="I86" s="21">
        <v>26.59</v>
      </c>
      <c r="J86" s="21">
        <v>28.02</v>
      </c>
      <c r="K86" s="21">
        <v>27.43</v>
      </c>
      <c r="L86" s="21">
        <v>34.33</v>
      </c>
      <c r="M86" s="21">
        <v>41.26</v>
      </c>
      <c r="N86" s="21">
        <v>49.5</v>
      </c>
      <c r="O86" s="21">
        <v>45.5</v>
      </c>
    </row>
    <row r="87" spans="1:15" x14ac:dyDescent="0.3">
      <c r="A87" s="14">
        <f>VLOOKUP(B87,'[2]PORTFOLIO RAW'!B:B,1,FALSE)</f>
        <v>905214</v>
      </c>
      <c r="B87" s="20">
        <v>905214</v>
      </c>
      <c r="C87" s="19" t="s">
        <v>552</v>
      </c>
      <c r="D87" s="20" t="s">
        <v>551</v>
      </c>
      <c r="E87" s="21">
        <v>16.600000000000001</v>
      </c>
      <c r="F87" s="21">
        <v>9.2200000000000006</v>
      </c>
      <c r="G87" s="21">
        <v>8.67</v>
      </c>
      <c r="H87" s="21">
        <v>9.69</v>
      </c>
      <c r="I87" s="21">
        <v>10.36</v>
      </c>
      <c r="J87" s="21">
        <v>8.48</v>
      </c>
      <c r="K87" s="21">
        <v>8.64</v>
      </c>
      <c r="L87" s="21">
        <v>11.14</v>
      </c>
      <c r="M87" s="21">
        <v>8.5</v>
      </c>
      <c r="N87" s="21">
        <v>9.76</v>
      </c>
      <c r="O87" s="21">
        <v>12.22</v>
      </c>
    </row>
    <row r="88" spans="1:15" x14ac:dyDescent="0.3">
      <c r="A88" s="14">
        <f>VLOOKUP(B88,'[2]PORTFOLIO RAW'!B:B,1,FALSE)</f>
        <v>513260</v>
      </c>
      <c r="B88" s="20">
        <v>513260</v>
      </c>
      <c r="C88" s="19" t="s">
        <v>550</v>
      </c>
      <c r="D88" s="20" t="s">
        <v>549</v>
      </c>
      <c r="E88" s="21">
        <v>11.98</v>
      </c>
      <c r="F88" s="21">
        <v>2.97</v>
      </c>
      <c r="G88" s="21">
        <v>-17.97</v>
      </c>
      <c r="H88" s="21">
        <v>-0.71</v>
      </c>
      <c r="I88" s="21">
        <v>1.42</v>
      </c>
      <c r="J88" s="21">
        <v>-6.65</v>
      </c>
      <c r="K88" s="21">
        <v>6.64</v>
      </c>
      <c r="L88" s="21">
        <v>7.46</v>
      </c>
      <c r="M88" s="21">
        <v>20.260000000000002</v>
      </c>
      <c r="N88" s="21">
        <v>9.32</v>
      </c>
      <c r="O88" s="21">
        <v>40.770000000000003</v>
      </c>
    </row>
    <row r="89" spans="1:15" x14ac:dyDescent="0.3">
      <c r="A89" s="14">
        <f>VLOOKUP(B89,'[2]PORTFOLIO RAW'!B:B,1,FALSE)</f>
        <v>152719</v>
      </c>
      <c r="B89" s="20">
        <v>152719</v>
      </c>
      <c r="C89" s="19" t="s">
        <v>548</v>
      </c>
      <c r="D89" s="20" t="s">
        <v>547</v>
      </c>
      <c r="E89" s="21">
        <v>17.329999999999998</v>
      </c>
      <c r="F89" s="21">
        <v>30.13</v>
      </c>
      <c r="G89" s="21">
        <v>24.69</v>
      </c>
      <c r="H89" s="21">
        <v>23.11</v>
      </c>
      <c r="I89" s="21">
        <v>24.87</v>
      </c>
      <c r="J89" s="21">
        <v>25.17</v>
      </c>
      <c r="K89" s="21">
        <v>21.11</v>
      </c>
      <c r="L89" s="21">
        <v>13.51</v>
      </c>
      <c r="M89" s="21">
        <v>31.6</v>
      </c>
      <c r="N89" s="21">
        <v>17.5</v>
      </c>
      <c r="O89" s="21">
        <v>23.64</v>
      </c>
    </row>
    <row r="90" spans="1:15" x14ac:dyDescent="0.3">
      <c r="A90" s="14">
        <f>VLOOKUP(B90,'[2]PORTFOLIO RAW'!B:B,1,FALSE)</f>
        <v>687609</v>
      </c>
      <c r="B90" s="20">
        <v>687609</v>
      </c>
      <c r="C90" s="19" t="s">
        <v>546</v>
      </c>
      <c r="D90" s="20" t="s">
        <v>545</v>
      </c>
      <c r="E90" s="21">
        <v>3.08</v>
      </c>
      <c r="F90" s="21">
        <v>15.62</v>
      </c>
      <c r="G90" s="21">
        <v>19.21</v>
      </c>
      <c r="H90" s="21">
        <v>12.38</v>
      </c>
      <c r="I90" s="21">
        <v>19.440000000000001</v>
      </c>
      <c r="J90" s="21">
        <v>13.45</v>
      </c>
      <c r="K90" s="21">
        <v>12.83</v>
      </c>
      <c r="L90" s="21">
        <v>0.21</v>
      </c>
      <c r="M90" s="21">
        <v>13.03</v>
      </c>
      <c r="N90" s="21">
        <v>84.91</v>
      </c>
      <c r="O90" s="21">
        <v>-10.92</v>
      </c>
    </row>
    <row r="91" spans="1:15" x14ac:dyDescent="0.3">
      <c r="A91" s="14">
        <f>VLOOKUP(B91,'[2]PORTFOLIO RAW'!B:B,1,FALSE)</f>
        <v>923937</v>
      </c>
      <c r="B91" s="20">
        <v>923937</v>
      </c>
      <c r="C91" s="19" t="s">
        <v>544</v>
      </c>
      <c r="D91" s="20" t="s">
        <v>543</v>
      </c>
      <c r="E91" s="21">
        <v>10.77</v>
      </c>
      <c r="F91" s="21">
        <v>1.82</v>
      </c>
      <c r="G91" s="21">
        <v>-1.33</v>
      </c>
      <c r="H91" s="21">
        <v>-1.77</v>
      </c>
      <c r="I91" s="21">
        <v>0.04</v>
      </c>
      <c r="J91" s="21">
        <v>1.29</v>
      </c>
      <c r="K91" s="21">
        <v>4.6100000000000003</v>
      </c>
      <c r="L91" s="21">
        <v>1.71</v>
      </c>
      <c r="M91" s="21">
        <v>6.29</v>
      </c>
      <c r="N91" s="21">
        <v>6.82</v>
      </c>
      <c r="O91" s="21">
        <v>6.84</v>
      </c>
    </row>
    <row r="92" spans="1:15" x14ac:dyDescent="0.3">
      <c r="A92" s="14">
        <f>VLOOKUP(B92,'[2]PORTFOLIO RAW'!B:B,1,FALSE)</f>
        <v>741344</v>
      </c>
      <c r="B92" s="20">
        <v>741344</v>
      </c>
      <c r="C92" s="19" t="s">
        <v>542</v>
      </c>
      <c r="D92" s="20" t="s">
        <v>541</v>
      </c>
      <c r="E92" s="21">
        <v>3.08</v>
      </c>
      <c r="F92" s="21">
        <v>-31.88</v>
      </c>
      <c r="G92" s="21">
        <v>-8.2799999999999994</v>
      </c>
      <c r="H92" s="21">
        <v>6.66</v>
      </c>
      <c r="I92" s="21">
        <v>6.37</v>
      </c>
      <c r="J92" s="21">
        <v>4.04</v>
      </c>
      <c r="K92" s="21">
        <v>6.88</v>
      </c>
      <c r="L92" s="21">
        <v>3.37</v>
      </c>
      <c r="M92" s="21">
        <v>8.02</v>
      </c>
      <c r="N92" s="21">
        <v>6.64</v>
      </c>
      <c r="O92" s="21">
        <v>-4.16</v>
      </c>
    </row>
    <row r="93" spans="1:15" x14ac:dyDescent="0.3">
      <c r="A93" s="14">
        <f>VLOOKUP(B93,'[2]PORTFOLIO RAW'!B:B,1,FALSE)</f>
        <v>357922</v>
      </c>
      <c r="B93" s="20">
        <v>357922</v>
      </c>
      <c r="C93" s="19" t="s">
        <v>540</v>
      </c>
      <c r="D93" s="20" t="s">
        <v>539</v>
      </c>
      <c r="E93" s="21">
        <v>14.59</v>
      </c>
      <c r="F93" s="21">
        <v>19.04</v>
      </c>
      <c r="G93" s="21">
        <v>8.8699999999999992</v>
      </c>
      <c r="H93" s="21">
        <v>27.9</v>
      </c>
      <c r="I93" s="21">
        <v>39.81</v>
      </c>
      <c r="J93" s="21">
        <v>18.16</v>
      </c>
      <c r="K93" s="21">
        <v>34.57</v>
      </c>
      <c r="L93" s="21">
        <v>20.56</v>
      </c>
      <c r="M93" s="21">
        <v>22.76</v>
      </c>
      <c r="N93" s="21">
        <v>20.16</v>
      </c>
      <c r="O93" s="21">
        <v>27.86</v>
      </c>
    </row>
    <row r="94" spans="1:15" x14ac:dyDescent="0.3">
      <c r="A94" s="14">
        <f>VLOOKUP(B94,'[2]PORTFOLIO RAW'!B:B,1,FALSE)</f>
        <v>883488</v>
      </c>
      <c r="B94" s="20">
        <v>883488</v>
      </c>
      <c r="C94" s="19" t="s">
        <v>538</v>
      </c>
      <c r="D94" s="20" t="s">
        <v>537</v>
      </c>
      <c r="E94" s="21">
        <v>-41.04</v>
      </c>
      <c r="F94" s="21">
        <v>-18.88</v>
      </c>
      <c r="G94" s="21">
        <v>-40.93</v>
      </c>
      <c r="H94" s="21">
        <v>-0.73</v>
      </c>
      <c r="I94" s="21">
        <v>3.49</v>
      </c>
      <c r="J94" s="21">
        <v>-2.29</v>
      </c>
      <c r="K94" s="21">
        <v>1.76</v>
      </c>
      <c r="L94" s="21">
        <v>5.73</v>
      </c>
      <c r="M94" s="21">
        <v>4.8</v>
      </c>
      <c r="N94" s="21">
        <v>9.4600000000000009</v>
      </c>
      <c r="O94" s="21">
        <v>9.73</v>
      </c>
    </row>
    <row r="95" spans="1:15" x14ac:dyDescent="0.3">
      <c r="A95" s="14">
        <f>VLOOKUP(B95,'[2]PORTFOLIO RAW'!B:B,1,FALSE)</f>
        <v>755148</v>
      </c>
      <c r="B95" s="20">
        <v>755148</v>
      </c>
      <c r="C95" s="19" t="s">
        <v>536</v>
      </c>
      <c r="D95" s="20" t="s">
        <v>535</v>
      </c>
      <c r="E95" s="21">
        <v>15.68</v>
      </c>
      <c r="F95" s="21">
        <v>-169.94</v>
      </c>
      <c r="G95" s="21">
        <v>-142.5</v>
      </c>
      <c r="H95" s="21">
        <v>65.73</v>
      </c>
      <c r="I95" s="21">
        <v>21</v>
      </c>
      <c r="J95" s="21">
        <v>66.34</v>
      </c>
      <c r="K95" s="21">
        <v>15.86</v>
      </c>
      <c r="L95" s="21">
        <v>12.76</v>
      </c>
      <c r="M95" s="21">
        <v>18.63</v>
      </c>
      <c r="N95" s="21">
        <v>19.18</v>
      </c>
      <c r="O95" s="21">
        <v>23.58</v>
      </c>
    </row>
    <row r="96" spans="1:15" x14ac:dyDescent="0.3">
      <c r="A96" s="14">
        <f>VLOOKUP(B96,'[2]PORTFOLIO RAW'!B:B,1,FALSE)</f>
        <v>135448</v>
      </c>
      <c r="B96" s="20">
        <v>135448</v>
      </c>
      <c r="C96" s="19" t="s">
        <v>534</v>
      </c>
      <c r="D96" s="20" t="s">
        <v>533</v>
      </c>
      <c r="E96" s="21">
        <v>359.51</v>
      </c>
      <c r="F96" s="21" t="s">
        <v>7</v>
      </c>
      <c r="G96" s="21" t="s">
        <v>7</v>
      </c>
      <c r="H96" s="21" t="s">
        <v>7</v>
      </c>
      <c r="I96" s="21" t="s">
        <v>7</v>
      </c>
      <c r="J96" s="21" t="s">
        <v>7</v>
      </c>
      <c r="K96" s="21">
        <v>159.28</v>
      </c>
      <c r="L96" s="21">
        <v>63.19</v>
      </c>
      <c r="M96" s="21">
        <v>31.38</v>
      </c>
      <c r="N96" s="21">
        <v>39.26</v>
      </c>
      <c r="O96" s="21">
        <v>36.340000000000003</v>
      </c>
    </row>
    <row r="97" spans="1:15" x14ac:dyDescent="0.3">
      <c r="A97" s="14">
        <f>VLOOKUP(B97,'[2]PORTFOLIO RAW'!B:B,1,FALSE)</f>
        <v>921268</v>
      </c>
      <c r="B97" s="20">
        <v>921268</v>
      </c>
      <c r="C97" s="19" t="s">
        <v>532</v>
      </c>
      <c r="D97" s="20" t="s">
        <v>531</v>
      </c>
      <c r="E97" s="21">
        <v>23.63</v>
      </c>
      <c r="F97" s="21">
        <v>25.55</v>
      </c>
      <c r="G97" s="21">
        <v>23.36</v>
      </c>
      <c r="H97" s="21">
        <v>25.68</v>
      </c>
      <c r="I97" s="21">
        <v>11.87</v>
      </c>
      <c r="J97" s="21">
        <v>11.98</v>
      </c>
      <c r="K97" s="21">
        <v>14.42</v>
      </c>
      <c r="L97" s="21">
        <v>16.41</v>
      </c>
      <c r="M97" s="21">
        <v>14.09</v>
      </c>
      <c r="N97" s="21">
        <v>17.809999999999999</v>
      </c>
      <c r="O97" s="21">
        <v>20.78</v>
      </c>
    </row>
    <row r="98" spans="1:15" x14ac:dyDescent="0.3">
      <c r="A98" s="14">
        <f>VLOOKUP(B98,'[2]PORTFOLIO RAW'!B:B,1,FALSE)</f>
        <v>912157</v>
      </c>
      <c r="B98" s="20">
        <v>912157</v>
      </c>
      <c r="C98" s="19" t="s">
        <v>530</v>
      </c>
      <c r="D98" s="20" t="s">
        <v>529</v>
      </c>
      <c r="E98" s="21">
        <v>8.35</v>
      </c>
      <c r="F98" s="21">
        <v>8.0399999999999991</v>
      </c>
      <c r="G98" s="21">
        <v>5.36</v>
      </c>
      <c r="H98" s="21">
        <v>21.6</v>
      </c>
      <c r="I98" s="21">
        <v>0.41</v>
      </c>
      <c r="J98" s="21">
        <v>3.7</v>
      </c>
      <c r="K98" s="21">
        <v>8.5</v>
      </c>
      <c r="L98" s="21">
        <v>7.82</v>
      </c>
      <c r="M98" s="21">
        <v>10.23</v>
      </c>
      <c r="N98" s="21">
        <v>10.99</v>
      </c>
      <c r="O98" s="21">
        <v>12.57</v>
      </c>
    </row>
    <row r="99" spans="1:15" x14ac:dyDescent="0.3">
      <c r="A99" s="14">
        <f>VLOOKUP(B99,'[2]PORTFOLIO RAW'!B:B,1,FALSE)</f>
        <v>500320</v>
      </c>
      <c r="B99" s="20">
        <v>500320</v>
      </c>
      <c r="C99" s="19" t="s">
        <v>528</v>
      </c>
      <c r="D99" s="20" t="s">
        <v>527</v>
      </c>
      <c r="E99" s="21">
        <v>2.04</v>
      </c>
      <c r="F99" s="21">
        <v>-10.85</v>
      </c>
      <c r="G99" s="21">
        <v>-29.12</v>
      </c>
      <c r="H99" s="21">
        <v>-23.09</v>
      </c>
      <c r="I99" s="21">
        <v>-10.43</v>
      </c>
      <c r="J99" s="21">
        <v>3.03</v>
      </c>
      <c r="K99" s="21">
        <v>4.1500000000000004</v>
      </c>
      <c r="L99" s="21">
        <v>0.34</v>
      </c>
      <c r="M99" s="21">
        <v>32.06</v>
      </c>
      <c r="N99" s="21">
        <v>35.950000000000003</v>
      </c>
      <c r="O99" s="21">
        <v>25.94</v>
      </c>
    </row>
    <row r="100" spans="1:15" x14ac:dyDescent="0.3">
      <c r="A100" s="14">
        <f>VLOOKUP(B100,'[2]PORTFOLIO RAW'!B:B,1,FALSE)</f>
        <v>905115</v>
      </c>
      <c r="B100" s="20">
        <v>905115</v>
      </c>
      <c r="C100" s="19" t="s">
        <v>526</v>
      </c>
      <c r="D100" s="20" t="s">
        <v>525</v>
      </c>
      <c r="E100" s="21">
        <v>25.24</v>
      </c>
      <c r="F100" s="21">
        <v>26.97</v>
      </c>
      <c r="G100" s="21">
        <v>19.52</v>
      </c>
      <c r="H100" s="21">
        <v>23.59</v>
      </c>
      <c r="I100" s="21">
        <v>24.57</v>
      </c>
      <c r="J100" s="21">
        <v>19.02</v>
      </c>
      <c r="K100" s="21">
        <v>19.2</v>
      </c>
      <c r="L100" s="21">
        <v>20.74</v>
      </c>
      <c r="M100" s="21">
        <v>29.78</v>
      </c>
      <c r="N100" s="21">
        <v>20.9</v>
      </c>
      <c r="O100" s="21">
        <v>18.64</v>
      </c>
    </row>
    <row r="101" spans="1:15" x14ac:dyDescent="0.3">
      <c r="A101" s="14">
        <f>VLOOKUP(B101,'[2]PORTFOLIO RAW'!B:B,1,FALSE)</f>
        <v>902306</v>
      </c>
      <c r="B101" s="20">
        <v>902306</v>
      </c>
      <c r="C101" s="19" t="s">
        <v>524</v>
      </c>
      <c r="D101" s="20" t="s">
        <v>523</v>
      </c>
      <c r="E101" s="21">
        <v>13.82</v>
      </c>
      <c r="F101" s="21">
        <v>15.17</v>
      </c>
      <c r="G101" s="21">
        <v>14.85</v>
      </c>
      <c r="H101" s="21">
        <v>14.61</v>
      </c>
      <c r="I101" s="21">
        <v>15.43</v>
      </c>
      <c r="J101" s="21">
        <v>9.33</v>
      </c>
      <c r="K101" s="21">
        <v>7.56</v>
      </c>
      <c r="L101" s="21">
        <v>9.58</v>
      </c>
      <c r="M101" s="21">
        <v>-1.83</v>
      </c>
      <c r="N101" s="21">
        <v>-6.73</v>
      </c>
      <c r="O101" s="21">
        <v>5.12</v>
      </c>
    </row>
    <row r="102" spans="1:15" x14ac:dyDescent="0.3">
      <c r="A102" s="14">
        <f>VLOOKUP(B102,'[2]PORTFOLIO RAW'!B:B,1,FALSE)</f>
        <v>500373</v>
      </c>
      <c r="B102" s="20">
        <v>500373</v>
      </c>
      <c r="C102" s="19" t="s">
        <v>522</v>
      </c>
      <c r="D102" s="20" t="s">
        <v>521</v>
      </c>
      <c r="E102" s="21">
        <v>17.29</v>
      </c>
      <c r="F102" s="21">
        <v>30.46</v>
      </c>
      <c r="G102" s="21">
        <v>5.75</v>
      </c>
      <c r="H102" s="21">
        <v>1.59</v>
      </c>
      <c r="I102" s="21">
        <v>9.5399999999999991</v>
      </c>
      <c r="J102" s="21">
        <v>4.4000000000000004</v>
      </c>
      <c r="K102" s="21">
        <v>15.31</v>
      </c>
      <c r="L102" s="21">
        <v>17.600000000000001</v>
      </c>
      <c r="M102" s="21">
        <v>-29.52</v>
      </c>
      <c r="N102" s="21">
        <v>-8.15</v>
      </c>
      <c r="O102" s="21">
        <v>17.07</v>
      </c>
    </row>
    <row r="103" spans="1:15" x14ac:dyDescent="0.3">
      <c r="A103" s="14">
        <f>VLOOKUP(B103,'[2]PORTFOLIO RAW'!B:B,1,FALSE)</f>
        <v>906194</v>
      </c>
      <c r="B103" s="20">
        <v>906194</v>
      </c>
      <c r="C103" s="19" t="s">
        <v>520</v>
      </c>
      <c r="D103" s="20" t="s">
        <v>519</v>
      </c>
      <c r="E103" s="21">
        <v>24.38</v>
      </c>
      <c r="F103" s="21">
        <v>20.12</v>
      </c>
      <c r="G103" s="21">
        <v>16.059999999999999</v>
      </c>
      <c r="H103" s="21">
        <v>16.2</v>
      </c>
      <c r="I103" s="21">
        <v>13.73</v>
      </c>
      <c r="J103" s="21">
        <v>14.97</v>
      </c>
      <c r="K103" s="21">
        <v>16.62</v>
      </c>
      <c r="L103" s="21">
        <v>16.329999999999998</v>
      </c>
      <c r="M103" s="21">
        <v>19.02</v>
      </c>
      <c r="N103" s="21">
        <v>19.66</v>
      </c>
      <c r="O103" s="21">
        <v>20.12</v>
      </c>
    </row>
    <row r="104" spans="1:15" x14ac:dyDescent="0.3">
      <c r="A104" s="14">
        <f>VLOOKUP(B104,'[2]PORTFOLIO RAW'!B:B,1,FALSE)</f>
        <v>329534</v>
      </c>
      <c r="B104" s="20">
        <v>329534</v>
      </c>
      <c r="C104" s="19" t="s">
        <v>518</v>
      </c>
      <c r="D104" s="20" t="s">
        <v>517</v>
      </c>
      <c r="E104" s="21">
        <v>18.559999999999999</v>
      </c>
      <c r="F104" s="21">
        <v>8.41</v>
      </c>
      <c r="G104" s="21">
        <v>7.23</v>
      </c>
      <c r="H104" s="21">
        <v>5.53</v>
      </c>
      <c r="I104" s="21">
        <v>16.98</v>
      </c>
      <c r="J104" s="21">
        <v>13</v>
      </c>
      <c r="K104" s="21">
        <v>20.64</v>
      </c>
      <c r="L104" s="21">
        <v>6.04</v>
      </c>
      <c r="M104" s="21">
        <v>8.32</v>
      </c>
      <c r="N104" s="21">
        <v>41.59</v>
      </c>
      <c r="O104" s="21">
        <v>5.89</v>
      </c>
    </row>
    <row r="105" spans="1:15" x14ac:dyDescent="0.3">
      <c r="A105" s="14">
        <f>VLOOKUP(B105,'[2]PORTFOLIO RAW'!B:B,1,FALSE)</f>
        <v>867375</v>
      </c>
      <c r="B105" s="20">
        <v>867375</v>
      </c>
      <c r="C105" s="19" t="s">
        <v>516</v>
      </c>
      <c r="D105" s="20" t="s">
        <v>515</v>
      </c>
      <c r="E105" s="21">
        <v>31.84</v>
      </c>
      <c r="F105" s="21">
        <v>33.22</v>
      </c>
      <c r="G105" s="21">
        <v>13.26</v>
      </c>
      <c r="H105" s="21">
        <v>26.66</v>
      </c>
      <c r="I105" s="21">
        <v>30.62</v>
      </c>
      <c r="J105" s="21">
        <v>31.96</v>
      </c>
      <c r="K105" s="21">
        <v>33.880000000000003</v>
      </c>
      <c r="L105" s="21">
        <v>33.72</v>
      </c>
      <c r="M105" s="21">
        <v>29.04</v>
      </c>
      <c r="N105" s="21">
        <v>30.9</v>
      </c>
      <c r="O105" s="21">
        <v>31.4</v>
      </c>
    </row>
    <row r="106" spans="1:15" x14ac:dyDescent="0.3">
      <c r="A106" s="14">
        <f>VLOOKUP(B106,'[2]PORTFOLIO RAW'!B:B,1,FALSE)</f>
        <v>910722</v>
      </c>
      <c r="B106" s="20">
        <v>910722</v>
      </c>
      <c r="C106" s="19" t="s">
        <v>514</v>
      </c>
      <c r="D106" s="20" t="s">
        <v>513</v>
      </c>
      <c r="E106" s="21">
        <v>23.44</v>
      </c>
      <c r="F106" s="21">
        <v>23.22</v>
      </c>
      <c r="G106" s="21">
        <v>16.46</v>
      </c>
      <c r="H106" s="21">
        <v>20.9</v>
      </c>
      <c r="I106" s="21">
        <v>20.6</v>
      </c>
      <c r="J106" s="21">
        <v>16.54</v>
      </c>
      <c r="K106" s="21">
        <v>16.95</v>
      </c>
      <c r="L106" s="21">
        <v>19.07</v>
      </c>
      <c r="M106" s="21">
        <v>25.68</v>
      </c>
      <c r="N106" s="21">
        <v>24.36</v>
      </c>
      <c r="O106" s="21">
        <v>25.51</v>
      </c>
    </row>
    <row r="107" spans="1:15" x14ac:dyDescent="0.3">
      <c r="A107" s="14">
        <f>VLOOKUP(B107,'[2]PORTFOLIO RAW'!B:B,1,FALSE)</f>
        <v>905039</v>
      </c>
      <c r="B107" s="20">
        <v>905039</v>
      </c>
      <c r="C107" s="19" t="s">
        <v>512</v>
      </c>
      <c r="D107" s="20" t="s">
        <v>511</v>
      </c>
      <c r="E107" s="21">
        <v>34.47</v>
      </c>
      <c r="F107" s="21">
        <v>38.53</v>
      </c>
      <c r="G107" s="21">
        <v>17.25</v>
      </c>
      <c r="H107" s="21">
        <v>23.67</v>
      </c>
      <c r="I107" s="21">
        <v>27.26</v>
      </c>
      <c r="J107" s="21">
        <v>28.03</v>
      </c>
      <c r="K107" s="21">
        <v>19.170000000000002</v>
      </c>
      <c r="L107" s="21">
        <v>18.670000000000002</v>
      </c>
      <c r="M107" s="21">
        <v>9.36</v>
      </c>
      <c r="N107" s="21">
        <v>4.6399999999999997</v>
      </c>
      <c r="O107" s="21">
        <v>11.1</v>
      </c>
    </row>
    <row r="108" spans="1:15" x14ac:dyDescent="0.3">
      <c r="A108" s="14">
        <f>VLOOKUP(B108,'[2]PORTFOLIO RAW'!B:B,1,FALSE)</f>
        <v>905082</v>
      </c>
      <c r="B108" s="20">
        <v>905082</v>
      </c>
      <c r="C108" s="19" t="s">
        <v>510</v>
      </c>
      <c r="D108" s="20" t="s">
        <v>509</v>
      </c>
      <c r="E108" s="21">
        <v>12.76</v>
      </c>
      <c r="F108" s="21">
        <v>30.97</v>
      </c>
      <c r="G108" s="21">
        <v>23.09</v>
      </c>
      <c r="H108" s="21">
        <v>15.54</v>
      </c>
      <c r="I108" s="21">
        <v>30.71</v>
      </c>
      <c r="J108" s="21">
        <v>30.45</v>
      </c>
      <c r="K108" s="21">
        <v>19.489999999999998</v>
      </c>
      <c r="L108" s="21">
        <v>20.100000000000001</v>
      </c>
      <c r="M108" s="21">
        <v>28.8</v>
      </c>
      <c r="N108" s="21">
        <v>10.9</v>
      </c>
      <c r="O108" s="21">
        <v>23.1</v>
      </c>
    </row>
    <row r="109" spans="1:15" x14ac:dyDescent="0.3">
      <c r="A109" s="14">
        <f>VLOOKUP(B109,'[2]PORTFOLIO RAW'!B:B,1,FALSE)</f>
        <v>905016</v>
      </c>
      <c r="B109" s="20">
        <v>905016</v>
      </c>
      <c r="C109" s="19" t="s">
        <v>508</v>
      </c>
      <c r="D109" s="20" t="s">
        <v>507</v>
      </c>
      <c r="E109" s="21">
        <v>12.7</v>
      </c>
      <c r="F109" s="21">
        <v>14.62</v>
      </c>
      <c r="G109" s="21">
        <v>13.1</v>
      </c>
      <c r="H109" s="21">
        <v>14.27</v>
      </c>
      <c r="I109" s="21">
        <v>13.08</v>
      </c>
      <c r="J109" s="21">
        <v>12.32</v>
      </c>
      <c r="K109" s="21">
        <v>11.19</v>
      </c>
      <c r="L109" s="21">
        <v>12.99</v>
      </c>
      <c r="M109" s="21">
        <v>12.95</v>
      </c>
      <c r="N109" s="21">
        <v>12.41</v>
      </c>
      <c r="O109" s="21">
        <v>20.47</v>
      </c>
    </row>
    <row r="110" spans="1:15" x14ac:dyDescent="0.3">
      <c r="A110" s="14" t="str">
        <f>VLOOKUP(B110,'[2]PORTFOLIO RAW'!B:B,1,FALSE)</f>
        <v>28341F</v>
      </c>
      <c r="B110" s="20" t="s">
        <v>506</v>
      </c>
      <c r="C110" s="19" t="s">
        <v>505</v>
      </c>
      <c r="D110" s="20" t="s">
        <v>504</v>
      </c>
      <c r="E110" s="21">
        <v>16.82</v>
      </c>
      <c r="F110" s="21">
        <v>10.85</v>
      </c>
      <c r="G110" s="21">
        <v>9.73</v>
      </c>
      <c r="H110" s="21">
        <v>6.19</v>
      </c>
      <c r="I110" s="21">
        <v>12.58</v>
      </c>
      <c r="J110" s="21">
        <v>9.6199999999999992</v>
      </c>
      <c r="K110" s="21">
        <v>10.33</v>
      </c>
      <c r="L110" s="21">
        <v>10.9</v>
      </c>
      <c r="M110" s="21">
        <v>3.38</v>
      </c>
      <c r="N110" s="21">
        <v>13.89</v>
      </c>
      <c r="O110" s="21">
        <v>14.26</v>
      </c>
    </row>
    <row r="111" spans="1:15" x14ac:dyDescent="0.3">
      <c r="A111" s="14">
        <f>VLOOKUP(B111,'[2]PORTFOLIO RAW'!B:B,1,FALSE)</f>
        <v>755980</v>
      </c>
      <c r="B111" s="20">
        <v>755980</v>
      </c>
      <c r="C111" s="19" t="s">
        <v>503</v>
      </c>
      <c r="D111" s="20" t="s">
        <v>502</v>
      </c>
      <c r="E111" s="21">
        <v>24.08</v>
      </c>
      <c r="F111" s="21">
        <v>25.99</v>
      </c>
      <c r="G111" s="21">
        <v>15.8</v>
      </c>
      <c r="H111" s="21">
        <v>21.46</v>
      </c>
      <c r="I111" s="21">
        <v>26.11</v>
      </c>
      <c r="J111" s="21">
        <v>27.86</v>
      </c>
      <c r="K111" s="21">
        <v>26.92</v>
      </c>
      <c r="L111" s="21">
        <v>26.8</v>
      </c>
      <c r="M111" s="21">
        <v>27.79</v>
      </c>
      <c r="N111" s="21">
        <v>26.75</v>
      </c>
      <c r="O111" s="21">
        <v>28.71</v>
      </c>
    </row>
    <row r="112" spans="1:15" x14ac:dyDescent="0.3">
      <c r="A112" s="14">
        <f>VLOOKUP(B112,'[2]PORTFOLIO RAW'!B:B,1,FALSE)</f>
        <v>905994</v>
      </c>
      <c r="B112" s="20">
        <v>905994</v>
      </c>
      <c r="C112" s="19" t="s">
        <v>501</v>
      </c>
      <c r="D112" s="20" t="s">
        <v>500</v>
      </c>
      <c r="E112" s="21">
        <v>20.63</v>
      </c>
      <c r="F112" s="21">
        <v>11.7</v>
      </c>
      <c r="G112" s="21">
        <v>8.61</v>
      </c>
      <c r="H112" s="21">
        <v>10.6</v>
      </c>
      <c r="I112" s="21">
        <v>12.46</v>
      </c>
      <c r="J112" s="21">
        <v>12.13</v>
      </c>
      <c r="K112" s="21">
        <v>11.88</v>
      </c>
      <c r="L112" s="21">
        <v>10.75</v>
      </c>
      <c r="M112" s="21">
        <v>12.86</v>
      </c>
      <c r="N112" s="21">
        <v>13.74</v>
      </c>
      <c r="O112" s="21">
        <v>14.07</v>
      </c>
    </row>
    <row r="113" spans="1:15" x14ac:dyDescent="0.3">
      <c r="A113" s="14">
        <f>VLOOKUP(B113,'[2]PORTFOLIO RAW'!B:B,1,FALSE)</f>
        <v>997198</v>
      </c>
      <c r="B113" s="20">
        <v>997198</v>
      </c>
      <c r="C113" s="19" t="s">
        <v>499</v>
      </c>
      <c r="D113" s="20" t="s">
        <v>498</v>
      </c>
      <c r="E113" s="21">
        <v>11.22</v>
      </c>
      <c r="F113" s="21">
        <v>-25.67</v>
      </c>
      <c r="G113" s="21">
        <v>5.79</v>
      </c>
      <c r="H113" s="21">
        <v>5.0199999999999996</v>
      </c>
      <c r="I113" s="21">
        <v>9.4499999999999993</v>
      </c>
      <c r="J113" s="21">
        <v>11.73</v>
      </c>
      <c r="K113" s="21">
        <v>13.29</v>
      </c>
      <c r="L113" s="21">
        <v>10.07</v>
      </c>
      <c r="M113" s="21">
        <v>11.26</v>
      </c>
      <c r="N113" s="21">
        <v>10.029999999999999</v>
      </c>
      <c r="O113" s="21">
        <v>14.02</v>
      </c>
    </row>
    <row r="114" spans="1:15" x14ac:dyDescent="0.3">
      <c r="A114" s="14">
        <f>VLOOKUP(B114,'[2]PORTFOLIO RAW'!B:B,1,FALSE)</f>
        <v>951503</v>
      </c>
      <c r="B114" s="20">
        <v>951503</v>
      </c>
      <c r="C114" s="19" t="s">
        <v>497</v>
      </c>
      <c r="D114" s="20" t="s">
        <v>496</v>
      </c>
      <c r="E114" s="21">
        <v>10.25</v>
      </c>
      <c r="F114" s="21">
        <v>8.76</v>
      </c>
      <c r="G114" s="21">
        <v>5.05</v>
      </c>
      <c r="H114" s="21">
        <v>9.2899999999999991</v>
      </c>
      <c r="I114" s="21">
        <v>9.7799999999999994</v>
      </c>
      <c r="J114" s="21">
        <v>10.76</v>
      </c>
      <c r="K114" s="21">
        <v>10.76</v>
      </c>
      <c r="L114" s="21">
        <v>9.09</v>
      </c>
      <c r="M114" s="21">
        <v>7.58</v>
      </c>
      <c r="N114" s="21">
        <v>8.1</v>
      </c>
      <c r="O114" s="21">
        <v>8.77</v>
      </c>
    </row>
    <row r="115" spans="1:15" x14ac:dyDescent="0.3">
      <c r="A115" s="14">
        <f>VLOOKUP(B115,'[2]PORTFOLIO RAW'!B:B,1,FALSE)</f>
        <v>741123</v>
      </c>
      <c r="B115" s="20">
        <v>741123</v>
      </c>
      <c r="C115" s="19" t="s">
        <v>495</v>
      </c>
      <c r="D115" s="20" t="s">
        <v>494</v>
      </c>
      <c r="E115" s="21">
        <v>17.940000000000001</v>
      </c>
      <c r="F115" s="21">
        <v>22.49</v>
      </c>
      <c r="G115" s="21">
        <v>16.940000000000001</v>
      </c>
      <c r="H115" s="21">
        <v>15.86</v>
      </c>
      <c r="I115" s="21">
        <v>14.55</v>
      </c>
      <c r="J115" s="21">
        <v>18.309999999999999</v>
      </c>
      <c r="K115" s="21">
        <v>18.510000000000002</v>
      </c>
      <c r="L115" s="21">
        <v>21.92</v>
      </c>
      <c r="M115" s="21">
        <v>23.91</v>
      </c>
      <c r="N115" s="21">
        <v>35.76</v>
      </c>
      <c r="O115" s="21">
        <v>47.27</v>
      </c>
    </row>
    <row r="116" spans="1:15" x14ac:dyDescent="0.3">
      <c r="A116" s="14">
        <f>VLOOKUP(B116,'[2]PORTFOLIO RAW'!B:B,1,FALSE)</f>
        <v>546814</v>
      </c>
      <c r="B116" s="20">
        <v>546814</v>
      </c>
      <c r="C116" s="19" t="s">
        <v>493</v>
      </c>
      <c r="D116" s="20" t="s">
        <v>492</v>
      </c>
      <c r="E116" s="21">
        <v>8.06</v>
      </c>
      <c r="F116" s="21">
        <v>-66.010000000000005</v>
      </c>
      <c r="G116" s="21">
        <v>7.49</v>
      </c>
      <c r="H116" s="21">
        <v>16.64</v>
      </c>
      <c r="I116" s="21">
        <v>21.91</v>
      </c>
      <c r="J116" s="21">
        <v>22.28</v>
      </c>
      <c r="K116" s="21">
        <v>24.16</v>
      </c>
      <c r="L116" s="21">
        <v>26.25</v>
      </c>
      <c r="M116" s="21">
        <v>22.27</v>
      </c>
      <c r="N116" s="21">
        <v>14.44</v>
      </c>
      <c r="O116" s="21">
        <v>30.95</v>
      </c>
    </row>
    <row r="117" spans="1:15" x14ac:dyDescent="0.3">
      <c r="A117" s="14">
        <f>VLOOKUP(B117,'[2]PORTFOLIO RAW'!B:B,1,FALSE)</f>
        <v>938076</v>
      </c>
      <c r="B117" s="20">
        <v>938076</v>
      </c>
      <c r="C117" s="19" t="s">
        <v>491</v>
      </c>
      <c r="D117" s="20" t="s">
        <v>490</v>
      </c>
      <c r="E117" s="21">
        <v>25.3</v>
      </c>
      <c r="F117" s="21">
        <v>22.05</v>
      </c>
      <c r="G117" s="21">
        <v>12.2</v>
      </c>
      <c r="H117" s="21">
        <v>18.73</v>
      </c>
      <c r="I117" s="21">
        <v>23.57</v>
      </c>
      <c r="J117" s="21">
        <v>21.66</v>
      </c>
      <c r="K117" s="21">
        <v>22.17</v>
      </c>
      <c r="L117" s="21">
        <v>21.89</v>
      </c>
      <c r="M117" s="21">
        <v>17.27</v>
      </c>
      <c r="N117" s="21">
        <v>14.43</v>
      </c>
      <c r="O117" s="21">
        <v>13.72</v>
      </c>
    </row>
    <row r="118" spans="1:15" x14ac:dyDescent="0.3">
      <c r="A118" s="14">
        <f>VLOOKUP(B118,'[2]PORTFOLIO RAW'!B:B,1,FALSE)</f>
        <v>152594</v>
      </c>
      <c r="B118" s="20">
        <v>152594</v>
      </c>
      <c r="C118" s="19" t="s">
        <v>489</v>
      </c>
      <c r="D118" s="20" t="s">
        <v>488</v>
      </c>
      <c r="E118" s="21">
        <v>35.49</v>
      </c>
      <c r="F118" s="21">
        <v>-138.94</v>
      </c>
      <c r="G118" s="21">
        <v>60.82</v>
      </c>
      <c r="H118" s="21">
        <v>45.58</v>
      </c>
      <c r="I118" s="21">
        <v>32.4</v>
      </c>
      <c r="J118" s="21">
        <v>18.329999999999998</v>
      </c>
      <c r="K118" s="21">
        <v>13.82</v>
      </c>
      <c r="L118" s="21">
        <v>-6.67</v>
      </c>
      <c r="M118" s="21">
        <v>-93.71</v>
      </c>
      <c r="N118" s="21">
        <v>-59.86</v>
      </c>
      <c r="O118" s="21">
        <v>25.85</v>
      </c>
    </row>
    <row r="119" spans="1:15" x14ac:dyDescent="0.3">
      <c r="A119" s="14">
        <f>VLOOKUP(B119,'[2]PORTFOLIO RAW'!B:B,1,FALSE)</f>
        <v>951018</v>
      </c>
      <c r="B119" s="20">
        <v>951018</v>
      </c>
      <c r="C119" s="19" t="s">
        <v>487</v>
      </c>
      <c r="D119" s="20" t="s">
        <v>486</v>
      </c>
      <c r="E119" s="21">
        <v>17.63</v>
      </c>
      <c r="F119" s="21">
        <v>22.33</v>
      </c>
      <c r="G119" s="21">
        <v>23.76</v>
      </c>
      <c r="H119" s="21">
        <v>26.84</v>
      </c>
      <c r="I119" s="21">
        <v>24.37</v>
      </c>
      <c r="J119" s="21">
        <v>40.18</v>
      </c>
      <c r="K119" s="21">
        <v>42.98</v>
      </c>
      <c r="L119" s="21">
        <v>41.75</v>
      </c>
      <c r="M119" s="21">
        <v>33.29</v>
      </c>
      <c r="N119" s="21">
        <v>24.81</v>
      </c>
      <c r="O119" s="21">
        <v>28.04</v>
      </c>
    </row>
    <row r="120" spans="1:15" x14ac:dyDescent="0.3">
      <c r="A120" s="14">
        <f>VLOOKUP(B120,'[2]PORTFOLIO RAW'!B:B,1,FALSE)</f>
        <v>907652</v>
      </c>
      <c r="B120" s="20">
        <v>907652</v>
      </c>
      <c r="C120" s="19" t="s">
        <v>485</v>
      </c>
      <c r="D120" s="20" t="s">
        <v>484</v>
      </c>
      <c r="E120" s="21">
        <v>19.190000000000001</v>
      </c>
      <c r="F120" s="21">
        <v>22.54</v>
      </c>
      <c r="G120" s="21">
        <v>21.3</v>
      </c>
      <c r="H120" s="21">
        <v>20.39</v>
      </c>
      <c r="I120" s="21">
        <v>19.03</v>
      </c>
      <c r="J120" s="21">
        <v>-2.7</v>
      </c>
      <c r="K120" s="21">
        <v>18.21</v>
      </c>
      <c r="L120" s="21">
        <v>19.239999999999998</v>
      </c>
      <c r="M120" s="21">
        <v>26.28</v>
      </c>
      <c r="N120" s="21">
        <v>27.22</v>
      </c>
      <c r="O120" s="21">
        <v>25.99</v>
      </c>
    </row>
    <row r="121" spans="1:15" x14ac:dyDescent="0.3">
      <c r="A121" s="14">
        <f>VLOOKUP(B121,'[2]PORTFOLIO RAW'!B:B,1,FALSE)</f>
        <v>905801</v>
      </c>
      <c r="B121" s="20">
        <v>905801</v>
      </c>
      <c r="C121" s="19" t="s">
        <v>483</v>
      </c>
      <c r="D121" s="20" t="s">
        <v>482</v>
      </c>
      <c r="E121" s="21">
        <v>20.63</v>
      </c>
      <c r="F121" s="21">
        <v>22.45</v>
      </c>
      <c r="G121" s="21">
        <v>22.9</v>
      </c>
      <c r="H121" s="21">
        <v>28.94</v>
      </c>
      <c r="I121" s="21">
        <v>30.56</v>
      </c>
      <c r="J121" s="21">
        <v>24.51</v>
      </c>
      <c r="K121" s="21">
        <v>28.34</v>
      </c>
      <c r="L121" s="21">
        <v>27.63</v>
      </c>
      <c r="M121" s="21">
        <v>21.18</v>
      </c>
      <c r="N121" s="21">
        <v>34.200000000000003</v>
      </c>
      <c r="O121" s="21">
        <v>35.81</v>
      </c>
    </row>
    <row r="122" spans="1:15" x14ac:dyDescent="0.3">
      <c r="A122" s="14">
        <f>VLOOKUP(B122,'[2]PORTFOLIO RAW'!B:B,1,FALSE)</f>
        <v>906511</v>
      </c>
      <c r="B122" s="20">
        <v>906511</v>
      </c>
      <c r="C122" s="19" t="s">
        <v>481</v>
      </c>
      <c r="D122" s="20" t="s">
        <v>480</v>
      </c>
      <c r="E122" s="21">
        <v>19.23</v>
      </c>
      <c r="F122" s="21">
        <v>18.86</v>
      </c>
      <c r="G122" s="21">
        <v>16.16</v>
      </c>
      <c r="H122" s="21">
        <v>17.559999999999999</v>
      </c>
      <c r="I122" s="21">
        <v>20.27</v>
      </c>
      <c r="J122" s="21">
        <v>22.57</v>
      </c>
      <c r="K122" s="21">
        <v>21.58</v>
      </c>
      <c r="L122" s="21">
        <v>21.39</v>
      </c>
      <c r="M122" s="21">
        <v>21.89</v>
      </c>
      <c r="N122" s="21">
        <v>21.68</v>
      </c>
      <c r="O122" s="21">
        <v>18.670000000000002</v>
      </c>
    </row>
    <row r="123" spans="1:15" x14ac:dyDescent="0.3">
      <c r="A123" s="14">
        <f>VLOOKUP(B123,'[2]PORTFOLIO RAW'!B:B,1,FALSE)</f>
        <v>546697</v>
      </c>
      <c r="B123" s="20">
        <v>546697</v>
      </c>
      <c r="C123" s="19" t="s">
        <v>479</v>
      </c>
      <c r="D123" s="20" t="s">
        <v>478</v>
      </c>
      <c r="E123" s="21">
        <v>61.24</v>
      </c>
      <c r="F123" s="21">
        <v>52.84</v>
      </c>
      <c r="G123" s="21">
        <v>50.11</v>
      </c>
      <c r="H123" s="21">
        <v>47.44</v>
      </c>
      <c r="I123" s="21">
        <v>44.49</v>
      </c>
      <c r="J123" s="21">
        <v>32.299999999999997</v>
      </c>
      <c r="K123" s="21">
        <v>29.75</v>
      </c>
      <c r="L123" s="21">
        <v>90.32</v>
      </c>
      <c r="M123" s="21">
        <v>106.64</v>
      </c>
      <c r="N123" s="21">
        <v>72.16</v>
      </c>
      <c r="O123" s="21">
        <v>23.53</v>
      </c>
    </row>
    <row r="124" spans="1:15" x14ac:dyDescent="0.3">
      <c r="A124" s="14">
        <f>VLOOKUP(B124,'[2]PORTFOLIO RAW'!B:B,1,FALSE)</f>
        <v>134784</v>
      </c>
      <c r="B124" s="20">
        <v>134784</v>
      </c>
      <c r="C124" s="19" t="s">
        <v>477</v>
      </c>
      <c r="D124" s="20" t="s">
        <v>476</v>
      </c>
      <c r="E124" s="21">
        <v>14.91</v>
      </c>
      <c r="F124" s="21">
        <v>15.92</v>
      </c>
      <c r="G124" s="21">
        <v>13.35</v>
      </c>
      <c r="H124" s="21">
        <v>18.399999999999999</v>
      </c>
      <c r="I124" s="21">
        <v>16.3</v>
      </c>
      <c r="J124" s="21">
        <v>19.97</v>
      </c>
      <c r="K124" s="21">
        <v>19.25</v>
      </c>
      <c r="L124" s="21">
        <v>16.2</v>
      </c>
      <c r="M124" s="21">
        <v>17.87</v>
      </c>
      <c r="N124" s="21">
        <v>26.68</v>
      </c>
      <c r="O124" s="21">
        <v>50.65</v>
      </c>
    </row>
    <row r="125" spans="1:15" x14ac:dyDescent="0.3">
      <c r="A125" s="14">
        <f>VLOOKUP(B125,'[2]PORTFOLIO RAW'!B:B,1,FALSE)</f>
        <v>694405</v>
      </c>
      <c r="B125" s="20">
        <v>694405</v>
      </c>
      <c r="C125" s="19" t="s">
        <v>475</v>
      </c>
      <c r="D125" s="20" t="s">
        <v>474</v>
      </c>
      <c r="E125" s="21">
        <v>34.49</v>
      </c>
      <c r="F125" s="21">
        <v>-1.2</v>
      </c>
      <c r="G125" s="21">
        <v>-2.69</v>
      </c>
      <c r="H125" s="21">
        <v>8.66</v>
      </c>
      <c r="I125" s="21">
        <v>15.86</v>
      </c>
      <c r="J125" s="21">
        <v>12.54</v>
      </c>
      <c r="K125" s="21">
        <v>9.48</v>
      </c>
      <c r="L125" s="21">
        <v>14.21</v>
      </c>
      <c r="M125" s="21">
        <v>13.82</v>
      </c>
      <c r="N125" s="21">
        <v>32.57</v>
      </c>
      <c r="O125" s="21">
        <v>46.05</v>
      </c>
    </row>
    <row r="126" spans="1:15" x14ac:dyDescent="0.3">
      <c r="A126" s="14">
        <f>VLOOKUP(B126,'[2]PORTFOLIO RAW'!B:B,1,FALSE)</f>
        <v>906150</v>
      </c>
      <c r="B126" s="20">
        <v>906150</v>
      </c>
      <c r="C126" s="19" t="s">
        <v>473</v>
      </c>
      <c r="D126" s="20" t="s">
        <v>472</v>
      </c>
      <c r="E126" s="21">
        <v>19.489999999999998</v>
      </c>
      <c r="F126" s="21">
        <v>15.81</v>
      </c>
      <c r="G126" s="21">
        <v>9.66</v>
      </c>
      <c r="H126" s="21">
        <v>9.58</v>
      </c>
      <c r="I126" s="21">
        <v>11.13</v>
      </c>
      <c r="J126" s="21">
        <v>11.38</v>
      </c>
      <c r="K126" s="21">
        <v>10.28</v>
      </c>
      <c r="L126" s="21">
        <v>11.76</v>
      </c>
      <c r="M126" s="21">
        <v>-5.42</v>
      </c>
      <c r="N126" s="21">
        <v>9.3800000000000008</v>
      </c>
      <c r="O126" s="21">
        <v>-8.92</v>
      </c>
    </row>
    <row r="127" spans="1:15" x14ac:dyDescent="0.3">
      <c r="A127" s="14">
        <f>VLOOKUP(B127,'[2]PORTFOLIO RAW'!B:B,1,FALSE)</f>
        <v>905898</v>
      </c>
      <c r="B127" s="20">
        <v>905898</v>
      </c>
      <c r="C127" s="19" t="s">
        <v>471</v>
      </c>
      <c r="D127" s="20" t="s">
        <v>470</v>
      </c>
      <c r="E127" s="21">
        <v>19.649999999999999</v>
      </c>
      <c r="F127" s="21">
        <v>23.01</v>
      </c>
      <c r="G127" s="21">
        <v>20.03</v>
      </c>
      <c r="H127" s="21">
        <v>22.86</v>
      </c>
      <c r="I127" s="21">
        <v>26.71</v>
      </c>
      <c r="J127" s="21">
        <v>23.97</v>
      </c>
      <c r="K127" s="21" t="s">
        <v>7</v>
      </c>
      <c r="L127" s="21">
        <v>24.53</v>
      </c>
      <c r="M127" s="21">
        <v>27.81</v>
      </c>
      <c r="N127" s="21">
        <v>29.55</v>
      </c>
      <c r="O127" s="21">
        <v>33.32</v>
      </c>
    </row>
    <row r="128" spans="1:15" x14ac:dyDescent="0.3">
      <c r="A128" s="14">
        <f>VLOOKUP(B128,'[2]PORTFOLIO RAW'!B:B,1,FALSE)</f>
        <v>904678</v>
      </c>
      <c r="B128" s="20">
        <v>904678</v>
      </c>
      <c r="C128" s="19" t="s">
        <v>469</v>
      </c>
      <c r="D128" s="20" t="s">
        <v>468</v>
      </c>
      <c r="E128" s="21">
        <v>49.14</v>
      </c>
      <c r="F128" s="21">
        <v>21.08</v>
      </c>
      <c r="G128" s="21">
        <v>13.92</v>
      </c>
      <c r="H128" s="21">
        <v>19.21</v>
      </c>
      <c r="I128" s="21">
        <v>24.09</v>
      </c>
      <c r="J128" s="21">
        <v>18.2</v>
      </c>
      <c r="K128" s="21">
        <v>14.48</v>
      </c>
      <c r="L128" s="21">
        <v>23.45</v>
      </c>
      <c r="M128" s="21">
        <v>-4.2300000000000004</v>
      </c>
      <c r="N128" s="21">
        <v>-46.34</v>
      </c>
      <c r="O128" s="21">
        <v>-5.22</v>
      </c>
    </row>
    <row r="129" spans="1:15" x14ac:dyDescent="0.3">
      <c r="A129" s="14">
        <f>VLOOKUP(B129,'[2]PORTFOLIO RAW'!B:B,1,FALSE)</f>
        <v>696738</v>
      </c>
      <c r="B129" s="20">
        <v>696738</v>
      </c>
      <c r="C129" s="19" t="s">
        <v>467</v>
      </c>
      <c r="D129" s="20" t="s">
        <v>466</v>
      </c>
      <c r="E129" s="21">
        <v>31.52</v>
      </c>
      <c r="F129" s="21">
        <v>4.75</v>
      </c>
      <c r="G129" s="21">
        <v>22.39</v>
      </c>
      <c r="H129" s="21">
        <v>11.7</v>
      </c>
      <c r="I129" s="21">
        <v>3.68</v>
      </c>
      <c r="J129" s="21">
        <v>10.66</v>
      </c>
      <c r="K129" s="21">
        <v>10.98</v>
      </c>
      <c r="L129" s="21">
        <v>11.15</v>
      </c>
      <c r="M129" s="21">
        <v>7.47</v>
      </c>
      <c r="N129" s="21">
        <v>9.3699999999999992</v>
      </c>
      <c r="O129" s="21">
        <v>5.05</v>
      </c>
    </row>
    <row r="130" spans="1:15" x14ac:dyDescent="0.3">
      <c r="A130" s="14">
        <f>VLOOKUP(B130,'[2]PORTFOLIO RAW'!B:B,1,FALSE)</f>
        <v>729665</v>
      </c>
      <c r="B130" s="20">
        <v>729665</v>
      </c>
      <c r="C130" s="19" t="s">
        <v>465</v>
      </c>
      <c r="D130" s="20" t="s">
        <v>464</v>
      </c>
      <c r="E130" s="21">
        <v>36.39</v>
      </c>
      <c r="F130" s="21">
        <v>29.16</v>
      </c>
      <c r="G130" s="21">
        <v>-2.61</v>
      </c>
      <c r="H130" s="21">
        <v>6.79</v>
      </c>
      <c r="I130" s="21">
        <v>25.9</v>
      </c>
      <c r="J130" s="21">
        <v>25.07</v>
      </c>
      <c r="K130" s="21">
        <v>26.37</v>
      </c>
      <c r="L130" s="21">
        <v>28.54</v>
      </c>
      <c r="M130" s="21">
        <v>31.68</v>
      </c>
      <c r="N130" s="21">
        <v>36.82</v>
      </c>
      <c r="O130" s="21">
        <v>27.72</v>
      </c>
    </row>
    <row r="131" spans="1:15" x14ac:dyDescent="0.3">
      <c r="A131" s="14">
        <f>VLOOKUP(B131,'[2]PORTFOLIO RAW'!B:B,1,FALSE)</f>
        <v>912030</v>
      </c>
      <c r="B131" s="20">
        <v>912030</v>
      </c>
      <c r="C131" s="19" t="s">
        <v>463</v>
      </c>
      <c r="D131" s="20" t="s">
        <v>462</v>
      </c>
      <c r="E131" s="21">
        <v>22.79</v>
      </c>
      <c r="F131" s="21">
        <v>22.1</v>
      </c>
      <c r="G131" s="21">
        <v>25.12</v>
      </c>
      <c r="H131" s="21">
        <v>24.78</v>
      </c>
      <c r="I131" s="21">
        <v>25.41</v>
      </c>
      <c r="J131" s="21">
        <v>22.98</v>
      </c>
      <c r="K131" s="21">
        <v>17.95</v>
      </c>
      <c r="L131" s="21">
        <v>26.42</v>
      </c>
      <c r="M131" s="21">
        <v>28.88</v>
      </c>
      <c r="N131" s="21">
        <v>31.27</v>
      </c>
      <c r="O131" s="21">
        <v>21.48</v>
      </c>
    </row>
    <row r="132" spans="1:15" x14ac:dyDescent="0.3">
      <c r="A132" s="14">
        <f>VLOOKUP(B132,'[2]PORTFOLIO RAW'!B:B,1,FALSE)</f>
        <v>945589</v>
      </c>
      <c r="B132" s="20">
        <v>945589</v>
      </c>
      <c r="C132" s="19" t="s">
        <v>461</v>
      </c>
      <c r="D132" s="20" t="s">
        <v>460</v>
      </c>
      <c r="E132" s="21">
        <v>16.690000000000001</v>
      </c>
      <c r="F132" s="21">
        <v>9.81</v>
      </c>
      <c r="G132" s="21">
        <v>2.1</v>
      </c>
      <c r="H132" s="21">
        <v>4.68</v>
      </c>
      <c r="I132" s="21">
        <v>6.28</v>
      </c>
      <c r="J132" s="21">
        <v>8.42</v>
      </c>
      <c r="K132" s="21">
        <v>9.11</v>
      </c>
      <c r="L132" s="21">
        <v>8.57</v>
      </c>
      <c r="M132" s="21">
        <v>-5.58</v>
      </c>
      <c r="N132" s="21">
        <v>8.41</v>
      </c>
      <c r="O132" s="21">
        <v>7.61</v>
      </c>
    </row>
    <row r="133" spans="1:15" x14ac:dyDescent="0.3">
      <c r="A133" s="14">
        <f>VLOOKUP(B133,'[2]PORTFOLIO RAW'!B:B,1,FALSE)</f>
        <v>905077</v>
      </c>
      <c r="B133" s="20">
        <v>905077</v>
      </c>
      <c r="C133" s="19" t="s">
        <v>459</v>
      </c>
      <c r="D133" s="20" t="s">
        <v>458</v>
      </c>
      <c r="E133" s="21">
        <v>33.56</v>
      </c>
      <c r="F133" s="21">
        <v>68.36</v>
      </c>
      <c r="G133" s="21">
        <v>83.95</v>
      </c>
      <c r="H133" s="21">
        <v>62.83</v>
      </c>
      <c r="I133" s="21">
        <v>71.83</v>
      </c>
      <c r="J133" s="21">
        <v>69.790000000000006</v>
      </c>
      <c r="K133" s="21">
        <v>62.12</v>
      </c>
      <c r="L133" s="21">
        <v>55.36</v>
      </c>
      <c r="M133" s="21">
        <v>41.82</v>
      </c>
      <c r="N133" s="21">
        <v>80.73</v>
      </c>
      <c r="O133" s="21">
        <v>92.05</v>
      </c>
    </row>
    <row r="134" spans="1:15" x14ac:dyDescent="0.3">
      <c r="A134" s="14">
        <f>VLOOKUP(B134,'[2]PORTFOLIO RAW'!B:B,1,FALSE)</f>
        <v>699943</v>
      </c>
      <c r="B134" s="20">
        <v>699943</v>
      </c>
      <c r="C134" s="19" t="s">
        <v>457</v>
      </c>
      <c r="D134" s="20" t="s">
        <v>456</v>
      </c>
      <c r="E134" s="21">
        <v>6.29</v>
      </c>
      <c r="F134" s="21">
        <v>9.09</v>
      </c>
      <c r="G134" s="21">
        <v>2</v>
      </c>
      <c r="H134" s="21">
        <v>9.9499999999999993</v>
      </c>
      <c r="I134" s="21">
        <v>6.21</v>
      </c>
      <c r="J134" s="21">
        <v>2.65</v>
      </c>
      <c r="K134" s="21">
        <v>6.15</v>
      </c>
      <c r="L134" s="21">
        <v>-5.47</v>
      </c>
      <c r="M134" s="21">
        <v>13.35</v>
      </c>
      <c r="N134" s="21">
        <v>12.43</v>
      </c>
      <c r="O134" s="21">
        <v>6.35</v>
      </c>
    </row>
    <row r="135" spans="1:15" x14ac:dyDescent="0.3">
      <c r="A135" s="14">
        <f>VLOOKUP(B135,'[2]PORTFOLIO RAW'!B:B,1,FALSE)</f>
        <v>542983</v>
      </c>
      <c r="B135" s="20">
        <v>542983</v>
      </c>
      <c r="C135" s="19" t="s">
        <v>455</v>
      </c>
      <c r="D135" s="20" t="s">
        <v>454</v>
      </c>
      <c r="E135" s="21">
        <v>13.4</v>
      </c>
      <c r="F135" s="21">
        <v>-14.16</v>
      </c>
      <c r="G135" s="21">
        <v>-60.83</v>
      </c>
      <c r="H135" s="21">
        <v>-2.3199999999999998</v>
      </c>
      <c r="I135" s="21">
        <v>5.58</v>
      </c>
      <c r="J135" s="21">
        <v>-2.5</v>
      </c>
      <c r="K135" s="21">
        <v>-47.85</v>
      </c>
      <c r="L135" s="21">
        <v>0.86</v>
      </c>
      <c r="M135" s="21">
        <v>6.35</v>
      </c>
      <c r="N135" s="21">
        <v>15.67</v>
      </c>
      <c r="O135" s="21">
        <v>30.67</v>
      </c>
    </row>
    <row r="136" spans="1:15" x14ac:dyDescent="0.3">
      <c r="A136" s="14">
        <f>VLOOKUP(B136,'[2]PORTFOLIO RAW'!B:B,1,FALSE)</f>
        <v>741410</v>
      </c>
      <c r="B136" s="20">
        <v>741410</v>
      </c>
      <c r="C136" s="19" t="s">
        <v>453</v>
      </c>
      <c r="D136" s="20" t="s">
        <v>452</v>
      </c>
      <c r="E136" s="21">
        <v>9.0500000000000007</v>
      </c>
      <c r="F136" s="21">
        <v>7.42</v>
      </c>
      <c r="G136" s="21">
        <v>11.11</v>
      </c>
      <c r="H136" s="21">
        <v>10.64</v>
      </c>
      <c r="I136" s="21">
        <v>2.85</v>
      </c>
      <c r="J136" s="21">
        <v>11.7</v>
      </c>
      <c r="K136" s="21">
        <v>10.55</v>
      </c>
      <c r="L136" s="21">
        <v>4.93</v>
      </c>
      <c r="M136" s="21">
        <v>10.39</v>
      </c>
      <c r="N136" s="21">
        <v>10.97</v>
      </c>
      <c r="O136" s="21">
        <v>11.37</v>
      </c>
    </row>
    <row r="137" spans="1:15" x14ac:dyDescent="0.3">
      <c r="A137" s="14">
        <f>VLOOKUP(B137,'[2]PORTFOLIO RAW'!B:B,1,FALSE)</f>
        <v>998171</v>
      </c>
      <c r="B137" s="20">
        <v>998171</v>
      </c>
      <c r="C137" s="19" t="s">
        <v>451</v>
      </c>
      <c r="D137" s="20" t="s">
        <v>450</v>
      </c>
      <c r="E137" s="21">
        <v>20.56</v>
      </c>
      <c r="F137" s="21">
        <v>12.74</v>
      </c>
      <c r="G137" s="21">
        <v>14.32</v>
      </c>
      <c r="H137" s="21">
        <v>17.440000000000001</v>
      </c>
      <c r="I137" s="21">
        <v>21.11</v>
      </c>
      <c r="J137" s="21">
        <v>25.42</v>
      </c>
      <c r="K137" s="21">
        <v>35.549999999999997</v>
      </c>
      <c r="L137" s="21">
        <v>58.09</v>
      </c>
      <c r="M137" s="21">
        <v>89.64</v>
      </c>
      <c r="N137" s="21">
        <v>149.44</v>
      </c>
      <c r="O137" s="21">
        <v>298.25</v>
      </c>
    </row>
    <row r="138" spans="1:15" x14ac:dyDescent="0.3">
      <c r="A138" s="14">
        <f>VLOOKUP(B138,'[2]PORTFOLIO RAW'!B:B,1,FALSE)</f>
        <v>904842</v>
      </c>
      <c r="B138" s="20">
        <v>904842</v>
      </c>
      <c r="C138" s="19" t="s">
        <v>449</v>
      </c>
      <c r="D138" s="20" t="s">
        <v>448</v>
      </c>
      <c r="E138" s="21">
        <v>23.71</v>
      </c>
      <c r="F138" s="21">
        <v>23.24</v>
      </c>
      <c r="G138" s="21">
        <v>15.91</v>
      </c>
      <c r="H138" s="21">
        <v>15.14</v>
      </c>
      <c r="I138" s="21">
        <v>36.58</v>
      </c>
      <c r="J138" s="21">
        <v>9.7899999999999991</v>
      </c>
      <c r="K138" s="21">
        <v>7.21</v>
      </c>
      <c r="L138" s="21">
        <v>13.77</v>
      </c>
      <c r="M138" s="21">
        <v>-17.28</v>
      </c>
      <c r="N138" s="21">
        <v>12.48</v>
      </c>
      <c r="O138" s="21">
        <v>43.99</v>
      </c>
    </row>
    <row r="139" spans="1:15" x14ac:dyDescent="0.3">
      <c r="A139" s="14">
        <f>VLOOKUP(B139,'[2]PORTFOLIO RAW'!B:B,1,FALSE)</f>
        <v>916860</v>
      </c>
      <c r="B139" s="20">
        <v>916860</v>
      </c>
      <c r="C139" s="19" t="s">
        <v>447</v>
      </c>
      <c r="D139" s="20" t="s">
        <v>446</v>
      </c>
      <c r="E139" s="21">
        <v>23.51</v>
      </c>
      <c r="F139" s="21">
        <v>15.25</v>
      </c>
      <c r="G139" s="21">
        <v>20.399999999999999</v>
      </c>
      <c r="H139" s="21">
        <v>17.54</v>
      </c>
      <c r="I139" s="21">
        <v>19.489999999999998</v>
      </c>
      <c r="J139" s="21">
        <v>15.07</v>
      </c>
      <c r="K139" s="21">
        <v>13.97</v>
      </c>
      <c r="L139" s="21">
        <v>12.2</v>
      </c>
      <c r="M139" s="21">
        <v>12.77</v>
      </c>
      <c r="N139" s="21">
        <v>5.84</v>
      </c>
      <c r="O139" s="21">
        <v>23.85</v>
      </c>
    </row>
    <row r="140" spans="1:15" x14ac:dyDescent="0.3">
      <c r="A140" s="14">
        <f>VLOOKUP(B140,'[2]PORTFOLIO RAW'!B:B,1,FALSE)</f>
        <v>951068</v>
      </c>
      <c r="B140" s="20">
        <v>951068</v>
      </c>
      <c r="C140" s="19" t="s">
        <v>445</v>
      </c>
      <c r="D140" s="20" t="s">
        <v>444</v>
      </c>
      <c r="E140" s="21">
        <v>1.68</v>
      </c>
      <c r="F140" s="21">
        <v>-2.86</v>
      </c>
      <c r="G140" s="21">
        <v>-74</v>
      </c>
      <c r="H140" s="21">
        <v>3.43</v>
      </c>
      <c r="I140" s="21">
        <v>10.61</v>
      </c>
      <c r="J140" s="21">
        <v>11.67</v>
      </c>
      <c r="K140" s="21">
        <v>10.92</v>
      </c>
      <c r="L140" s="21">
        <v>10.31</v>
      </c>
      <c r="M140" s="21">
        <v>10.88</v>
      </c>
      <c r="N140" s="21">
        <v>8.3699999999999992</v>
      </c>
      <c r="O140" s="21">
        <v>11.7</v>
      </c>
    </row>
    <row r="141" spans="1:15" x14ac:dyDescent="0.3">
      <c r="A141" s="14">
        <f>VLOOKUP(B141,'[2]PORTFOLIO RAW'!B:B,1,FALSE)</f>
        <v>545725</v>
      </c>
      <c r="B141" s="20">
        <v>545725</v>
      </c>
      <c r="C141" s="19" t="s">
        <v>443</v>
      </c>
      <c r="D141" s="20" t="s">
        <v>442</v>
      </c>
      <c r="E141" s="21">
        <v>10.050000000000001</v>
      </c>
      <c r="F141" s="21">
        <v>13.79</v>
      </c>
      <c r="G141" s="21">
        <v>16.100000000000001</v>
      </c>
      <c r="H141" s="21">
        <v>17.27</v>
      </c>
      <c r="I141" s="21">
        <v>20.87</v>
      </c>
      <c r="J141" s="21">
        <v>20.62</v>
      </c>
      <c r="K141" s="21">
        <v>23.9</v>
      </c>
      <c r="L141" s="21">
        <v>30.21</v>
      </c>
      <c r="M141" s="21">
        <v>35.15</v>
      </c>
      <c r="N141" s="21">
        <v>34.42</v>
      </c>
      <c r="O141" s="21">
        <v>20.52</v>
      </c>
    </row>
    <row r="142" spans="1:15" x14ac:dyDescent="0.3">
      <c r="A142" s="14">
        <f>VLOOKUP(B142,'[2]PORTFOLIO RAW'!B:B,1,FALSE)</f>
        <v>905052</v>
      </c>
      <c r="B142" s="20">
        <v>905052</v>
      </c>
      <c r="C142" s="19" t="s">
        <v>441</v>
      </c>
      <c r="D142" s="20" t="s">
        <v>440</v>
      </c>
      <c r="E142" s="21">
        <v>20.36</v>
      </c>
      <c r="F142" s="21">
        <v>17.86</v>
      </c>
      <c r="G142" s="21">
        <v>11.5</v>
      </c>
      <c r="H142" s="21">
        <v>16.8</v>
      </c>
      <c r="I142" s="21">
        <v>21.16</v>
      </c>
      <c r="J142" s="21">
        <v>27.89</v>
      </c>
      <c r="K142" s="21">
        <v>16.57</v>
      </c>
      <c r="L142" s="21">
        <v>35.659999999999997</v>
      </c>
      <c r="M142" s="21">
        <v>31.54</v>
      </c>
      <c r="N142" s="21">
        <v>42.94</v>
      </c>
      <c r="O142" s="21">
        <v>38.17</v>
      </c>
    </row>
    <row r="143" spans="1:15" x14ac:dyDescent="0.3">
      <c r="A143" s="14">
        <f>VLOOKUP(B143,'[2]PORTFOLIO RAW'!B:B,1,FALSE)</f>
        <v>328184</v>
      </c>
      <c r="B143" s="20">
        <v>328184</v>
      </c>
      <c r="C143" s="19" t="s">
        <v>439</v>
      </c>
      <c r="D143" s="20" t="s">
        <v>438</v>
      </c>
      <c r="E143" s="21">
        <v>23.32</v>
      </c>
      <c r="F143" s="21">
        <v>23.21</v>
      </c>
      <c r="G143" s="21">
        <v>19.32</v>
      </c>
      <c r="H143" s="21">
        <v>21.35</v>
      </c>
      <c r="I143" s="21">
        <v>23.32</v>
      </c>
      <c r="J143" s="21">
        <v>29.55</v>
      </c>
      <c r="K143" s="21">
        <v>27.35</v>
      </c>
      <c r="L143" s="21">
        <v>27.45</v>
      </c>
      <c r="M143" s="21">
        <v>13.49</v>
      </c>
      <c r="N143" s="21">
        <v>56.05</v>
      </c>
      <c r="O143" s="21">
        <v>77.22</v>
      </c>
    </row>
    <row r="144" spans="1:15" x14ac:dyDescent="0.3">
      <c r="A144" s="14">
        <f>VLOOKUP(B144,'[2]PORTFOLIO RAW'!B:B,1,FALSE)</f>
        <v>922726</v>
      </c>
      <c r="B144" s="20">
        <v>922726</v>
      </c>
      <c r="C144" s="19" t="s">
        <v>437</v>
      </c>
      <c r="D144" s="20" t="s">
        <v>436</v>
      </c>
      <c r="E144" s="21">
        <v>17.55</v>
      </c>
      <c r="F144" s="21">
        <v>12.93</v>
      </c>
      <c r="G144" s="21">
        <v>10.82</v>
      </c>
      <c r="H144" s="21">
        <v>25.16</v>
      </c>
      <c r="I144" s="21">
        <v>27.15</v>
      </c>
      <c r="J144" s="21">
        <v>22.66</v>
      </c>
      <c r="K144" s="21">
        <v>17.579999999999998</v>
      </c>
      <c r="L144" s="21">
        <v>20.51</v>
      </c>
      <c r="M144" s="21">
        <v>19.53</v>
      </c>
      <c r="N144" s="21">
        <v>16.21</v>
      </c>
      <c r="O144" s="21">
        <v>14.2</v>
      </c>
    </row>
    <row r="145" spans="1:15" x14ac:dyDescent="0.3">
      <c r="A145" s="14">
        <f>VLOOKUP(B145,'[2]PORTFOLIO RAW'!B:B,1,FALSE)</f>
        <v>905050</v>
      </c>
      <c r="B145" s="20">
        <v>905050</v>
      </c>
      <c r="C145" s="19" t="s">
        <v>435</v>
      </c>
      <c r="D145" s="20" t="s">
        <v>434</v>
      </c>
      <c r="E145" s="21">
        <v>32.47</v>
      </c>
      <c r="F145" s="21">
        <v>38.58</v>
      </c>
      <c r="G145" s="21">
        <v>29.14</v>
      </c>
      <c r="H145" s="21">
        <v>29.61</v>
      </c>
      <c r="I145" s="21">
        <v>25.37</v>
      </c>
      <c r="J145" s="21">
        <v>21.44</v>
      </c>
      <c r="K145" s="21">
        <v>25.9</v>
      </c>
      <c r="L145" s="21">
        <v>27.65</v>
      </c>
      <c r="M145" s="21">
        <v>26.84</v>
      </c>
      <c r="N145" s="21">
        <v>25.12</v>
      </c>
      <c r="O145" s="21">
        <v>17.8</v>
      </c>
    </row>
    <row r="146" spans="1:15" x14ac:dyDescent="0.3">
      <c r="A146" s="14">
        <f>VLOOKUP(B146,'[2]PORTFOLIO RAW'!B:B,1,FALSE)</f>
        <v>904069</v>
      </c>
      <c r="B146" s="20">
        <v>904069</v>
      </c>
      <c r="C146" s="19" t="s">
        <v>433</v>
      </c>
      <c r="D146" s="20" t="s">
        <v>432</v>
      </c>
      <c r="E146" s="21">
        <v>14.04</v>
      </c>
      <c r="F146" s="21">
        <v>-19.97</v>
      </c>
      <c r="G146" s="21">
        <v>13.01</v>
      </c>
      <c r="H146" s="21">
        <v>10.02</v>
      </c>
      <c r="I146" s="21">
        <v>19.93</v>
      </c>
      <c r="J146" s="21">
        <v>12.26</v>
      </c>
      <c r="K146" s="21">
        <v>19.36</v>
      </c>
      <c r="L146" s="21">
        <v>8.4</v>
      </c>
      <c r="M146" s="21">
        <v>20.85</v>
      </c>
      <c r="N146" s="21">
        <v>21.98</v>
      </c>
      <c r="O146" s="21">
        <v>39.47</v>
      </c>
    </row>
    <row r="147" spans="1:15" x14ac:dyDescent="0.3">
      <c r="A147" s="14">
        <f>VLOOKUP(B147,'[2]PORTFOLIO RAW'!B:B,1,FALSE)</f>
        <v>923465</v>
      </c>
      <c r="B147" s="20">
        <v>923465</v>
      </c>
      <c r="C147" s="19" t="s">
        <v>431</v>
      </c>
      <c r="D147" s="20" t="s">
        <v>430</v>
      </c>
      <c r="E147" s="21">
        <v>8.15</v>
      </c>
      <c r="F147" s="21">
        <v>14.11</v>
      </c>
      <c r="G147" s="21">
        <v>4.7699999999999996</v>
      </c>
      <c r="H147" s="21">
        <v>12.67</v>
      </c>
      <c r="I147" s="21">
        <v>22.9</v>
      </c>
      <c r="J147" s="21">
        <v>19.600000000000001</v>
      </c>
      <c r="K147" s="21">
        <v>11.74</v>
      </c>
      <c r="L147" s="21">
        <v>22.03</v>
      </c>
      <c r="M147" s="21" t="s">
        <v>7</v>
      </c>
      <c r="N147" s="21">
        <v>30.56</v>
      </c>
      <c r="O147" s="21">
        <v>27.45</v>
      </c>
    </row>
    <row r="148" spans="1:15" x14ac:dyDescent="0.3">
      <c r="A148" s="14">
        <f>VLOOKUP(B148,'[2]PORTFOLIO RAW'!B:B,1,FALSE)</f>
        <v>912142</v>
      </c>
      <c r="B148" s="20">
        <v>912142</v>
      </c>
      <c r="C148" s="19" t="s">
        <v>429</v>
      </c>
      <c r="D148" s="20" t="s">
        <v>428</v>
      </c>
      <c r="E148" s="21">
        <v>17.579999999999998</v>
      </c>
      <c r="F148" s="21">
        <v>20.58</v>
      </c>
      <c r="G148" s="21">
        <v>16.420000000000002</v>
      </c>
      <c r="H148" s="21">
        <v>8.9700000000000006</v>
      </c>
      <c r="I148" s="21">
        <v>10.73</v>
      </c>
      <c r="J148" s="21">
        <v>10.77</v>
      </c>
      <c r="K148" s="21">
        <v>10.66</v>
      </c>
      <c r="L148" s="21">
        <v>7.56</v>
      </c>
      <c r="M148" s="21">
        <v>6.92</v>
      </c>
      <c r="N148" s="21" t="s">
        <v>7</v>
      </c>
      <c r="O148" s="21">
        <v>6.76</v>
      </c>
    </row>
    <row r="149" spans="1:15" x14ac:dyDescent="0.3">
      <c r="A149" s="14">
        <f>VLOOKUP(B149,'[2]PORTFOLIO RAW'!B:B,1,FALSE)</f>
        <v>912212</v>
      </c>
      <c r="B149" s="20">
        <v>912212</v>
      </c>
      <c r="C149" s="19" t="s">
        <v>427</v>
      </c>
      <c r="D149" s="20" t="s">
        <v>426</v>
      </c>
      <c r="E149" s="21">
        <v>25.6</v>
      </c>
      <c r="F149" s="21">
        <v>30.17</v>
      </c>
      <c r="G149" s="21">
        <v>26.35</v>
      </c>
      <c r="H149" s="21">
        <v>24.88</v>
      </c>
      <c r="I149" s="21">
        <v>17.02</v>
      </c>
      <c r="J149" s="21">
        <v>17.809999999999999</v>
      </c>
      <c r="K149" s="21">
        <v>19.920000000000002</v>
      </c>
      <c r="L149" s="21">
        <v>22.7</v>
      </c>
      <c r="M149" s="21">
        <v>21.87</v>
      </c>
      <c r="N149" s="21">
        <v>23.37</v>
      </c>
      <c r="O149" s="21">
        <v>1.99</v>
      </c>
    </row>
    <row r="150" spans="1:15" x14ac:dyDescent="0.3">
      <c r="A150" s="14">
        <f>VLOOKUP(B150,'[2]PORTFOLIO RAW'!B:B,1,FALSE)</f>
        <v>867871</v>
      </c>
      <c r="B150" s="20">
        <v>867871</v>
      </c>
      <c r="C150" s="19" t="s">
        <v>425</v>
      </c>
      <c r="D150" s="20" t="s">
        <v>424</v>
      </c>
      <c r="E150" s="21">
        <v>15.78</v>
      </c>
      <c r="F150" s="21">
        <v>-15.18</v>
      </c>
      <c r="G150" s="21">
        <v>-5.98</v>
      </c>
      <c r="H150" s="21">
        <v>6.2</v>
      </c>
      <c r="I150" s="21">
        <v>2.99</v>
      </c>
      <c r="J150" s="21">
        <v>-0.42</v>
      </c>
      <c r="K150" s="21">
        <v>0.91</v>
      </c>
      <c r="L150" s="21">
        <v>4.66</v>
      </c>
      <c r="M150" s="21">
        <v>10.28</v>
      </c>
      <c r="N150" s="21">
        <v>5.6</v>
      </c>
      <c r="O150" s="21">
        <v>-23.03</v>
      </c>
    </row>
    <row r="151" spans="1:15" x14ac:dyDescent="0.3">
      <c r="A151" s="14">
        <f>VLOOKUP(B151,'[2]PORTFOLIO RAW'!B:B,1,FALSE)</f>
        <v>993062</v>
      </c>
      <c r="B151" s="20">
        <v>993062</v>
      </c>
      <c r="C151" s="19" t="s">
        <v>423</v>
      </c>
      <c r="D151" s="20" t="s">
        <v>422</v>
      </c>
      <c r="E151" s="21">
        <v>14.84</v>
      </c>
      <c r="F151" s="21">
        <v>10.99</v>
      </c>
      <c r="G151" s="21">
        <v>-20.260000000000002</v>
      </c>
      <c r="H151" s="21">
        <v>9.58</v>
      </c>
      <c r="I151" s="21">
        <v>31.11</v>
      </c>
      <c r="J151" s="21">
        <v>24.48</v>
      </c>
      <c r="K151" s="21">
        <v>15.98</v>
      </c>
      <c r="L151" s="21">
        <v>16.3</v>
      </c>
      <c r="M151" s="21">
        <v>17.899999999999999</v>
      </c>
      <c r="N151" s="21">
        <v>126.86</v>
      </c>
      <c r="O151" s="21">
        <v>91.89</v>
      </c>
    </row>
    <row r="152" spans="1:15" x14ac:dyDescent="0.3">
      <c r="A152" s="14">
        <f>VLOOKUP(B152,'[2]PORTFOLIO RAW'!B:B,1,FALSE)</f>
        <v>271980</v>
      </c>
      <c r="B152" s="20">
        <v>271980</v>
      </c>
      <c r="C152" s="19" t="s">
        <v>421</v>
      </c>
      <c r="D152" s="20" t="s">
        <v>420</v>
      </c>
      <c r="E152" s="21">
        <v>18.37</v>
      </c>
      <c r="F152" s="21">
        <v>-11.06</v>
      </c>
      <c r="G152" s="21">
        <v>-15.19</v>
      </c>
      <c r="H152" s="21">
        <v>26.13</v>
      </c>
      <c r="I152" s="21">
        <v>23.01</v>
      </c>
      <c r="J152" s="21">
        <v>-0.98</v>
      </c>
      <c r="K152" s="21">
        <v>-0.11</v>
      </c>
      <c r="L152" s="21">
        <v>7.56</v>
      </c>
      <c r="M152" s="21">
        <v>-101.15</v>
      </c>
      <c r="N152" s="21">
        <v>-50.92</v>
      </c>
      <c r="O152" s="21">
        <v>10.130000000000001</v>
      </c>
    </row>
    <row r="153" spans="1:15" x14ac:dyDescent="0.3">
      <c r="A153" s="14">
        <f>VLOOKUP(B153,'[2]PORTFOLIO RAW'!B:B,1,FALSE)</f>
        <v>905922</v>
      </c>
      <c r="B153" s="20">
        <v>905922</v>
      </c>
      <c r="C153" s="19" t="s">
        <v>419</v>
      </c>
      <c r="D153" s="20" t="s">
        <v>418</v>
      </c>
      <c r="E153" s="21">
        <v>48.01</v>
      </c>
      <c r="F153" s="21">
        <v>57.78</v>
      </c>
      <c r="G153" s="21">
        <v>65.16</v>
      </c>
      <c r="H153" s="21">
        <v>56.3</v>
      </c>
      <c r="I153" s="21">
        <v>62.84</v>
      </c>
      <c r="J153" s="21">
        <v>45.6</v>
      </c>
      <c r="K153" s="21">
        <v>60.75</v>
      </c>
      <c r="L153" s="21">
        <v>19.96</v>
      </c>
      <c r="M153" s="21">
        <v>24.97</v>
      </c>
      <c r="N153" s="21">
        <v>34.369999999999997</v>
      </c>
      <c r="O153" s="21">
        <v>61.57</v>
      </c>
    </row>
    <row r="154" spans="1:15" x14ac:dyDescent="0.3">
      <c r="A154" s="14">
        <f>VLOOKUP(B154,'[2]PORTFOLIO RAW'!B:B,1,FALSE)</f>
        <v>916130</v>
      </c>
      <c r="B154" s="20">
        <v>916130</v>
      </c>
      <c r="C154" s="19" t="s">
        <v>417</v>
      </c>
      <c r="D154" s="20" t="s">
        <v>416</v>
      </c>
      <c r="E154" s="21">
        <v>11.9</v>
      </c>
      <c r="F154" s="21">
        <v>-20.02</v>
      </c>
      <c r="G154" s="21">
        <v>-26.92</v>
      </c>
      <c r="H154" s="21">
        <v>4.79</v>
      </c>
      <c r="I154" s="21">
        <v>9.06</v>
      </c>
      <c r="J154" s="21">
        <v>8.5299999999999994</v>
      </c>
      <c r="K154" s="21">
        <v>8.8699999999999992</v>
      </c>
      <c r="L154" s="21">
        <v>8.67</v>
      </c>
      <c r="M154" s="21">
        <v>8.6300000000000008</v>
      </c>
      <c r="N154" s="21">
        <v>6.28</v>
      </c>
      <c r="O154" s="21">
        <v>8.89</v>
      </c>
    </row>
    <row r="155" spans="1:15" x14ac:dyDescent="0.3">
      <c r="A155" s="14">
        <f>VLOOKUP(B155,'[2]PORTFOLIO RAW'!B:B,1,FALSE)</f>
        <v>546169</v>
      </c>
      <c r="B155" s="20">
        <v>546169</v>
      </c>
      <c r="C155" s="19" t="s">
        <v>415</v>
      </c>
      <c r="D155" s="20" t="s">
        <v>414</v>
      </c>
      <c r="E155" s="21">
        <v>13.12</v>
      </c>
      <c r="F155" s="21">
        <v>6.14</v>
      </c>
      <c r="G155" s="21">
        <v>-1.36</v>
      </c>
      <c r="H155" s="21">
        <v>2.19</v>
      </c>
      <c r="I155" s="21">
        <v>2.73</v>
      </c>
      <c r="J155" s="21">
        <v>4.47</v>
      </c>
      <c r="K155" s="21">
        <v>3.76</v>
      </c>
      <c r="L155" s="21">
        <v>7.74</v>
      </c>
      <c r="M155" s="21">
        <v>16.850000000000001</v>
      </c>
      <c r="N155" s="21">
        <v>6.42</v>
      </c>
      <c r="O155" s="21">
        <v>6.96</v>
      </c>
    </row>
    <row r="156" spans="1:15" x14ac:dyDescent="0.3">
      <c r="A156" s="14">
        <f>VLOOKUP(B156,'[2]PORTFOLIO RAW'!B:B,1,FALSE)</f>
        <v>902354</v>
      </c>
      <c r="B156" s="20">
        <v>902354</v>
      </c>
      <c r="C156" s="19" t="s">
        <v>413</v>
      </c>
      <c r="D156" s="20" t="s">
        <v>412</v>
      </c>
      <c r="E156" s="21">
        <v>32.200000000000003</v>
      </c>
      <c r="F156" s="21">
        <v>37.14</v>
      </c>
      <c r="G156" s="21">
        <v>40.590000000000003</v>
      </c>
      <c r="H156" s="21">
        <v>32.549999999999997</v>
      </c>
      <c r="I156" s="21">
        <v>28.5</v>
      </c>
      <c r="J156" s="21">
        <v>34.200000000000003</v>
      </c>
      <c r="K156" s="21">
        <v>43.53</v>
      </c>
      <c r="L156" s="21">
        <v>54.65</v>
      </c>
      <c r="M156" s="21">
        <v>365.05</v>
      </c>
      <c r="N156" s="21" t="s">
        <v>7</v>
      </c>
      <c r="O156" s="21">
        <v>864.52</v>
      </c>
    </row>
    <row r="157" spans="1:15" x14ac:dyDescent="0.3">
      <c r="A157" s="14">
        <f>VLOOKUP(B157,'[2]PORTFOLIO RAW'!B:B,1,FALSE)</f>
        <v>325849</v>
      </c>
      <c r="B157" s="20">
        <v>325849</v>
      </c>
      <c r="C157" s="19" t="s">
        <v>411</v>
      </c>
      <c r="D157" s="20" t="s">
        <v>410</v>
      </c>
      <c r="E157" s="21">
        <v>18.52</v>
      </c>
      <c r="F157" s="21">
        <v>13.78</v>
      </c>
      <c r="G157" s="21">
        <v>13.58</v>
      </c>
      <c r="H157" s="21">
        <v>14.5</v>
      </c>
      <c r="I157" s="21">
        <v>16.260000000000002</v>
      </c>
      <c r="J157" s="21">
        <v>15.71</v>
      </c>
      <c r="K157" s="21">
        <v>14.78</v>
      </c>
      <c r="L157" s="21">
        <v>14.49</v>
      </c>
      <c r="M157" s="21">
        <v>11.72</v>
      </c>
      <c r="N157" s="21">
        <v>10.42</v>
      </c>
      <c r="O157" s="21">
        <v>16.2</v>
      </c>
    </row>
    <row r="158" spans="1:15" x14ac:dyDescent="0.3">
      <c r="A158" s="14">
        <f>VLOOKUP(B158,'[2]PORTFOLIO RAW'!B:B,1,FALSE)</f>
        <v>912134</v>
      </c>
      <c r="B158" s="20">
        <v>912134</v>
      </c>
      <c r="C158" s="19" t="s">
        <v>409</v>
      </c>
      <c r="D158" s="20" t="s">
        <v>408</v>
      </c>
      <c r="E158" s="21">
        <v>24.01</v>
      </c>
      <c r="F158" s="21">
        <v>24.76</v>
      </c>
      <c r="G158" s="21">
        <v>1.4</v>
      </c>
      <c r="H158" s="21">
        <v>21.86</v>
      </c>
      <c r="I158" s="21">
        <v>12.89</v>
      </c>
      <c r="J158" s="21">
        <v>36.270000000000003</v>
      </c>
      <c r="K158" s="21">
        <v>31.43</v>
      </c>
      <c r="L158" s="21">
        <v>31.7</v>
      </c>
      <c r="M158" s="21">
        <v>33.04</v>
      </c>
      <c r="N158" s="21">
        <v>28.98</v>
      </c>
      <c r="O158" s="21">
        <v>27.73</v>
      </c>
    </row>
    <row r="159" spans="1:15" x14ac:dyDescent="0.3">
      <c r="A159" s="14">
        <f>VLOOKUP(B159,'[2]PORTFOLIO RAW'!B:B,1,FALSE)</f>
        <v>277355</v>
      </c>
      <c r="B159" s="20">
        <v>277355</v>
      </c>
      <c r="C159" s="19" t="s">
        <v>407</v>
      </c>
      <c r="D159" s="20" t="s">
        <v>406</v>
      </c>
      <c r="E159" s="21">
        <v>8.73</v>
      </c>
      <c r="F159" s="21">
        <v>9.92</v>
      </c>
      <c r="G159" s="21">
        <v>8.82</v>
      </c>
      <c r="H159" s="21">
        <v>8.74</v>
      </c>
      <c r="I159" s="21">
        <v>9.27</v>
      </c>
      <c r="J159" s="21">
        <v>9.06</v>
      </c>
      <c r="K159" s="21">
        <v>11.8</v>
      </c>
      <c r="L159" s="21">
        <v>11.98</v>
      </c>
      <c r="M159" s="21">
        <v>10.6</v>
      </c>
      <c r="N159" s="21">
        <v>9.9600000000000009</v>
      </c>
      <c r="O159" s="21">
        <v>6.68</v>
      </c>
    </row>
    <row r="160" spans="1:15" x14ac:dyDescent="0.3">
      <c r="A160" s="14">
        <f>VLOOKUP(B160,'[2]PORTFOLIO RAW'!B:B,1,FALSE)</f>
        <v>906487</v>
      </c>
      <c r="B160" s="20">
        <v>906487</v>
      </c>
      <c r="C160" s="19" t="s">
        <v>405</v>
      </c>
      <c r="D160" s="20" t="s">
        <v>404</v>
      </c>
      <c r="E160" s="21">
        <v>-0.5</v>
      </c>
      <c r="F160" s="21">
        <v>5.52</v>
      </c>
      <c r="G160" s="21">
        <v>6.97</v>
      </c>
      <c r="H160" s="21">
        <v>11.54</v>
      </c>
      <c r="I160" s="21">
        <v>10.93</v>
      </c>
      <c r="J160" s="21">
        <v>18.170000000000002</v>
      </c>
      <c r="K160" s="21">
        <v>13.96</v>
      </c>
      <c r="L160" s="21">
        <v>7.72</v>
      </c>
      <c r="M160" s="21">
        <v>29.13</v>
      </c>
      <c r="N160" s="21">
        <v>35.44</v>
      </c>
      <c r="O160" s="21">
        <v>25.65</v>
      </c>
    </row>
    <row r="161" spans="1:15" x14ac:dyDescent="0.3">
      <c r="A161" s="14">
        <f>VLOOKUP(B161,'[2]PORTFOLIO RAW'!B:B,1,FALSE)</f>
        <v>912219</v>
      </c>
      <c r="B161" s="20">
        <v>912219</v>
      </c>
      <c r="C161" s="19" t="s">
        <v>403</v>
      </c>
      <c r="D161" s="20" t="s">
        <v>402</v>
      </c>
      <c r="E161" s="21">
        <v>-40.76</v>
      </c>
      <c r="F161" s="21">
        <v>-34.42</v>
      </c>
      <c r="G161" s="21">
        <v>-16.47</v>
      </c>
      <c r="H161" s="21">
        <v>3.73</v>
      </c>
      <c r="I161" s="21">
        <v>3.43</v>
      </c>
      <c r="J161" s="21">
        <v>21.87</v>
      </c>
      <c r="K161" s="21">
        <v>12.47</v>
      </c>
      <c r="L161" s="21">
        <v>14.03</v>
      </c>
      <c r="M161" s="21">
        <v>15.16</v>
      </c>
      <c r="N161" s="21">
        <v>14.24</v>
      </c>
      <c r="O161" s="21">
        <v>10.78</v>
      </c>
    </row>
    <row r="162" spans="1:15" x14ac:dyDescent="0.3">
      <c r="A162" s="14">
        <f>VLOOKUP(B162,'[2]PORTFOLIO RAW'!B:B,1,FALSE)</f>
        <v>921290</v>
      </c>
      <c r="B162" s="20">
        <v>921290</v>
      </c>
      <c r="C162" s="19" t="s">
        <v>401</v>
      </c>
      <c r="D162" s="20" t="s">
        <v>400</v>
      </c>
      <c r="E162" s="21">
        <v>24.12</v>
      </c>
      <c r="F162" s="21">
        <v>-20.47</v>
      </c>
      <c r="G162" s="21">
        <v>53.25</v>
      </c>
      <c r="H162" s="21">
        <v>46.2</v>
      </c>
      <c r="I162" s="21">
        <v>33.49</v>
      </c>
      <c r="J162" s="21">
        <v>28.89</v>
      </c>
      <c r="K162" s="21">
        <v>28.92</v>
      </c>
      <c r="L162" s="21">
        <v>14.49</v>
      </c>
      <c r="M162" s="21">
        <v>16.09</v>
      </c>
      <c r="N162" s="21">
        <v>19.16</v>
      </c>
      <c r="O162" s="21">
        <v>-1.59</v>
      </c>
    </row>
    <row r="163" spans="1:15" x14ac:dyDescent="0.3">
      <c r="A163" s="14">
        <f>VLOOKUP(B163,'[2]PORTFOLIO RAW'!B:B,1,FALSE)</f>
        <v>912402</v>
      </c>
      <c r="B163" s="20">
        <v>912402</v>
      </c>
      <c r="C163" s="19" t="s">
        <v>399</v>
      </c>
      <c r="D163" s="20" t="s">
        <v>398</v>
      </c>
      <c r="E163" s="21">
        <v>11.35</v>
      </c>
      <c r="F163" s="21">
        <v>0.52</v>
      </c>
      <c r="G163" s="21">
        <v>-4.8499999999999996</v>
      </c>
      <c r="H163" s="21">
        <v>7.12</v>
      </c>
      <c r="I163" s="21">
        <v>2.52</v>
      </c>
      <c r="J163" s="21">
        <v>12.51</v>
      </c>
      <c r="K163" s="21">
        <v>11.05</v>
      </c>
      <c r="L163" s="21">
        <v>12.61</v>
      </c>
      <c r="M163" s="21">
        <v>9.3000000000000007</v>
      </c>
      <c r="N163" s="21">
        <v>9.5</v>
      </c>
      <c r="O163" s="21">
        <v>15.73</v>
      </c>
    </row>
    <row r="164" spans="1:15" x14ac:dyDescent="0.3">
      <c r="A164" s="14">
        <f>VLOOKUP(B164,'[2]PORTFOLIO RAW'!B:B,1,FALSE)</f>
        <v>277487</v>
      </c>
      <c r="B164" s="20">
        <v>277487</v>
      </c>
      <c r="C164" s="19" t="s">
        <v>397</v>
      </c>
      <c r="D164" s="20" t="s">
        <v>396</v>
      </c>
      <c r="E164" s="21">
        <v>2.76</v>
      </c>
      <c r="F164" s="21">
        <v>31.67</v>
      </c>
      <c r="G164" s="21">
        <v>29.87</v>
      </c>
      <c r="H164" s="21">
        <v>44.69</v>
      </c>
      <c r="I164" s="21">
        <v>50.67</v>
      </c>
      <c r="J164" s="21">
        <v>13.81</v>
      </c>
      <c r="K164" s="21">
        <v>78.58</v>
      </c>
      <c r="L164" s="21">
        <v>70.39</v>
      </c>
      <c r="M164" s="21">
        <v>210.11</v>
      </c>
      <c r="N164" s="21">
        <v>238.68</v>
      </c>
      <c r="O164" s="21">
        <v>698.93</v>
      </c>
    </row>
    <row r="165" spans="1:15" x14ac:dyDescent="0.3">
      <c r="A165" s="14">
        <f>VLOOKUP(B165,'[2]PORTFOLIO RAW'!B:B,1,FALSE)</f>
        <v>277642</v>
      </c>
      <c r="B165" s="20">
        <v>277642</v>
      </c>
      <c r="C165" s="19" t="s">
        <v>395</v>
      </c>
      <c r="D165" s="20" t="s">
        <v>394</v>
      </c>
      <c r="E165" s="21">
        <v>18.54</v>
      </c>
      <c r="F165" s="21">
        <v>23.93</v>
      </c>
      <c r="G165" s="21">
        <v>-1.22</v>
      </c>
      <c r="H165" s="21">
        <v>23.86</v>
      </c>
      <c r="I165" s="21">
        <v>26.86</v>
      </c>
      <c r="J165" s="21">
        <v>24.3</v>
      </c>
      <c r="K165" s="21">
        <v>13.83</v>
      </c>
      <c r="L165" s="21">
        <v>9.52</v>
      </c>
      <c r="M165" s="21">
        <v>8.4700000000000006</v>
      </c>
      <c r="N165" s="21">
        <v>10.99</v>
      </c>
      <c r="O165" s="21">
        <v>15.08</v>
      </c>
    </row>
    <row r="166" spans="1:15" x14ac:dyDescent="0.3">
      <c r="A166" s="14">
        <f>VLOOKUP(B166,'[2]PORTFOLIO RAW'!B:B,1,FALSE)</f>
        <v>154423</v>
      </c>
      <c r="B166" s="20">
        <v>154423</v>
      </c>
      <c r="C166" s="19" t="s">
        <v>393</v>
      </c>
      <c r="D166" s="20" t="s">
        <v>392</v>
      </c>
      <c r="E166" s="21">
        <v>36.35</v>
      </c>
      <c r="F166" s="21">
        <v>50.78</v>
      </c>
      <c r="G166" s="21">
        <v>86.47</v>
      </c>
      <c r="H166" s="21">
        <v>74.67</v>
      </c>
      <c r="I166" s="21">
        <v>118.05</v>
      </c>
      <c r="J166" s="21">
        <v>527.88</v>
      </c>
      <c r="K166" s="21">
        <v>120.27</v>
      </c>
      <c r="L166" s="21">
        <v>86.9</v>
      </c>
      <c r="M166" s="21">
        <v>110.97</v>
      </c>
      <c r="N166" s="21">
        <v>230.12</v>
      </c>
      <c r="O166" s="21">
        <v>483.57</v>
      </c>
    </row>
    <row r="167" spans="1:15" x14ac:dyDescent="0.3">
      <c r="A167" s="14">
        <f>VLOOKUP(B167,'[2]PORTFOLIO RAW'!B:B,1,FALSE)</f>
        <v>922418</v>
      </c>
      <c r="B167" s="20">
        <v>922418</v>
      </c>
      <c r="C167" s="19" t="s">
        <v>391</v>
      </c>
      <c r="D167" s="20" t="s">
        <v>390</v>
      </c>
      <c r="E167" s="21">
        <v>11.65</v>
      </c>
      <c r="F167" s="21">
        <v>28.52</v>
      </c>
      <c r="G167" s="21">
        <v>3.76</v>
      </c>
      <c r="H167" s="21">
        <v>7.41</v>
      </c>
      <c r="I167" s="21">
        <v>5.93</v>
      </c>
      <c r="J167" s="21">
        <v>3.15</v>
      </c>
      <c r="K167" s="21">
        <v>3.21</v>
      </c>
      <c r="L167" s="21">
        <v>3.18</v>
      </c>
      <c r="M167" s="21">
        <v>1.46</v>
      </c>
      <c r="N167" s="21">
        <v>3.76</v>
      </c>
      <c r="O167" s="21">
        <v>6.45</v>
      </c>
    </row>
    <row r="168" spans="1:15" x14ac:dyDescent="0.3">
      <c r="A168" s="14">
        <f>VLOOKUP(B168,'[2]PORTFOLIO RAW'!B:B,1,FALSE)</f>
        <v>755695</v>
      </c>
      <c r="B168" s="20">
        <v>755695</v>
      </c>
      <c r="C168" s="19" t="s">
        <v>389</v>
      </c>
      <c r="D168" s="20" t="s">
        <v>388</v>
      </c>
      <c r="E168" s="21">
        <v>12.62</v>
      </c>
      <c r="F168" s="21">
        <v>11.93</v>
      </c>
      <c r="G168" s="21">
        <v>8.6999999999999993</v>
      </c>
      <c r="H168" s="21">
        <v>8.7799999999999994</v>
      </c>
      <c r="I168" s="21">
        <v>8.16</v>
      </c>
      <c r="J168" s="21">
        <v>5.44</v>
      </c>
      <c r="K168" s="21">
        <v>4.45</v>
      </c>
      <c r="L168" s="21">
        <v>5.0599999999999996</v>
      </c>
      <c r="M168" s="21">
        <v>7.32</v>
      </c>
      <c r="N168" s="21">
        <v>11.99</v>
      </c>
      <c r="O168" s="21">
        <v>11.13</v>
      </c>
    </row>
    <row r="169" spans="1:15" x14ac:dyDescent="0.3">
      <c r="A169" s="14">
        <f>VLOOKUP(B169,'[2]PORTFOLIO RAW'!B:B,1,FALSE)</f>
        <v>905620</v>
      </c>
      <c r="B169" s="20">
        <v>905620</v>
      </c>
      <c r="C169" s="19" t="s">
        <v>387</v>
      </c>
      <c r="D169" s="20" t="s">
        <v>386</v>
      </c>
      <c r="E169" s="21">
        <v>17.649999999999999</v>
      </c>
      <c r="F169" s="21">
        <v>12.85</v>
      </c>
      <c r="G169" s="21">
        <v>9.61</v>
      </c>
      <c r="H169" s="21">
        <v>10.72</v>
      </c>
      <c r="I169" s="21">
        <v>10.53</v>
      </c>
      <c r="J169" s="21">
        <v>9.69</v>
      </c>
      <c r="K169" s="21">
        <v>12.8</v>
      </c>
      <c r="L169" s="21">
        <v>24.58</v>
      </c>
      <c r="M169" s="21">
        <v>28.76</v>
      </c>
      <c r="N169" s="21">
        <v>43.47</v>
      </c>
      <c r="O169" s="21">
        <v>55.84</v>
      </c>
    </row>
    <row r="170" spans="1:15" x14ac:dyDescent="0.3">
      <c r="A170" s="14">
        <f>VLOOKUP(B170,'[2]PORTFOLIO RAW'!B:B,1,FALSE)</f>
        <v>944314</v>
      </c>
      <c r="B170" s="20">
        <v>944314</v>
      </c>
      <c r="C170" s="19" t="s">
        <v>385</v>
      </c>
      <c r="D170" s="20" t="s">
        <v>384</v>
      </c>
      <c r="E170" s="21">
        <v>22.75</v>
      </c>
      <c r="F170" s="21">
        <v>18.829999999999998</v>
      </c>
      <c r="G170" s="21">
        <v>12.11</v>
      </c>
      <c r="H170" s="21">
        <v>24.23</v>
      </c>
      <c r="I170" s="21">
        <v>12.01</v>
      </c>
      <c r="J170" s="21">
        <v>2.74</v>
      </c>
      <c r="K170" s="21">
        <v>15.28</v>
      </c>
      <c r="L170" s="21">
        <v>11.29</v>
      </c>
      <c r="M170" s="21">
        <v>15.68</v>
      </c>
      <c r="N170" s="21">
        <v>15.57</v>
      </c>
      <c r="O170" s="21">
        <v>18.89</v>
      </c>
    </row>
    <row r="171" spans="1:15" x14ac:dyDescent="0.3">
      <c r="A171" s="14">
        <f>VLOOKUP(B171,'[2]PORTFOLIO RAW'!B:B,1,FALSE)</f>
        <v>357366</v>
      </c>
      <c r="B171" s="20">
        <v>357366</v>
      </c>
      <c r="C171" s="19" t="s">
        <v>383</v>
      </c>
      <c r="D171" s="20" t="s">
        <v>382</v>
      </c>
      <c r="E171" s="21">
        <v>5.0199999999999996</v>
      </c>
      <c r="F171" s="21">
        <v>14.58</v>
      </c>
      <c r="G171" s="21">
        <v>7.5</v>
      </c>
      <c r="H171" s="21">
        <v>0.95</v>
      </c>
      <c r="I171" s="21">
        <v>5.45</v>
      </c>
      <c r="J171" s="21">
        <v>11.44</v>
      </c>
      <c r="K171" s="21">
        <v>13.04</v>
      </c>
      <c r="L171" s="21">
        <v>33.28</v>
      </c>
      <c r="M171" s="21">
        <v>9.39</v>
      </c>
      <c r="N171" s="21">
        <v>11.7</v>
      </c>
      <c r="O171" s="21">
        <v>3.73</v>
      </c>
    </row>
    <row r="172" spans="1:15" x14ac:dyDescent="0.3">
      <c r="A172" s="14">
        <f>VLOOKUP(B172,'[2]PORTFOLIO RAW'!B:B,1,FALSE)</f>
        <v>516007</v>
      </c>
      <c r="B172" s="20">
        <v>516007</v>
      </c>
      <c r="C172" s="19" t="s">
        <v>381</v>
      </c>
      <c r="D172" s="20" t="s">
        <v>380</v>
      </c>
      <c r="E172" s="21">
        <v>31.98</v>
      </c>
      <c r="F172" s="21">
        <v>-17.05</v>
      </c>
      <c r="G172" s="21">
        <v>-32.93</v>
      </c>
      <c r="H172" s="21">
        <v>-41.85</v>
      </c>
      <c r="I172" s="21">
        <v>69.069999999999993</v>
      </c>
      <c r="J172" s="21">
        <v>-33.82</v>
      </c>
      <c r="K172" s="21">
        <v>-3.64</v>
      </c>
      <c r="L172" s="21">
        <v>-3.61</v>
      </c>
      <c r="M172" s="21">
        <v>-9.7200000000000006</v>
      </c>
      <c r="N172" s="21">
        <v>19.43</v>
      </c>
      <c r="O172" s="21">
        <v>28.08</v>
      </c>
    </row>
    <row r="173" spans="1:15" x14ac:dyDescent="0.3">
      <c r="A173" s="14">
        <f>VLOOKUP(B173,'[2]PORTFOLIO RAW'!B:B,1,FALSE)</f>
        <v>510493</v>
      </c>
      <c r="B173" s="20">
        <v>510493</v>
      </c>
      <c r="C173" s="19" t="s">
        <v>379</v>
      </c>
      <c r="D173" s="20" t="s">
        <v>378</v>
      </c>
      <c r="E173" s="21">
        <v>22.8</v>
      </c>
      <c r="F173" s="21">
        <v>23.9</v>
      </c>
      <c r="G173" s="21">
        <v>25.09</v>
      </c>
      <c r="H173" s="21">
        <v>26.55</v>
      </c>
      <c r="I173" s="21">
        <v>24.49</v>
      </c>
      <c r="J173" s="21">
        <v>24.83</v>
      </c>
      <c r="K173" s="21">
        <v>21.52</v>
      </c>
      <c r="L173" s="21">
        <v>23.51</v>
      </c>
      <c r="M173" s="21">
        <v>23.2</v>
      </c>
      <c r="N173" s="21">
        <v>28.65</v>
      </c>
      <c r="O173" s="21">
        <v>22.81</v>
      </c>
    </row>
    <row r="174" spans="1:15" x14ac:dyDescent="0.3">
      <c r="A174" s="14">
        <f>VLOOKUP(B174,'[2]PORTFOLIO RAW'!B:B,1,FALSE)</f>
        <v>921910</v>
      </c>
      <c r="B174" s="20">
        <v>921910</v>
      </c>
      <c r="C174" s="19" t="s">
        <v>377</v>
      </c>
      <c r="D174" s="20" t="s">
        <v>376</v>
      </c>
      <c r="E174" s="21">
        <v>15.58</v>
      </c>
      <c r="F174" s="21">
        <v>30.1</v>
      </c>
      <c r="G174" s="21">
        <v>33.200000000000003</v>
      </c>
      <c r="H174" s="21">
        <v>34.51</v>
      </c>
      <c r="I174" s="21">
        <v>37.92</v>
      </c>
      <c r="J174" s="21">
        <v>36.82</v>
      </c>
      <c r="K174" s="21">
        <v>35.69</v>
      </c>
      <c r="L174" s="21">
        <v>32.97</v>
      </c>
      <c r="M174" s="21">
        <v>45.43</v>
      </c>
      <c r="N174" s="21">
        <v>191.93</v>
      </c>
      <c r="O174" s="21" t="s">
        <v>7</v>
      </c>
    </row>
    <row r="175" spans="1:15" x14ac:dyDescent="0.3">
      <c r="A175" s="14">
        <f>VLOOKUP(B175,'[2]PORTFOLIO RAW'!B:B,1,FALSE)</f>
        <v>311759</v>
      </c>
      <c r="B175" s="20">
        <v>311759</v>
      </c>
      <c r="C175" s="19" t="s">
        <v>375</v>
      </c>
      <c r="D175" s="20" t="s">
        <v>374</v>
      </c>
      <c r="E175" s="21">
        <v>16.11</v>
      </c>
      <c r="F175" s="21">
        <v>-0.35</v>
      </c>
      <c r="G175" s="21">
        <v>14.79</v>
      </c>
      <c r="H175" s="21">
        <v>10.38</v>
      </c>
      <c r="I175" s="21">
        <v>-1.39</v>
      </c>
      <c r="J175" s="21">
        <v>13.99</v>
      </c>
      <c r="K175" s="21">
        <v>17.88</v>
      </c>
      <c r="L175" s="21">
        <v>16.96</v>
      </c>
      <c r="M175" s="21">
        <v>13.08</v>
      </c>
      <c r="N175" s="21">
        <v>12.7</v>
      </c>
      <c r="O175" s="21">
        <v>5.7</v>
      </c>
    </row>
    <row r="176" spans="1:15" x14ac:dyDescent="0.3">
      <c r="A176" s="14">
        <f>VLOOKUP(B176,'[2]PORTFOLIO RAW'!B:B,1,FALSE)</f>
        <v>912588</v>
      </c>
      <c r="B176" s="20">
        <v>912588</v>
      </c>
      <c r="C176" s="19" t="s">
        <v>373</v>
      </c>
      <c r="D176" s="20" t="s">
        <v>372</v>
      </c>
      <c r="E176" s="21">
        <v>13.72</v>
      </c>
      <c r="F176" s="21">
        <v>7.77</v>
      </c>
      <c r="G176" s="21">
        <v>-4.51</v>
      </c>
      <c r="H176" s="21">
        <v>-2.23</v>
      </c>
      <c r="I176" s="21">
        <v>-0.23</v>
      </c>
      <c r="J176" s="21">
        <v>0.9</v>
      </c>
      <c r="K176" s="21">
        <v>4.51</v>
      </c>
      <c r="L176" s="21">
        <v>10.050000000000001</v>
      </c>
      <c r="M176" s="21">
        <v>7.75</v>
      </c>
      <c r="N176" s="21">
        <v>10.84</v>
      </c>
      <c r="O176" s="21">
        <v>8.08</v>
      </c>
    </row>
    <row r="177" spans="1:15" x14ac:dyDescent="0.3">
      <c r="A177" s="14">
        <f>VLOOKUP(B177,'[2]PORTFOLIO RAW'!B:B,1,FALSE)</f>
        <v>904780</v>
      </c>
      <c r="B177" s="20">
        <v>904780</v>
      </c>
      <c r="C177" s="19" t="s">
        <v>371</v>
      </c>
      <c r="D177" s="20" t="s">
        <v>370</v>
      </c>
      <c r="E177" s="21">
        <v>36.29</v>
      </c>
      <c r="F177" s="21">
        <v>-1.08</v>
      </c>
      <c r="G177" s="21">
        <v>3.86</v>
      </c>
      <c r="H177" s="21">
        <v>13.84</v>
      </c>
      <c r="I177" s="21">
        <v>16.11</v>
      </c>
      <c r="J177" s="21">
        <v>18.899999999999999</v>
      </c>
      <c r="K177" s="21">
        <v>18.79</v>
      </c>
      <c r="L177" s="21">
        <v>19.59</v>
      </c>
      <c r="M177" s="21">
        <v>23.57</v>
      </c>
      <c r="N177" s="21">
        <v>27.83</v>
      </c>
      <c r="O177" s="21">
        <v>22.02</v>
      </c>
    </row>
    <row r="178" spans="1:15" x14ac:dyDescent="0.3">
      <c r="A178" s="14">
        <f>VLOOKUP(B178,'[2]PORTFOLIO RAW'!B:B,1,FALSE)</f>
        <v>905624</v>
      </c>
      <c r="B178" s="20">
        <v>905624</v>
      </c>
      <c r="C178" s="19" t="s">
        <v>369</v>
      </c>
      <c r="D178" s="20" t="s">
        <v>368</v>
      </c>
      <c r="E178" s="21">
        <v>9.09</v>
      </c>
      <c r="F178" s="21">
        <v>-11.38</v>
      </c>
      <c r="G178" s="21">
        <v>-6.79</v>
      </c>
      <c r="H178" s="21">
        <v>-52.13</v>
      </c>
      <c r="I178" s="21">
        <v>-60.49</v>
      </c>
      <c r="J178" s="21">
        <v>-27.33</v>
      </c>
      <c r="K178" s="21">
        <v>62.08</v>
      </c>
      <c r="L178" s="21">
        <v>113.15</v>
      </c>
      <c r="M178" s="21">
        <v>88.72</v>
      </c>
      <c r="N178" s="21" t="s">
        <v>7</v>
      </c>
      <c r="O178" s="21" t="s">
        <v>7</v>
      </c>
    </row>
    <row r="179" spans="1:15" x14ac:dyDescent="0.3">
      <c r="A179" s="14">
        <f>VLOOKUP(B179,'[2]PORTFOLIO RAW'!B:B,1,FALSE)</f>
        <v>130062</v>
      </c>
      <c r="B179" s="20">
        <v>130062</v>
      </c>
      <c r="C179" s="19" t="s">
        <v>367</v>
      </c>
      <c r="D179" s="20" t="s">
        <v>366</v>
      </c>
      <c r="E179" s="21">
        <v>23.89</v>
      </c>
      <c r="F179" s="21">
        <v>17.91</v>
      </c>
      <c r="G179" s="21">
        <v>7.07</v>
      </c>
      <c r="H179" s="21">
        <v>6.88</v>
      </c>
      <c r="I179" s="21">
        <v>5.77</v>
      </c>
      <c r="J179" s="21">
        <v>5.96</v>
      </c>
      <c r="K179" s="21">
        <v>8.1999999999999993</v>
      </c>
      <c r="L179" s="21">
        <v>5.26</v>
      </c>
      <c r="M179" s="21">
        <v>6.84</v>
      </c>
      <c r="N179" s="21">
        <v>10.34</v>
      </c>
      <c r="O179" s="21">
        <v>16.13</v>
      </c>
    </row>
    <row r="180" spans="1:15" x14ac:dyDescent="0.3">
      <c r="A180" s="14">
        <f>VLOOKUP(B180,'[2]PORTFOLIO RAW'!B:B,1,FALSE)</f>
        <v>286738</v>
      </c>
      <c r="B180" s="20">
        <v>286738</v>
      </c>
      <c r="C180" s="19" t="s">
        <v>365</v>
      </c>
      <c r="D180" s="20" t="s">
        <v>364</v>
      </c>
      <c r="E180" s="21">
        <v>12.9</v>
      </c>
      <c r="F180" s="21">
        <v>9.3000000000000007</v>
      </c>
      <c r="G180" s="21">
        <v>-7.12</v>
      </c>
      <c r="H180" s="21">
        <v>6.96</v>
      </c>
      <c r="I180" s="21">
        <v>14.47</v>
      </c>
      <c r="J180" s="21">
        <v>2.54</v>
      </c>
      <c r="K180" s="21">
        <v>6.56</v>
      </c>
      <c r="L180" s="21">
        <v>11.81</v>
      </c>
      <c r="M180" s="21">
        <v>9.56</v>
      </c>
      <c r="N180" s="21">
        <v>1.31</v>
      </c>
      <c r="O180" s="21">
        <v>8.18</v>
      </c>
    </row>
    <row r="181" spans="1:15" x14ac:dyDescent="0.3">
      <c r="A181" s="14">
        <f>VLOOKUP(B181,'[2]PORTFOLIO RAW'!B:B,1,FALSE)</f>
        <v>771830</v>
      </c>
      <c r="B181" s="20">
        <v>771830</v>
      </c>
      <c r="C181" s="19" t="s">
        <v>363</v>
      </c>
      <c r="D181" s="20" t="s">
        <v>362</v>
      </c>
      <c r="E181" s="21">
        <v>9.69</v>
      </c>
      <c r="F181" s="21">
        <v>10.119999999999999</v>
      </c>
      <c r="G181" s="21">
        <v>0.36</v>
      </c>
      <c r="H181" s="21">
        <v>5.0599999999999996</v>
      </c>
      <c r="I181" s="21">
        <v>20.11</v>
      </c>
      <c r="J181" s="21">
        <v>15.32</v>
      </c>
      <c r="K181" s="21">
        <v>18.03</v>
      </c>
      <c r="L181" s="21">
        <v>14.37</v>
      </c>
      <c r="M181" s="21">
        <v>8.73</v>
      </c>
      <c r="N181" s="21">
        <v>10.34</v>
      </c>
      <c r="O181" s="21">
        <v>26.52</v>
      </c>
    </row>
    <row r="182" spans="1:15" x14ac:dyDescent="0.3">
      <c r="A182" s="14">
        <f>VLOOKUP(B182,'[2]PORTFOLIO RAW'!B:B,1,FALSE)</f>
        <v>312367</v>
      </c>
      <c r="B182" s="20">
        <v>312367</v>
      </c>
      <c r="C182" s="19" t="s">
        <v>361</v>
      </c>
      <c r="D182" s="20" t="s">
        <v>360</v>
      </c>
      <c r="E182" s="21" t="s">
        <v>7</v>
      </c>
      <c r="F182" s="21">
        <v>-1.82</v>
      </c>
      <c r="G182" s="21">
        <v>1.01</v>
      </c>
      <c r="H182" s="21">
        <v>3.95</v>
      </c>
      <c r="I182" s="21">
        <v>10.33</v>
      </c>
      <c r="J182" s="21">
        <v>10.32</v>
      </c>
      <c r="K182" s="21">
        <v>11</v>
      </c>
      <c r="L182" s="21">
        <v>11.79</v>
      </c>
      <c r="M182" s="21">
        <v>11.52</v>
      </c>
      <c r="N182" s="21" t="s">
        <v>7</v>
      </c>
      <c r="O182" s="21">
        <v>2.94</v>
      </c>
    </row>
    <row r="183" spans="1:15" x14ac:dyDescent="0.3">
      <c r="A183" s="14">
        <f>VLOOKUP(B183,'[2]PORTFOLIO RAW'!B:B,1,FALSE)</f>
        <v>912635</v>
      </c>
      <c r="B183" s="20">
        <v>912635</v>
      </c>
      <c r="C183" s="19" t="s">
        <v>359</v>
      </c>
      <c r="D183" s="20" t="s">
        <v>358</v>
      </c>
      <c r="E183" s="21">
        <v>12.81</v>
      </c>
      <c r="F183" s="21">
        <v>9.76</v>
      </c>
      <c r="G183" s="21">
        <v>10.54</v>
      </c>
      <c r="H183" s="21">
        <v>9.33</v>
      </c>
      <c r="I183" s="21">
        <v>9.14</v>
      </c>
      <c r="J183" s="21">
        <v>10.24</v>
      </c>
      <c r="K183" s="21">
        <v>12.15</v>
      </c>
      <c r="L183" s="21">
        <v>12.24</v>
      </c>
      <c r="M183" s="21">
        <v>13.94</v>
      </c>
      <c r="N183" s="21">
        <v>14.29</v>
      </c>
      <c r="O183" s="21">
        <v>17.73</v>
      </c>
    </row>
    <row r="184" spans="1:15" x14ac:dyDescent="0.3">
      <c r="A184" s="14">
        <f>VLOOKUP(B184,'[2]PORTFOLIO RAW'!B:B,1,FALSE)</f>
        <v>152533</v>
      </c>
      <c r="B184" s="20">
        <v>152533</v>
      </c>
      <c r="C184" s="19" t="s">
        <v>357</v>
      </c>
      <c r="D184" s="20" t="s">
        <v>356</v>
      </c>
      <c r="E184" s="21">
        <v>25.76</v>
      </c>
      <c r="F184" s="21">
        <v>27.21</v>
      </c>
      <c r="G184" s="21">
        <v>28.64</v>
      </c>
      <c r="H184" s="21">
        <v>24.42</v>
      </c>
      <c r="I184" s="21">
        <v>20.91</v>
      </c>
      <c r="J184" s="21">
        <v>22.34</v>
      </c>
      <c r="K184" s="21">
        <v>22.03</v>
      </c>
      <c r="L184" s="21">
        <v>19.25</v>
      </c>
      <c r="M184" s="21">
        <v>11.25</v>
      </c>
      <c r="N184" s="21">
        <v>14.01</v>
      </c>
      <c r="O184" s="21">
        <v>20.56</v>
      </c>
    </row>
    <row r="185" spans="1:15" x14ac:dyDescent="0.3">
      <c r="A185" s="14">
        <f>VLOOKUP(B185,'[2]PORTFOLIO RAW'!B:B,1,FALSE)</f>
        <v>719643</v>
      </c>
      <c r="B185" s="20">
        <v>719643</v>
      </c>
      <c r="C185" s="19" t="s">
        <v>355</v>
      </c>
      <c r="D185" s="20" t="s">
        <v>354</v>
      </c>
      <c r="E185" s="21">
        <v>39.51</v>
      </c>
      <c r="F185" s="21">
        <v>52.48</v>
      </c>
      <c r="G185" s="21">
        <v>38.42</v>
      </c>
      <c r="H185" s="21">
        <v>43.76</v>
      </c>
      <c r="I185" s="21">
        <v>44.84</v>
      </c>
      <c r="J185" s="21">
        <v>27.51</v>
      </c>
      <c r="K185" s="21">
        <v>30.09</v>
      </c>
      <c r="L185" s="21">
        <v>26.17</v>
      </c>
      <c r="M185" s="21">
        <v>14.36</v>
      </c>
      <c r="N185" s="21">
        <v>22.09</v>
      </c>
      <c r="O185" s="21">
        <v>29.37</v>
      </c>
    </row>
    <row r="186" spans="1:15" x14ac:dyDescent="0.3">
      <c r="A186" s="14">
        <f>VLOOKUP(B186,'[2]PORTFOLIO RAW'!B:B,1,FALSE)</f>
        <v>999506</v>
      </c>
      <c r="B186" s="20">
        <v>999506</v>
      </c>
      <c r="C186" s="19" t="s">
        <v>353</v>
      </c>
      <c r="D186" s="20" t="s">
        <v>352</v>
      </c>
      <c r="E186" s="21">
        <v>-4.03</v>
      </c>
      <c r="F186" s="21">
        <v>-23.24</v>
      </c>
      <c r="G186" s="21">
        <v>-33.880000000000003</v>
      </c>
      <c r="H186" s="21">
        <v>28.52</v>
      </c>
      <c r="I186" s="21">
        <v>2.0299999999999998</v>
      </c>
      <c r="J186" s="21">
        <v>-12.76</v>
      </c>
      <c r="K186" s="21">
        <v>14.13</v>
      </c>
      <c r="L186" s="21">
        <v>30.58</v>
      </c>
      <c r="M186" s="21">
        <v>25.13</v>
      </c>
      <c r="N186" s="21">
        <v>-2.2599999999999998</v>
      </c>
      <c r="O186" s="21">
        <v>33.15</v>
      </c>
    </row>
    <row r="187" spans="1:15" x14ac:dyDescent="0.3">
      <c r="A187" s="14">
        <f>VLOOKUP(B187,'[2]PORTFOLIO RAW'!B:B,1,FALSE)</f>
        <v>328228</v>
      </c>
      <c r="B187" s="20">
        <v>328228</v>
      </c>
      <c r="C187" s="19" t="s">
        <v>351</v>
      </c>
      <c r="D187" s="20" t="s">
        <v>350</v>
      </c>
      <c r="E187" s="21">
        <v>19.14</v>
      </c>
      <c r="F187" s="21">
        <v>19.579999999999998</v>
      </c>
      <c r="G187" s="21">
        <v>24.55</v>
      </c>
      <c r="H187" s="21">
        <v>17.190000000000001</v>
      </c>
      <c r="I187" s="21">
        <v>25.04</v>
      </c>
      <c r="J187" s="21">
        <v>17.71</v>
      </c>
      <c r="K187" s="21">
        <v>6.49</v>
      </c>
      <c r="L187" s="21">
        <v>19.43</v>
      </c>
      <c r="M187" s="21">
        <v>17.66</v>
      </c>
      <c r="N187" s="21">
        <v>15.45</v>
      </c>
      <c r="O187" s="21">
        <v>6.07</v>
      </c>
    </row>
    <row r="188" spans="1:15" x14ac:dyDescent="0.3">
      <c r="A188" s="14">
        <f>VLOOKUP(B188,'[2]PORTFOLIO RAW'!B:B,1,FALSE)</f>
        <v>902172</v>
      </c>
      <c r="B188" s="20">
        <v>902172</v>
      </c>
      <c r="C188" s="19" t="s">
        <v>349</v>
      </c>
      <c r="D188" s="20" t="s">
        <v>348</v>
      </c>
      <c r="E188" s="21">
        <v>37.74</v>
      </c>
      <c r="F188" s="21">
        <v>32</v>
      </c>
      <c r="G188" s="21">
        <v>28.2</v>
      </c>
      <c r="H188" s="21">
        <v>28.15</v>
      </c>
      <c r="I188" s="21">
        <v>27.56</v>
      </c>
      <c r="J188" s="21">
        <v>26.94</v>
      </c>
      <c r="K188" s="21">
        <v>26.56</v>
      </c>
      <c r="L188" s="21">
        <v>32.380000000000003</v>
      </c>
      <c r="M188" s="21">
        <v>38.950000000000003</v>
      </c>
      <c r="N188" s="21">
        <v>46.49</v>
      </c>
      <c r="O188" s="21">
        <v>44.44</v>
      </c>
    </row>
    <row r="189" spans="1:15" x14ac:dyDescent="0.3">
      <c r="A189" s="14">
        <f>VLOOKUP(B189,'[2]PORTFOLIO RAW'!B:B,1,FALSE)</f>
        <v>325475</v>
      </c>
      <c r="B189" s="20">
        <v>325475</v>
      </c>
      <c r="C189" s="19" t="s">
        <v>347</v>
      </c>
      <c r="D189" s="20" t="s">
        <v>346</v>
      </c>
      <c r="E189" s="21">
        <v>16.78</v>
      </c>
      <c r="F189" s="21">
        <v>-37.1</v>
      </c>
      <c r="G189" s="21">
        <v>-0.17</v>
      </c>
      <c r="H189" s="21">
        <v>5.63</v>
      </c>
      <c r="I189" s="21">
        <v>5.2</v>
      </c>
      <c r="J189" s="21">
        <v>7.01</v>
      </c>
      <c r="K189" s="21">
        <v>8.5299999999999994</v>
      </c>
      <c r="L189" s="21">
        <v>11.98</v>
      </c>
      <c r="M189" s="21">
        <v>13.27</v>
      </c>
      <c r="N189" s="21">
        <v>17.5</v>
      </c>
      <c r="O189" s="21">
        <v>15.14</v>
      </c>
    </row>
    <row r="190" spans="1:15" x14ac:dyDescent="0.3">
      <c r="A190" s="14">
        <f>VLOOKUP(B190,'[2]PORTFOLIO RAW'!B:B,1,FALSE)</f>
        <v>905010</v>
      </c>
      <c r="B190" s="20">
        <v>905010</v>
      </c>
      <c r="C190" s="19" t="s">
        <v>345</v>
      </c>
      <c r="D190" s="20" t="s">
        <v>344</v>
      </c>
      <c r="E190" s="21">
        <v>9.4600000000000009</v>
      </c>
      <c r="F190" s="21">
        <v>9.67</v>
      </c>
      <c r="G190" s="21">
        <v>9.5</v>
      </c>
      <c r="H190" s="21">
        <v>9.7799999999999994</v>
      </c>
      <c r="I190" s="21">
        <v>10.07</v>
      </c>
      <c r="J190" s="21">
        <v>10.43</v>
      </c>
      <c r="K190" s="21">
        <v>10.28</v>
      </c>
      <c r="L190" s="21">
        <v>10.33</v>
      </c>
      <c r="M190" s="21">
        <v>9.4600000000000009</v>
      </c>
      <c r="N190" s="21">
        <v>10.39</v>
      </c>
      <c r="O190" s="21">
        <v>10.220000000000001</v>
      </c>
    </row>
    <row r="191" spans="1:15" x14ac:dyDescent="0.3">
      <c r="A191" s="14">
        <f>VLOOKUP(B191,'[2]PORTFOLIO RAW'!B:B,1,FALSE)</f>
        <v>902230</v>
      </c>
      <c r="B191" s="20">
        <v>902230</v>
      </c>
      <c r="C191" s="19" t="s">
        <v>343</v>
      </c>
      <c r="D191" s="20" t="s">
        <v>342</v>
      </c>
      <c r="E191" s="21">
        <v>-251.78</v>
      </c>
      <c r="F191" s="21" t="s">
        <v>7</v>
      </c>
      <c r="G191" s="21" t="s">
        <v>7</v>
      </c>
      <c r="H191" s="21" t="s">
        <v>7</v>
      </c>
      <c r="I191" s="21">
        <v>281.62</v>
      </c>
      <c r="J191" s="21">
        <v>36.58</v>
      </c>
      <c r="K191" s="21">
        <v>33.81</v>
      </c>
      <c r="L191" s="21">
        <v>12.52</v>
      </c>
      <c r="M191" s="21">
        <v>27.78</v>
      </c>
      <c r="N191" s="21">
        <v>15.9</v>
      </c>
      <c r="O191" s="21">
        <v>23.73</v>
      </c>
    </row>
    <row r="192" spans="1:15" x14ac:dyDescent="0.3">
      <c r="A192" s="14">
        <f>VLOOKUP(B192,'[2]PORTFOLIO RAW'!B:B,1,FALSE)</f>
        <v>884383</v>
      </c>
      <c r="B192" s="20">
        <v>884383</v>
      </c>
      <c r="C192" s="19" t="s">
        <v>341</v>
      </c>
      <c r="D192" s="20" t="s">
        <v>340</v>
      </c>
      <c r="E192" s="21">
        <v>22.89</v>
      </c>
      <c r="F192" s="21">
        <v>20.239999999999998</v>
      </c>
      <c r="G192" s="21">
        <v>10.99</v>
      </c>
      <c r="H192" s="21">
        <v>11.17</v>
      </c>
      <c r="I192" s="21">
        <v>11.95</v>
      </c>
      <c r="J192" s="21">
        <v>13.16</v>
      </c>
      <c r="K192" s="21">
        <v>10.96</v>
      </c>
      <c r="L192" s="21">
        <v>11.66</v>
      </c>
      <c r="M192" s="21">
        <v>-4.1500000000000004</v>
      </c>
      <c r="N192" s="21">
        <v>-15.91</v>
      </c>
      <c r="O192" s="21">
        <v>-1.69</v>
      </c>
    </row>
    <row r="193" spans="1:15" x14ac:dyDescent="0.3">
      <c r="A193" s="14">
        <f>VLOOKUP(B193,'[2]PORTFOLIO RAW'!B:B,1,FALSE)</f>
        <v>867422</v>
      </c>
      <c r="B193" s="20">
        <v>867422</v>
      </c>
      <c r="C193" s="19" t="s">
        <v>339</v>
      </c>
      <c r="D193" s="20" t="s">
        <v>338</v>
      </c>
      <c r="E193" s="21">
        <v>15.22</v>
      </c>
      <c r="F193" s="21">
        <v>16.79</v>
      </c>
      <c r="G193" s="21">
        <v>5.15</v>
      </c>
      <c r="H193" s="21">
        <v>19.100000000000001</v>
      </c>
      <c r="I193" s="21">
        <v>21.5</v>
      </c>
      <c r="J193" s="21">
        <v>15.09</v>
      </c>
      <c r="K193" s="21">
        <v>11.22</v>
      </c>
      <c r="L193" s="21">
        <v>14.99</v>
      </c>
      <c r="M193" s="21">
        <v>15.55</v>
      </c>
      <c r="N193" s="21">
        <v>7.28</v>
      </c>
      <c r="O193" s="21">
        <v>17.98</v>
      </c>
    </row>
    <row r="194" spans="1:15" x14ac:dyDescent="0.3">
      <c r="A194" s="14">
        <f>VLOOKUP(B194,'[2]PORTFOLIO RAW'!B:B,1,FALSE)</f>
        <v>906933</v>
      </c>
      <c r="B194" s="20">
        <v>906933</v>
      </c>
      <c r="C194" s="19" t="s">
        <v>337</v>
      </c>
      <c r="D194" s="20" t="s">
        <v>336</v>
      </c>
      <c r="E194" s="21">
        <v>22.58</v>
      </c>
      <c r="F194" s="21">
        <v>-2.71</v>
      </c>
      <c r="G194" s="21">
        <v>16.84</v>
      </c>
      <c r="H194" s="21">
        <v>15.92</v>
      </c>
      <c r="I194" s="21">
        <v>6.68</v>
      </c>
      <c r="J194" s="21">
        <v>20.87</v>
      </c>
      <c r="K194" s="21">
        <v>23.34</v>
      </c>
      <c r="L194" s="21">
        <v>19.27</v>
      </c>
      <c r="M194" s="21">
        <v>19.059999999999999</v>
      </c>
      <c r="N194" s="21">
        <v>8.01</v>
      </c>
      <c r="O194" s="21">
        <v>21.56</v>
      </c>
    </row>
    <row r="195" spans="1:15" x14ac:dyDescent="0.3">
      <c r="A195" s="14">
        <f>VLOOKUP(B195,'[2]PORTFOLIO RAW'!B:B,1,FALSE)</f>
        <v>912160</v>
      </c>
      <c r="B195" s="20">
        <v>912160</v>
      </c>
      <c r="C195" s="19" t="s">
        <v>335</v>
      </c>
      <c r="D195" s="20" t="s">
        <v>334</v>
      </c>
      <c r="E195" s="21">
        <v>-22.34</v>
      </c>
      <c r="F195" s="21">
        <v>11.65</v>
      </c>
      <c r="G195" s="21">
        <v>14.57</v>
      </c>
      <c r="H195" s="21">
        <v>18.940000000000001</v>
      </c>
      <c r="I195" s="21">
        <v>2.79</v>
      </c>
      <c r="J195" s="21">
        <v>13.57</v>
      </c>
      <c r="K195" s="21">
        <v>-20.59</v>
      </c>
      <c r="L195" s="21">
        <v>5.01</v>
      </c>
      <c r="M195" s="21">
        <v>2.0299999999999998</v>
      </c>
      <c r="N195" s="21">
        <v>-5.68</v>
      </c>
      <c r="O195" s="21">
        <v>-0.92</v>
      </c>
    </row>
    <row r="196" spans="1:15" x14ac:dyDescent="0.3">
      <c r="A196" s="14">
        <f>VLOOKUP(B196,'[2]PORTFOLIO RAW'!B:B,1,FALSE)</f>
        <v>993249</v>
      </c>
      <c r="B196" s="20">
        <v>993249</v>
      </c>
      <c r="C196" s="19" t="s">
        <v>333</v>
      </c>
      <c r="D196" s="20" t="s">
        <v>332</v>
      </c>
      <c r="E196" s="21">
        <v>22.41</v>
      </c>
      <c r="F196" s="21">
        <v>25.36</v>
      </c>
      <c r="G196" s="21">
        <v>18</v>
      </c>
      <c r="H196" s="21">
        <v>20.67</v>
      </c>
      <c r="I196" s="21">
        <v>21.77</v>
      </c>
      <c r="J196" s="21">
        <v>21.98</v>
      </c>
      <c r="K196" s="21">
        <v>23.08</v>
      </c>
      <c r="L196" s="21">
        <v>24.59</v>
      </c>
      <c r="M196" s="21">
        <v>27.82</v>
      </c>
      <c r="N196" s="21">
        <v>30.12</v>
      </c>
      <c r="O196" s="21">
        <v>34.380000000000003</v>
      </c>
    </row>
    <row r="197" spans="1:15" x14ac:dyDescent="0.3">
      <c r="A197" s="14">
        <f>VLOOKUP(B197,'[2]PORTFOLIO RAW'!B:B,1,FALSE)</f>
        <v>906557</v>
      </c>
      <c r="B197" s="20">
        <v>906557</v>
      </c>
      <c r="C197" s="19" t="s">
        <v>331</v>
      </c>
      <c r="D197" s="20" t="s">
        <v>330</v>
      </c>
      <c r="E197" s="21">
        <v>21.16</v>
      </c>
      <c r="F197" s="21">
        <v>24.29</v>
      </c>
      <c r="G197" s="21">
        <v>-2.1</v>
      </c>
      <c r="H197" s="21">
        <v>11.15</v>
      </c>
      <c r="I197" s="21">
        <v>6.42</v>
      </c>
      <c r="J197" s="21">
        <v>13.23</v>
      </c>
      <c r="K197" s="21">
        <v>11.21</v>
      </c>
      <c r="L197" s="21">
        <v>12.45</v>
      </c>
      <c r="M197" s="21">
        <v>-23.59</v>
      </c>
      <c r="N197" s="21">
        <v>-10.15</v>
      </c>
      <c r="O197" s="21">
        <v>-11.63</v>
      </c>
    </row>
    <row r="198" spans="1:15" x14ac:dyDescent="0.3">
      <c r="A198" s="14">
        <f>VLOOKUP(B198,'[2]PORTFOLIO RAW'!B:B,1,FALSE)</f>
        <v>906560</v>
      </c>
      <c r="B198" s="20">
        <v>906560</v>
      </c>
      <c r="C198" s="19" t="s">
        <v>329</v>
      </c>
      <c r="D198" s="20" t="s">
        <v>328</v>
      </c>
      <c r="E198" s="21">
        <v>43.55</v>
      </c>
      <c r="F198" s="21">
        <v>34.49</v>
      </c>
      <c r="G198" s="21">
        <v>31.7</v>
      </c>
      <c r="H198" s="21">
        <v>34.119999999999997</v>
      </c>
      <c r="I198" s="21">
        <v>34.35</v>
      </c>
      <c r="J198" s="21">
        <v>37.99</v>
      </c>
      <c r="K198" s="21">
        <v>36.76</v>
      </c>
      <c r="L198" s="21">
        <v>31.86</v>
      </c>
      <c r="M198" s="21">
        <v>36.24</v>
      </c>
      <c r="N198" s="21">
        <v>40.67</v>
      </c>
      <c r="O198" s="21">
        <v>47.32</v>
      </c>
    </row>
    <row r="199" spans="1:15" x14ac:dyDescent="0.3">
      <c r="A199" s="14">
        <f>VLOOKUP(B199,'[2]PORTFOLIO RAW'!B:B,1,FALSE)</f>
        <v>901899</v>
      </c>
      <c r="B199" s="20">
        <v>901899</v>
      </c>
      <c r="C199" s="19" t="s">
        <v>327</v>
      </c>
      <c r="D199" s="20" t="s">
        <v>326</v>
      </c>
      <c r="E199" s="21">
        <v>15.09</v>
      </c>
      <c r="F199" s="21">
        <v>17.7</v>
      </c>
      <c r="G199" s="21">
        <v>10.28</v>
      </c>
      <c r="H199" s="21">
        <v>14.16</v>
      </c>
      <c r="I199" s="21">
        <v>18.53</v>
      </c>
      <c r="J199" s="21">
        <v>17.690000000000001</v>
      </c>
      <c r="K199" s="21">
        <v>18.079999999999998</v>
      </c>
      <c r="L199" s="21">
        <v>16.829999999999998</v>
      </c>
      <c r="M199" s="21">
        <v>12.6</v>
      </c>
      <c r="N199" s="21">
        <v>13.52</v>
      </c>
      <c r="O199" s="21">
        <v>37.54</v>
      </c>
    </row>
    <row r="200" spans="1:15" x14ac:dyDescent="0.3">
      <c r="A200" s="14">
        <f>VLOOKUP(B200,'[2]PORTFOLIO RAW'!B:B,1,FALSE)</f>
        <v>906176</v>
      </c>
      <c r="B200" s="20">
        <v>906176</v>
      </c>
      <c r="C200" s="19" t="s">
        <v>325</v>
      </c>
      <c r="D200" s="20" t="s">
        <v>324</v>
      </c>
      <c r="E200" s="21">
        <v>6.37</v>
      </c>
      <c r="F200" s="21">
        <v>1.61</v>
      </c>
      <c r="G200" s="21">
        <v>4.54</v>
      </c>
      <c r="H200" s="21">
        <v>5.97</v>
      </c>
      <c r="I200" s="21">
        <v>6.05</v>
      </c>
      <c r="J200" s="21">
        <v>7.89</v>
      </c>
      <c r="K200" s="21">
        <v>9.3000000000000007</v>
      </c>
      <c r="L200" s="21">
        <v>8.7899999999999991</v>
      </c>
      <c r="M200" s="21">
        <v>5.72</v>
      </c>
      <c r="N200" s="21">
        <v>8.3800000000000008</v>
      </c>
      <c r="O200" s="21">
        <v>3.06</v>
      </c>
    </row>
    <row r="201" spans="1:15" x14ac:dyDescent="0.3">
      <c r="A201" s="14">
        <f>VLOOKUP(B201,'[2]PORTFOLIO RAW'!B:B,1,FALSE)</f>
        <v>905861</v>
      </c>
      <c r="B201" s="20">
        <v>905861</v>
      </c>
      <c r="C201" s="19" t="s">
        <v>323</v>
      </c>
      <c r="D201" s="20" t="s">
        <v>322</v>
      </c>
      <c r="E201" s="21">
        <v>17.2</v>
      </c>
      <c r="F201" s="21">
        <v>16.66</v>
      </c>
      <c r="G201" s="21">
        <v>13.35</v>
      </c>
      <c r="H201" s="21">
        <v>10.1</v>
      </c>
      <c r="I201" s="21">
        <v>8.5500000000000007</v>
      </c>
      <c r="J201" s="21">
        <v>9.25</v>
      </c>
      <c r="K201" s="21">
        <v>9.32</v>
      </c>
      <c r="L201" s="21">
        <v>9.8800000000000008</v>
      </c>
      <c r="M201" s="21">
        <v>11.42</v>
      </c>
      <c r="N201" s="21">
        <v>11.51</v>
      </c>
      <c r="O201" s="21">
        <v>12.41</v>
      </c>
    </row>
    <row r="202" spans="1:15" x14ac:dyDescent="0.3">
      <c r="A202" s="14">
        <f>VLOOKUP(B202,'[2]PORTFOLIO RAW'!B:B,1,FALSE)</f>
        <v>905809</v>
      </c>
      <c r="B202" s="20">
        <v>905809</v>
      </c>
      <c r="C202" s="19" t="s">
        <v>321</v>
      </c>
      <c r="D202" s="20" t="s">
        <v>320</v>
      </c>
      <c r="E202" s="21">
        <v>10.3</v>
      </c>
      <c r="F202" s="21">
        <v>-8.5299999999999994</v>
      </c>
      <c r="G202" s="21">
        <v>13.7</v>
      </c>
      <c r="H202" s="21">
        <v>15.65</v>
      </c>
      <c r="I202" s="21">
        <v>17.82</v>
      </c>
      <c r="J202" s="21">
        <v>19.93</v>
      </c>
      <c r="K202" s="21">
        <v>19.39</v>
      </c>
      <c r="L202" s="21">
        <v>23.18</v>
      </c>
      <c r="M202" s="21">
        <v>31.2</v>
      </c>
      <c r="N202" s="21">
        <v>40.81</v>
      </c>
      <c r="O202" s="21">
        <v>32.75</v>
      </c>
    </row>
    <row r="203" spans="1:15" x14ac:dyDescent="0.3">
      <c r="A203" s="14">
        <f>VLOOKUP(B203,'[2]PORTFOLIO RAW'!B:B,1,FALSE)</f>
        <v>906195</v>
      </c>
      <c r="B203" s="20">
        <v>906195</v>
      </c>
      <c r="C203" s="19" t="s">
        <v>319</v>
      </c>
      <c r="D203" s="20" t="s">
        <v>318</v>
      </c>
      <c r="E203" s="21">
        <v>17.39</v>
      </c>
      <c r="F203" s="21">
        <v>4.12</v>
      </c>
      <c r="G203" s="21">
        <v>9.34</v>
      </c>
      <c r="H203" s="21">
        <v>10.53</v>
      </c>
      <c r="I203" s="21">
        <v>12.19</v>
      </c>
      <c r="J203" s="21">
        <v>13.16</v>
      </c>
      <c r="K203" s="21">
        <v>13.99</v>
      </c>
      <c r="L203" s="21">
        <v>13.68</v>
      </c>
      <c r="M203" s="21">
        <v>12.78</v>
      </c>
      <c r="N203" s="21">
        <v>11.78</v>
      </c>
      <c r="O203" s="21">
        <v>11.53</v>
      </c>
    </row>
    <row r="204" spans="1:15" x14ac:dyDescent="0.3">
      <c r="A204" s="14">
        <f>VLOOKUP(B204,'[2]PORTFOLIO RAW'!B:B,1,FALSE)</f>
        <v>921482</v>
      </c>
      <c r="B204" s="20">
        <v>921482</v>
      </c>
      <c r="C204" s="19" t="s">
        <v>317</v>
      </c>
      <c r="D204" s="20" t="s">
        <v>316</v>
      </c>
      <c r="E204" s="21">
        <v>29.62</v>
      </c>
      <c r="F204" s="21">
        <v>28.08</v>
      </c>
      <c r="G204" s="21">
        <v>-3.83</v>
      </c>
      <c r="H204" s="21">
        <v>1.82</v>
      </c>
      <c r="I204" s="21">
        <v>10.63</v>
      </c>
      <c r="J204" s="21">
        <v>6.65</v>
      </c>
      <c r="K204" s="21">
        <v>6.36</v>
      </c>
      <c r="L204" s="21">
        <v>9.23</v>
      </c>
      <c r="M204" s="21">
        <v>4.6900000000000004</v>
      </c>
      <c r="N204" s="21">
        <v>10.34</v>
      </c>
      <c r="O204" s="21">
        <v>15.81</v>
      </c>
    </row>
    <row r="205" spans="1:15" x14ac:dyDescent="0.3">
      <c r="A205" s="14">
        <f>VLOOKUP(B205,'[2]PORTFOLIO RAW'!B:B,1,FALSE)</f>
        <v>134843</v>
      </c>
      <c r="B205" s="20">
        <v>134843</v>
      </c>
      <c r="C205" s="19" t="s">
        <v>315</v>
      </c>
      <c r="D205" s="20" t="s">
        <v>314</v>
      </c>
      <c r="E205" s="21">
        <v>6.34</v>
      </c>
      <c r="F205" s="21">
        <v>-0.33</v>
      </c>
      <c r="G205" s="21">
        <v>1.29</v>
      </c>
      <c r="H205" s="21">
        <v>10.33</v>
      </c>
      <c r="I205" s="21">
        <v>11.11</v>
      </c>
      <c r="J205" s="21">
        <v>9.94</v>
      </c>
      <c r="K205" s="21">
        <v>9.94</v>
      </c>
      <c r="L205" s="21">
        <v>10.24</v>
      </c>
      <c r="M205" s="21">
        <v>8.89</v>
      </c>
      <c r="N205" s="21">
        <v>8.08</v>
      </c>
      <c r="O205" s="21">
        <v>3.9</v>
      </c>
    </row>
    <row r="206" spans="1:15" x14ac:dyDescent="0.3">
      <c r="A206" s="14">
        <f>VLOOKUP(B206,'[2]PORTFOLIO RAW'!B:B,1,FALSE)</f>
        <v>905102</v>
      </c>
      <c r="B206" s="20">
        <v>905102</v>
      </c>
      <c r="C206" s="19" t="s">
        <v>313</v>
      </c>
      <c r="D206" s="20" t="s">
        <v>312</v>
      </c>
      <c r="E206" s="21">
        <v>25.67</v>
      </c>
      <c r="F206" s="21">
        <v>27.36</v>
      </c>
      <c r="G206" s="21">
        <v>10.33</v>
      </c>
      <c r="H206" s="21">
        <v>14.7</v>
      </c>
      <c r="I206" s="21">
        <v>19.29</v>
      </c>
      <c r="J206" s="21">
        <v>11.82</v>
      </c>
      <c r="K206" s="21">
        <v>13.77</v>
      </c>
      <c r="L206" s="21">
        <v>3.95</v>
      </c>
      <c r="M206" s="21">
        <v>-26.4</v>
      </c>
      <c r="N206" s="21">
        <v>-2.5</v>
      </c>
      <c r="O206" s="21">
        <v>6.2</v>
      </c>
    </row>
    <row r="207" spans="1:15" x14ac:dyDescent="0.3">
      <c r="A207" s="14">
        <f>VLOOKUP(B207,'[2]PORTFOLIO RAW'!B:B,1,FALSE)</f>
        <v>719618</v>
      </c>
      <c r="B207" s="20">
        <v>719618</v>
      </c>
      <c r="C207" s="19" t="s">
        <v>311</v>
      </c>
      <c r="D207" s="20" t="s">
        <v>310</v>
      </c>
      <c r="E207" s="21">
        <v>26.77</v>
      </c>
      <c r="F207" s="21">
        <v>27.64</v>
      </c>
      <c r="G207" s="21">
        <v>23.25</v>
      </c>
      <c r="H207" s="21">
        <v>21.95</v>
      </c>
      <c r="I207" s="21">
        <v>24.22</v>
      </c>
      <c r="J207" s="21">
        <v>23.92</v>
      </c>
      <c r="K207" s="21">
        <v>24.99</v>
      </c>
      <c r="L207" s="21">
        <v>24.15</v>
      </c>
      <c r="M207" s="21">
        <v>21.04</v>
      </c>
      <c r="N207" s="21">
        <v>18.79</v>
      </c>
      <c r="O207" s="21">
        <v>18.690000000000001</v>
      </c>
    </row>
    <row r="208" spans="1:15" x14ac:dyDescent="0.3">
      <c r="A208" s="14">
        <f>VLOOKUP(B208,'[2]PORTFOLIO RAW'!B:B,1,FALSE)</f>
        <v>921757</v>
      </c>
      <c r="B208" s="20">
        <v>921757</v>
      </c>
      <c r="C208" s="19" t="s">
        <v>309</v>
      </c>
      <c r="D208" s="20" t="s">
        <v>308</v>
      </c>
      <c r="E208" s="21">
        <v>25.92</v>
      </c>
      <c r="F208" s="21">
        <v>20.65</v>
      </c>
      <c r="G208" s="21">
        <v>2.25</v>
      </c>
      <c r="H208" s="21">
        <v>8.75</v>
      </c>
      <c r="I208" s="21">
        <v>19.440000000000001</v>
      </c>
      <c r="J208" s="21">
        <v>19.829999999999998</v>
      </c>
      <c r="K208" s="21">
        <v>18.77</v>
      </c>
      <c r="L208" s="21">
        <v>20.3</v>
      </c>
      <c r="M208" s="21">
        <v>23.43</v>
      </c>
      <c r="N208" s="21">
        <v>7.61</v>
      </c>
      <c r="O208" s="21">
        <v>22.59</v>
      </c>
    </row>
    <row r="209" spans="1:15" x14ac:dyDescent="0.3">
      <c r="A209" s="14">
        <f>VLOOKUP(B209,'[2]PORTFOLIO RAW'!B:B,1,FALSE)</f>
        <v>902317</v>
      </c>
      <c r="B209" s="20">
        <v>902317</v>
      </c>
      <c r="C209" s="19" t="s">
        <v>307</v>
      </c>
      <c r="D209" s="20" t="s">
        <v>306</v>
      </c>
      <c r="E209" s="21">
        <v>27.21</v>
      </c>
      <c r="F209" s="21">
        <v>25.84</v>
      </c>
      <c r="G209" s="21">
        <v>22.86</v>
      </c>
      <c r="H209" s="21">
        <v>19.559999999999999</v>
      </c>
      <c r="I209" s="21">
        <v>17.86</v>
      </c>
      <c r="J209" s="21">
        <v>6.48</v>
      </c>
      <c r="K209" s="21">
        <v>7.77</v>
      </c>
      <c r="L209" s="21">
        <v>7.16</v>
      </c>
      <c r="M209" s="21">
        <v>9.3800000000000008</v>
      </c>
      <c r="N209" s="21">
        <v>4.3899999999999997</v>
      </c>
      <c r="O209" s="21">
        <v>13.54</v>
      </c>
    </row>
    <row r="210" spans="1:15" x14ac:dyDescent="0.3">
      <c r="A210" s="14">
        <f>VLOOKUP(B210,'[2]PORTFOLIO RAW'!B:B,1,FALSE)</f>
        <v>905150</v>
      </c>
      <c r="B210" s="20">
        <v>905150</v>
      </c>
      <c r="C210" s="19" t="s">
        <v>305</v>
      </c>
      <c r="D210" s="20" t="s">
        <v>304</v>
      </c>
      <c r="E210" s="21">
        <v>18.54</v>
      </c>
      <c r="F210" s="21">
        <v>19.05</v>
      </c>
      <c r="G210" s="21">
        <v>10.66</v>
      </c>
      <c r="H210" s="21">
        <v>12.83</v>
      </c>
      <c r="I210" s="21">
        <v>21.52</v>
      </c>
      <c r="J210" s="21">
        <v>22.41</v>
      </c>
      <c r="K210" s="21">
        <v>17.84</v>
      </c>
      <c r="L210" s="21">
        <v>16.79</v>
      </c>
      <c r="M210" s="21">
        <v>17.21</v>
      </c>
      <c r="N210" s="21">
        <v>16.670000000000002</v>
      </c>
      <c r="O210" s="21">
        <v>19.989999999999998</v>
      </c>
    </row>
    <row r="211" spans="1:15" x14ac:dyDescent="0.3">
      <c r="A211" s="14">
        <f>VLOOKUP(B211,'[2]PORTFOLIO RAW'!B:B,1,FALSE)</f>
        <v>945297</v>
      </c>
      <c r="B211" s="20">
        <v>945297</v>
      </c>
      <c r="C211" s="19" t="s">
        <v>303</v>
      </c>
      <c r="D211" s="20" t="s">
        <v>302</v>
      </c>
      <c r="E211" s="21">
        <v>28.58</v>
      </c>
      <c r="F211" s="21">
        <v>36.590000000000003</v>
      </c>
      <c r="G211" s="21">
        <v>42.04</v>
      </c>
      <c r="H211" s="21">
        <v>34.770000000000003</v>
      </c>
      <c r="I211" s="21">
        <v>35.56</v>
      </c>
      <c r="J211" s="21">
        <v>35.35</v>
      </c>
      <c r="K211" s="21">
        <v>33.69</v>
      </c>
      <c r="L211" s="21">
        <v>35.35</v>
      </c>
      <c r="M211" s="21">
        <v>37.89</v>
      </c>
      <c r="N211" s="21">
        <v>40.94</v>
      </c>
      <c r="O211" s="21">
        <v>42.27</v>
      </c>
    </row>
    <row r="212" spans="1:15" x14ac:dyDescent="0.3">
      <c r="A212" s="14">
        <f>VLOOKUP(B212,'[2]PORTFOLIO RAW'!B:B,1,FALSE)</f>
        <v>902107</v>
      </c>
      <c r="B212" s="20">
        <v>902107</v>
      </c>
      <c r="C212" s="19" t="s">
        <v>301</v>
      </c>
      <c r="D212" s="20" t="s">
        <v>300</v>
      </c>
      <c r="E212" s="21">
        <v>24.48</v>
      </c>
      <c r="F212" s="21">
        <v>17.489999999999998</v>
      </c>
      <c r="G212" s="21">
        <v>7.7</v>
      </c>
      <c r="H212" s="21">
        <v>13.69</v>
      </c>
      <c r="I212" s="21">
        <v>15.71</v>
      </c>
      <c r="J212" s="21">
        <v>14.19</v>
      </c>
      <c r="K212" s="21">
        <v>9.8000000000000007</v>
      </c>
      <c r="L212" s="21">
        <v>13.24</v>
      </c>
      <c r="M212" s="21">
        <v>5.79</v>
      </c>
      <c r="N212" s="21">
        <v>19.13</v>
      </c>
      <c r="O212" s="21">
        <v>10.9</v>
      </c>
    </row>
    <row r="213" spans="1:15" x14ac:dyDescent="0.3">
      <c r="A213" s="14">
        <f>VLOOKUP(B213,'[2]PORTFOLIO RAW'!B:B,1,FALSE)</f>
        <v>905677</v>
      </c>
      <c r="B213" s="20">
        <v>905677</v>
      </c>
      <c r="C213" s="19" t="s">
        <v>299</v>
      </c>
      <c r="D213" s="20" t="s">
        <v>298</v>
      </c>
      <c r="E213" s="21">
        <v>34.72</v>
      </c>
      <c r="F213" s="21">
        <v>35.08</v>
      </c>
      <c r="G213" s="21">
        <v>41.18</v>
      </c>
      <c r="H213" s="21">
        <v>33.33</v>
      </c>
      <c r="I213" s="21">
        <v>30.89</v>
      </c>
      <c r="J213" s="21">
        <v>28.73</v>
      </c>
      <c r="K213" s="21">
        <v>28.96</v>
      </c>
      <c r="L213" s="21">
        <v>31.24</v>
      </c>
      <c r="M213" s="21">
        <v>37.200000000000003</v>
      </c>
      <c r="N213" s="21">
        <v>55.14</v>
      </c>
      <c r="O213" s="21">
        <v>44.32</v>
      </c>
    </row>
    <row r="214" spans="1:15" x14ac:dyDescent="0.3">
      <c r="A214" s="14">
        <f>VLOOKUP(B214,'[2]PORTFOLIO RAW'!B:B,1,FALSE)</f>
        <v>904030</v>
      </c>
      <c r="B214" s="20">
        <v>904030</v>
      </c>
      <c r="C214" s="19" t="s">
        <v>297</v>
      </c>
      <c r="D214" s="20" t="s">
        <v>296</v>
      </c>
      <c r="E214" s="21">
        <v>11.95</v>
      </c>
      <c r="F214" s="21">
        <v>13.23</v>
      </c>
      <c r="G214" s="21">
        <v>11.71</v>
      </c>
      <c r="H214" s="21">
        <v>9.2899999999999991</v>
      </c>
      <c r="I214" s="21">
        <v>11.78</v>
      </c>
      <c r="J214" s="21">
        <v>17.829999999999998</v>
      </c>
      <c r="K214" s="21">
        <v>27.94</v>
      </c>
      <c r="L214" s="21">
        <v>12.38</v>
      </c>
      <c r="M214" s="21">
        <v>10.24</v>
      </c>
      <c r="N214" s="21">
        <v>11.62</v>
      </c>
      <c r="O214" s="21">
        <v>32.58</v>
      </c>
    </row>
    <row r="215" spans="1:15" x14ac:dyDescent="0.3">
      <c r="A215" s="14">
        <f>VLOOKUP(B215,'[2]PORTFOLIO RAW'!B:B,1,FALSE)</f>
        <v>901666</v>
      </c>
      <c r="B215" s="20">
        <v>901666</v>
      </c>
      <c r="C215" s="19" t="s">
        <v>295</v>
      </c>
      <c r="D215" s="20" t="s">
        <v>294</v>
      </c>
      <c r="E215" s="21">
        <v>13.86</v>
      </c>
      <c r="F215" s="21">
        <v>-23.58</v>
      </c>
      <c r="G215" s="21">
        <v>8.26</v>
      </c>
      <c r="H215" s="21">
        <v>17.399999999999999</v>
      </c>
      <c r="I215" s="21">
        <v>18.59</v>
      </c>
      <c r="J215" s="21">
        <v>14.89</v>
      </c>
      <c r="K215" s="21">
        <v>18.3</v>
      </c>
      <c r="L215" s="21">
        <v>13.21</v>
      </c>
      <c r="M215" s="21">
        <v>-9.66</v>
      </c>
      <c r="N215" s="21">
        <v>-9.67</v>
      </c>
      <c r="O215" s="21">
        <v>-2.61</v>
      </c>
    </row>
    <row r="216" spans="1:15" x14ac:dyDescent="0.3">
      <c r="A216" s="14">
        <f>VLOOKUP(B216,'[2]PORTFOLIO RAW'!B:B,1,FALSE)</f>
        <v>895705</v>
      </c>
      <c r="B216" s="20">
        <v>895705</v>
      </c>
      <c r="C216" s="19" t="s">
        <v>293</v>
      </c>
      <c r="D216" s="20" t="s">
        <v>292</v>
      </c>
      <c r="E216" s="21">
        <v>12.37</v>
      </c>
      <c r="F216" s="21">
        <v>6.64</v>
      </c>
      <c r="G216" s="21">
        <v>-1.47</v>
      </c>
      <c r="H216" s="21">
        <v>15.45</v>
      </c>
      <c r="I216" s="21">
        <v>17.05</v>
      </c>
      <c r="J216" s="21">
        <v>3.39</v>
      </c>
      <c r="K216" s="21">
        <v>-13.64</v>
      </c>
      <c r="L216" s="21">
        <v>12.12</v>
      </c>
      <c r="M216" s="21">
        <v>-3.22</v>
      </c>
      <c r="N216" s="21">
        <v>-5.92</v>
      </c>
      <c r="O216" s="21">
        <v>7.63</v>
      </c>
    </row>
    <row r="217" spans="1:15" x14ac:dyDescent="0.3">
      <c r="A217" s="14">
        <f>VLOOKUP(B217,'[2]PORTFOLIO RAW'!B:B,1,FALSE)</f>
        <v>904853</v>
      </c>
      <c r="B217" s="20">
        <v>904853</v>
      </c>
      <c r="C217" s="19" t="s">
        <v>291</v>
      </c>
      <c r="D217" s="20" t="s">
        <v>290</v>
      </c>
      <c r="E217" s="21">
        <v>33.64</v>
      </c>
      <c r="F217" s="21">
        <v>45.38</v>
      </c>
      <c r="G217" s="21">
        <v>92.97</v>
      </c>
      <c r="H217" s="21">
        <v>84.01</v>
      </c>
      <c r="I217" s="21">
        <v>76.13</v>
      </c>
      <c r="J217" s="21">
        <v>121.7</v>
      </c>
      <c r="K217" s="21">
        <v>124.14</v>
      </c>
      <c r="L217" s="21">
        <v>141.82</v>
      </c>
      <c r="M217" s="21">
        <v>177.5</v>
      </c>
      <c r="N217" s="21">
        <v>181.66</v>
      </c>
      <c r="O217" s="21">
        <v>72.53</v>
      </c>
    </row>
    <row r="218" spans="1:15" x14ac:dyDescent="0.3">
      <c r="A218" s="14">
        <f>VLOOKUP(B218,'[2]PORTFOLIO RAW'!B:B,1,FALSE)</f>
        <v>944175</v>
      </c>
      <c r="B218" s="20">
        <v>944175</v>
      </c>
      <c r="C218" s="19" t="s">
        <v>289</v>
      </c>
      <c r="D218" s="20" t="s">
        <v>288</v>
      </c>
      <c r="E218" s="21">
        <v>11.45</v>
      </c>
      <c r="F218" s="21">
        <v>5.39</v>
      </c>
      <c r="G218" s="21">
        <v>10.31</v>
      </c>
      <c r="H218" s="21">
        <v>11.72</v>
      </c>
      <c r="I218" s="21">
        <v>9.65</v>
      </c>
      <c r="J218" s="21">
        <v>8.33</v>
      </c>
      <c r="K218" s="21">
        <v>10.72</v>
      </c>
      <c r="L218" s="21">
        <v>9.9600000000000009</v>
      </c>
      <c r="M218" s="21">
        <v>9.48</v>
      </c>
      <c r="N218" s="21">
        <v>8.83</v>
      </c>
      <c r="O218" s="21">
        <v>11.85</v>
      </c>
    </row>
    <row r="219" spans="1:15" x14ac:dyDescent="0.3">
      <c r="A219" s="14">
        <f>VLOOKUP(B219,'[2]PORTFOLIO RAW'!B:B,1,FALSE)</f>
        <v>901897</v>
      </c>
      <c r="B219" s="20">
        <v>901897</v>
      </c>
      <c r="C219" s="19" t="s">
        <v>287</v>
      </c>
      <c r="D219" s="20" t="s">
        <v>286</v>
      </c>
      <c r="E219" s="21">
        <v>22.59</v>
      </c>
      <c r="F219" s="21">
        <v>14.38</v>
      </c>
      <c r="G219" s="21">
        <v>9.48</v>
      </c>
      <c r="H219" s="21">
        <v>20.81</v>
      </c>
      <c r="I219" s="21">
        <v>31.8</v>
      </c>
      <c r="J219" s="21">
        <v>25.74</v>
      </c>
      <c r="K219" s="21">
        <v>71.84</v>
      </c>
      <c r="L219" s="21">
        <v>41.57</v>
      </c>
      <c r="M219" s="21">
        <v>27.67</v>
      </c>
      <c r="N219" s="21">
        <v>17.88</v>
      </c>
      <c r="O219" s="21">
        <v>30.64</v>
      </c>
    </row>
    <row r="220" spans="1:15" x14ac:dyDescent="0.3">
      <c r="A220" s="14">
        <f>VLOOKUP(B220,'[2]PORTFOLIO RAW'!B:B,1,FALSE)</f>
        <v>312385</v>
      </c>
      <c r="B220" s="20">
        <v>312385</v>
      </c>
      <c r="C220" s="19" t="s">
        <v>285</v>
      </c>
      <c r="D220" s="20" t="s">
        <v>284</v>
      </c>
      <c r="E220" s="21">
        <v>12.19</v>
      </c>
      <c r="F220" s="21">
        <v>14.4</v>
      </c>
      <c r="G220" s="21">
        <v>11.31</v>
      </c>
      <c r="H220" s="21">
        <v>12.51</v>
      </c>
      <c r="I220" s="21">
        <v>12.82</v>
      </c>
      <c r="J220" s="21">
        <v>14.04</v>
      </c>
      <c r="K220" s="21">
        <v>17.579999999999998</v>
      </c>
      <c r="L220" s="21">
        <v>17.79</v>
      </c>
      <c r="M220" s="21">
        <v>20.74</v>
      </c>
      <c r="N220" s="21">
        <v>20.71</v>
      </c>
      <c r="O220" s="21">
        <v>23.44</v>
      </c>
    </row>
    <row r="221" spans="1:15" x14ac:dyDescent="0.3">
      <c r="A221" s="14">
        <f>VLOOKUP(B221,'[2]PORTFOLIO RAW'!B:B,1,FALSE)</f>
        <v>729104</v>
      </c>
      <c r="B221" s="20">
        <v>729104</v>
      </c>
      <c r="C221" s="19" t="s">
        <v>283</v>
      </c>
      <c r="D221" s="20" t="s">
        <v>282</v>
      </c>
      <c r="E221" s="21">
        <v>25.77</v>
      </c>
      <c r="F221" s="21">
        <v>18.64</v>
      </c>
      <c r="G221" s="21">
        <v>16.149999999999999</v>
      </c>
      <c r="H221" s="21">
        <v>21.67</v>
      </c>
      <c r="I221" s="21">
        <v>22.92</v>
      </c>
      <c r="J221" s="21">
        <v>24.17</v>
      </c>
      <c r="K221" s="21">
        <v>23.97</v>
      </c>
      <c r="L221" s="21">
        <v>23.8</v>
      </c>
      <c r="M221" s="21">
        <v>23.76</v>
      </c>
      <c r="N221" s="21">
        <v>24.35</v>
      </c>
      <c r="O221" s="21">
        <v>27.03</v>
      </c>
    </row>
    <row r="222" spans="1:15" x14ac:dyDescent="0.3">
      <c r="A222" s="14">
        <f>VLOOKUP(B222,'[2]PORTFOLIO RAW'!B:B,1,FALSE)</f>
        <v>877181</v>
      </c>
      <c r="B222" s="20">
        <v>877181</v>
      </c>
      <c r="C222" s="19" t="s">
        <v>281</v>
      </c>
      <c r="D222" s="20" t="s">
        <v>280</v>
      </c>
      <c r="E222" s="21">
        <v>10.72</v>
      </c>
      <c r="F222" s="21">
        <v>16.78</v>
      </c>
      <c r="G222" s="21">
        <v>19.2</v>
      </c>
      <c r="H222" s="21">
        <v>17.89</v>
      </c>
      <c r="I222" s="21">
        <v>12.1</v>
      </c>
      <c r="J222" s="21">
        <v>14.08</v>
      </c>
      <c r="K222" s="21">
        <v>20.86</v>
      </c>
      <c r="L222" s="21">
        <v>13.43</v>
      </c>
      <c r="M222" s="21">
        <v>15.72</v>
      </c>
      <c r="N222" s="21">
        <v>13.79</v>
      </c>
      <c r="O222" s="21">
        <v>16.11</v>
      </c>
    </row>
    <row r="223" spans="1:15" x14ac:dyDescent="0.3">
      <c r="A223" s="14">
        <f>VLOOKUP(B223,'[2]PORTFOLIO RAW'!B:B,1,FALSE)</f>
        <v>912228</v>
      </c>
      <c r="B223" s="20">
        <v>912228</v>
      </c>
      <c r="C223" s="19" t="s">
        <v>279</v>
      </c>
      <c r="D223" s="20" t="s">
        <v>278</v>
      </c>
      <c r="E223" s="21">
        <v>15.73</v>
      </c>
      <c r="F223" s="21">
        <v>17.48</v>
      </c>
      <c r="G223" s="21">
        <v>20.18</v>
      </c>
      <c r="H223" s="21">
        <v>20.58</v>
      </c>
      <c r="I223" s="21">
        <v>18.32</v>
      </c>
      <c r="J223" s="21">
        <v>16.32</v>
      </c>
      <c r="K223" s="21">
        <v>17.14</v>
      </c>
      <c r="L223" s="21">
        <v>16.87</v>
      </c>
      <c r="M223" s="21">
        <v>10.47</v>
      </c>
      <c r="N223" s="21">
        <v>17.43</v>
      </c>
      <c r="O223" s="21">
        <v>27.3</v>
      </c>
    </row>
    <row r="224" spans="1:15" x14ac:dyDescent="0.3">
      <c r="A224" s="14">
        <f>VLOOKUP(B224,'[2]PORTFOLIO RAW'!B:B,1,FALSE)</f>
        <v>936324</v>
      </c>
      <c r="B224" s="20">
        <v>936324</v>
      </c>
      <c r="C224" s="19" t="s">
        <v>277</v>
      </c>
      <c r="D224" s="20" t="s">
        <v>276</v>
      </c>
      <c r="E224" s="21">
        <v>22.13</v>
      </c>
      <c r="F224" s="21">
        <v>-1.61</v>
      </c>
      <c r="G224" s="21">
        <v>22.11</v>
      </c>
      <c r="H224" s="21">
        <v>20.23</v>
      </c>
      <c r="I224" s="21">
        <v>19.559999999999999</v>
      </c>
      <c r="J224" s="21">
        <v>17.600000000000001</v>
      </c>
      <c r="K224" s="21">
        <v>22.45</v>
      </c>
      <c r="L224" s="21">
        <v>22.98</v>
      </c>
      <c r="M224" s="21">
        <v>20.47</v>
      </c>
      <c r="N224" s="21">
        <v>15.28</v>
      </c>
      <c r="O224" s="21">
        <v>21.22</v>
      </c>
    </row>
    <row r="225" spans="1:15" x14ac:dyDescent="0.3">
      <c r="A225" s="14">
        <f>VLOOKUP(B225,'[2]PORTFOLIO RAW'!B:B,1,FALSE)</f>
        <v>902321</v>
      </c>
      <c r="B225" s="20">
        <v>902321</v>
      </c>
      <c r="C225" s="19" t="s">
        <v>275</v>
      </c>
      <c r="D225" s="20" t="s">
        <v>274</v>
      </c>
      <c r="E225" s="21">
        <v>19.010000000000002</v>
      </c>
      <c r="F225" s="21">
        <v>15.33</v>
      </c>
      <c r="G225" s="21">
        <v>19.23</v>
      </c>
      <c r="H225" s="21">
        <v>16.98</v>
      </c>
      <c r="I225" s="21">
        <v>15.1</v>
      </c>
      <c r="J225" s="21">
        <v>12.11</v>
      </c>
      <c r="K225" s="21">
        <v>11.1</v>
      </c>
      <c r="L225" s="21">
        <v>12.76</v>
      </c>
      <c r="M225" s="21">
        <v>13.3</v>
      </c>
      <c r="N225" s="21">
        <v>6.77</v>
      </c>
      <c r="O225" s="21">
        <v>11.67</v>
      </c>
    </row>
    <row r="226" spans="1:15" x14ac:dyDescent="0.3">
      <c r="A226" s="14">
        <f>VLOOKUP(B226,'[2]PORTFOLIO RAW'!B:B,1,FALSE)</f>
        <v>912518</v>
      </c>
      <c r="B226" s="20">
        <v>912518</v>
      </c>
      <c r="C226" s="19" t="s">
        <v>273</v>
      </c>
      <c r="D226" s="20" t="s">
        <v>272</v>
      </c>
      <c r="E226" s="21">
        <v>-41.4</v>
      </c>
      <c r="F226" s="21">
        <v>-41.17</v>
      </c>
      <c r="G226" s="21">
        <v>-39.22</v>
      </c>
      <c r="H226" s="21">
        <v>-41.16</v>
      </c>
      <c r="I226" s="21">
        <v>-10.33</v>
      </c>
      <c r="J226" s="21">
        <v>9.99</v>
      </c>
      <c r="K226" s="21">
        <v>76.05</v>
      </c>
      <c r="L226" s="21">
        <v>9.9700000000000006</v>
      </c>
      <c r="M226" s="21">
        <v>10.27</v>
      </c>
      <c r="N226" s="21">
        <v>12.7</v>
      </c>
      <c r="O226" s="21">
        <v>10.039999999999999</v>
      </c>
    </row>
    <row r="227" spans="1:15" x14ac:dyDescent="0.3">
      <c r="A227" s="14">
        <f>VLOOKUP(B227,'[2]PORTFOLIO RAW'!B:B,1,FALSE)</f>
        <v>546370</v>
      </c>
      <c r="B227" s="20">
        <v>546370</v>
      </c>
      <c r="C227" s="19" t="s">
        <v>271</v>
      </c>
      <c r="D227" s="20" t="s">
        <v>270</v>
      </c>
      <c r="E227" s="21">
        <v>22.59</v>
      </c>
      <c r="F227" s="21">
        <v>18.71</v>
      </c>
      <c r="G227" s="21">
        <v>8.32</v>
      </c>
      <c r="H227" s="21">
        <v>15.77</v>
      </c>
      <c r="I227" s="21">
        <v>17.82</v>
      </c>
      <c r="J227" s="21">
        <v>20.2</v>
      </c>
      <c r="K227" s="21">
        <v>19.690000000000001</v>
      </c>
      <c r="L227" s="21">
        <v>21.17</v>
      </c>
      <c r="M227" s="21">
        <v>14.93</v>
      </c>
      <c r="N227" s="21">
        <v>18.05</v>
      </c>
      <c r="O227" s="21">
        <v>7.89</v>
      </c>
    </row>
    <row r="228" spans="1:15" x14ac:dyDescent="0.3">
      <c r="A228" s="14">
        <f>VLOOKUP(B228,'[2]PORTFOLIO RAW'!B:B,1,FALSE)</f>
        <v>312451</v>
      </c>
      <c r="B228" s="20">
        <v>312451</v>
      </c>
      <c r="C228" s="19" t="s">
        <v>269</v>
      </c>
      <c r="D228" s="20" t="s">
        <v>268</v>
      </c>
      <c r="E228" s="21">
        <v>11.59</v>
      </c>
      <c r="F228" s="21">
        <v>7.73</v>
      </c>
      <c r="G228" s="21">
        <v>-3.98</v>
      </c>
      <c r="H228" s="21">
        <v>-0.54</v>
      </c>
      <c r="I228" s="21">
        <v>2.11</v>
      </c>
      <c r="J228" s="21">
        <v>-0.49</v>
      </c>
      <c r="K228" s="21">
        <v>8.77</v>
      </c>
      <c r="L228" s="21">
        <v>10.7</v>
      </c>
      <c r="M228" s="21">
        <v>7.79</v>
      </c>
      <c r="N228" s="21">
        <v>7.2</v>
      </c>
      <c r="O228" s="21">
        <v>3.79</v>
      </c>
    </row>
    <row r="229" spans="1:15" x14ac:dyDescent="0.3">
      <c r="A229" s="14">
        <f>VLOOKUP(B229,'[2]PORTFOLIO RAW'!B:B,1,FALSE)</f>
        <v>992656</v>
      </c>
      <c r="B229" s="20">
        <v>992656</v>
      </c>
      <c r="C229" s="19" t="s">
        <v>267</v>
      </c>
      <c r="D229" s="20" t="s">
        <v>266</v>
      </c>
      <c r="E229" s="21">
        <v>23.98</v>
      </c>
      <c r="F229" s="21">
        <v>62</v>
      </c>
      <c r="G229" s="21">
        <v>-7.16</v>
      </c>
      <c r="H229" s="21">
        <v>-8.2100000000000009</v>
      </c>
      <c r="I229" s="21">
        <v>0.57999999999999996</v>
      </c>
      <c r="J229" s="21">
        <v>7.93</v>
      </c>
      <c r="K229" s="21">
        <v>1.44</v>
      </c>
      <c r="L229" s="21">
        <v>5.52</v>
      </c>
      <c r="M229" s="21">
        <v>12.15</v>
      </c>
      <c r="N229" s="21">
        <v>9.8000000000000007</v>
      </c>
      <c r="O229" s="21">
        <v>4.05</v>
      </c>
    </row>
    <row r="230" spans="1:15" x14ac:dyDescent="0.3">
      <c r="A230" s="14">
        <f>VLOOKUP(B230,'[2]PORTFOLIO RAW'!B:B,1,FALSE)</f>
        <v>951046</v>
      </c>
      <c r="B230" s="20">
        <v>951046</v>
      </c>
      <c r="C230" s="19" t="s">
        <v>265</v>
      </c>
      <c r="D230" s="20" t="s">
        <v>264</v>
      </c>
      <c r="E230" s="21">
        <v>21.19</v>
      </c>
      <c r="F230" s="21">
        <v>14.7</v>
      </c>
      <c r="G230" s="21">
        <v>8.42</v>
      </c>
      <c r="H230" s="21">
        <v>12.8</v>
      </c>
      <c r="I230" s="21">
        <v>16.010000000000002</v>
      </c>
      <c r="J230" s="21">
        <v>16.41</v>
      </c>
      <c r="K230" s="21">
        <v>15.73</v>
      </c>
      <c r="L230" s="21">
        <v>14.87</v>
      </c>
      <c r="M230" s="21">
        <v>14.13</v>
      </c>
      <c r="N230" s="21">
        <v>13.56</v>
      </c>
      <c r="O230" s="21">
        <v>13.84</v>
      </c>
    </row>
    <row r="231" spans="1:15" x14ac:dyDescent="0.3">
      <c r="A231" s="14">
        <f>VLOOKUP(B231,'[2]PORTFOLIO RAW'!B:B,1,FALSE)</f>
        <v>702365</v>
      </c>
      <c r="B231" s="20">
        <v>702365</v>
      </c>
      <c r="C231" s="19" t="s">
        <v>263</v>
      </c>
      <c r="D231" s="20" t="s">
        <v>262</v>
      </c>
      <c r="E231" s="21">
        <v>27.76</v>
      </c>
      <c r="F231" s="21">
        <v>31.06</v>
      </c>
      <c r="G231" s="21">
        <v>41.12</v>
      </c>
      <c r="H231" s="21">
        <v>44.56</v>
      </c>
      <c r="I231" s="21">
        <v>46.51</v>
      </c>
      <c r="J231" s="21">
        <v>48.27</v>
      </c>
      <c r="K231" s="21">
        <v>44.37</v>
      </c>
      <c r="L231" s="21">
        <v>43.15</v>
      </c>
      <c r="M231" s="21">
        <v>42.96</v>
      </c>
      <c r="N231" s="21">
        <v>42.82</v>
      </c>
      <c r="O231" s="21">
        <v>47.01</v>
      </c>
    </row>
    <row r="232" spans="1:15" x14ac:dyDescent="0.3">
      <c r="A232" s="14">
        <f>VLOOKUP(B232,'[2]PORTFOLIO RAW'!B:B,1,FALSE)</f>
        <v>546965</v>
      </c>
      <c r="B232" s="20">
        <v>546965</v>
      </c>
      <c r="C232" s="19" t="s">
        <v>261</v>
      </c>
      <c r="D232" s="20" t="s">
        <v>260</v>
      </c>
      <c r="E232" s="21">
        <v>15.26</v>
      </c>
      <c r="F232" s="21">
        <v>15.11</v>
      </c>
      <c r="G232" s="21">
        <v>10.82</v>
      </c>
      <c r="H232" s="21">
        <v>12.47</v>
      </c>
      <c r="I232" s="21">
        <v>14.37</v>
      </c>
      <c r="J232" s="21">
        <v>14.05</v>
      </c>
      <c r="K232" s="21">
        <v>13.63</v>
      </c>
      <c r="L232" s="21">
        <v>14.41</v>
      </c>
      <c r="M232" s="21">
        <v>13.85</v>
      </c>
      <c r="N232" s="21">
        <v>11.88</v>
      </c>
      <c r="O232" s="21">
        <v>15.36</v>
      </c>
    </row>
    <row r="233" spans="1:15" x14ac:dyDescent="0.3">
      <c r="A233" s="14">
        <f>VLOOKUP(B233,'[2]PORTFOLIO RAW'!B:B,1,FALSE)</f>
        <v>902233</v>
      </c>
      <c r="B233" s="20">
        <v>902233</v>
      </c>
      <c r="C233" s="19" t="s">
        <v>259</v>
      </c>
      <c r="D233" s="20" t="s">
        <v>258</v>
      </c>
      <c r="E233" s="21">
        <v>81.28</v>
      </c>
      <c r="F233" s="21">
        <v>33.659999999999997</v>
      </c>
      <c r="G233" s="21">
        <v>14.69</v>
      </c>
      <c r="H233" s="21">
        <v>33.44</v>
      </c>
      <c r="I233" s="21">
        <v>43.41</v>
      </c>
      <c r="J233" s="21">
        <v>40.869999999999997</v>
      </c>
      <c r="K233" s="21">
        <v>34.04</v>
      </c>
      <c r="L233" s="21">
        <v>31.49</v>
      </c>
      <c r="M233" s="21">
        <v>33.65</v>
      </c>
      <c r="N233" s="21">
        <v>34.33</v>
      </c>
      <c r="O233" s="21">
        <v>35.450000000000003</v>
      </c>
    </row>
    <row r="234" spans="1:15" x14ac:dyDescent="0.3">
      <c r="A234" s="14">
        <f>VLOOKUP(B234,'[2]PORTFOLIO RAW'!B:B,1,FALSE)</f>
        <v>322549</v>
      </c>
      <c r="B234" s="20">
        <v>322549</v>
      </c>
      <c r="C234" s="19" t="s">
        <v>257</v>
      </c>
      <c r="D234" s="20" t="s">
        <v>256</v>
      </c>
      <c r="E234" s="21">
        <v>9.39</v>
      </c>
      <c r="F234" s="21">
        <v>8.4600000000000009</v>
      </c>
      <c r="G234" s="21">
        <v>2.27</v>
      </c>
      <c r="H234" s="21">
        <v>7.09</v>
      </c>
      <c r="I234" s="21">
        <v>7.45</v>
      </c>
      <c r="J234" s="21">
        <v>0.22</v>
      </c>
      <c r="K234" s="21">
        <v>5.53</v>
      </c>
      <c r="L234" s="21">
        <v>8.94</v>
      </c>
      <c r="M234" s="21">
        <v>8.15</v>
      </c>
      <c r="N234" s="21">
        <v>14.94</v>
      </c>
      <c r="O234" s="21">
        <v>16.399999999999999</v>
      </c>
    </row>
    <row r="235" spans="1:15" x14ac:dyDescent="0.3">
      <c r="A235" s="14">
        <f>VLOOKUP(B235,'[2]PORTFOLIO RAW'!B:B,1,FALSE)</f>
        <v>912633</v>
      </c>
      <c r="B235" s="20">
        <v>912633</v>
      </c>
      <c r="C235" s="19" t="s">
        <v>255</v>
      </c>
      <c r="D235" s="20" t="s">
        <v>254</v>
      </c>
      <c r="E235" s="21">
        <v>21.81</v>
      </c>
      <c r="F235" s="21">
        <v>15.46</v>
      </c>
      <c r="G235" s="21">
        <v>20.46</v>
      </c>
      <c r="H235" s="21">
        <v>18.79</v>
      </c>
      <c r="I235" s="21">
        <v>20.81</v>
      </c>
      <c r="J235" s="21">
        <v>23.3</v>
      </c>
      <c r="K235" s="21">
        <v>20.94</v>
      </c>
      <c r="L235" s="21">
        <v>21.83</v>
      </c>
      <c r="M235" s="21">
        <v>21.11</v>
      </c>
      <c r="N235" s="21">
        <v>21.9</v>
      </c>
      <c r="O235" s="21">
        <v>20.12</v>
      </c>
    </row>
    <row r="236" spans="1:15" x14ac:dyDescent="0.3">
      <c r="A236" s="14">
        <f>VLOOKUP(B236,'[2]PORTFOLIO RAW'!B:B,1,FALSE)</f>
        <v>933974</v>
      </c>
      <c r="B236" s="20">
        <v>933974</v>
      </c>
      <c r="C236" s="19" t="s">
        <v>253</v>
      </c>
      <c r="D236" s="20" t="s">
        <v>252</v>
      </c>
      <c r="E236" s="21">
        <v>18.07</v>
      </c>
      <c r="F236" s="21">
        <v>11.39</v>
      </c>
      <c r="G236" s="21">
        <v>14.13</v>
      </c>
      <c r="H236" s="21">
        <v>13.01</v>
      </c>
      <c r="I236" s="21">
        <v>6.26</v>
      </c>
      <c r="J236" s="21">
        <v>11.18</v>
      </c>
      <c r="K236" s="21">
        <v>15.93</v>
      </c>
      <c r="L236" s="21">
        <v>15.82</v>
      </c>
      <c r="M236" s="21">
        <v>15.11</v>
      </c>
      <c r="N236" s="21">
        <v>13.36</v>
      </c>
      <c r="O236" s="21">
        <v>9.02</v>
      </c>
    </row>
    <row r="237" spans="1:15" x14ac:dyDescent="0.3">
      <c r="A237" s="14" t="str">
        <f>VLOOKUP(B237,'[2]PORTFOLIO RAW'!B:B,1,FALSE)</f>
        <v>14015T</v>
      </c>
      <c r="B237" s="20" t="s">
        <v>251</v>
      </c>
      <c r="C237" s="19" t="s">
        <v>250</v>
      </c>
      <c r="D237" s="20" t="s">
        <v>249</v>
      </c>
      <c r="E237" s="21">
        <v>16.21</v>
      </c>
      <c r="F237" s="21">
        <v>5.87</v>
      </c>
      <c r="G237" s="21">
        <v>1.79</v>
      </c>
      <c r="H237" s="21">
        <v>5.5</v>
      </c>
      <c r="I237" s="21">
        <v>7.28</v>
      </c>
      <c r="J237" s="21">
        <v>7.02</v>
      </c>
      <c r="K237" s="21">
        <v>7.46</v>
      </c>
      <c r="L237" s="21">
        <v>10.34</v>
      </c>
      <c r="M237" s="21">
        <v>7.95</v>
      </c>
      <c r="N237" s="21">
        <v>5.96</v>
      </c>
      <c r="O237" s="21">
        <v>12.82</v>
      </c>
    </row>
    <row r="238" spans="1:15" x14ac:dyDescent="0.3">
      <c r="A238" s="14">
        <f>VLOOKUP(B238,'[2]PORTFOLIO RAW'!B:B,1,FALSE)</f>
        <v>905019</v>
      </c>
      <c r="B238" s="20">
        <v>905019</v>
      </c>
      <c r="C238" s="19" t="s">
        <v>248</v>
      </c>
      <c r="D238" s="20" t="s">
        <v>247</v>
      </c>
      <c r="E238" s="21">
        <v>18.329999999999998</v>
      </c>
      <c r="F238" s="21">
        <v>42.27</v>
      </c>
      <c r="G238" s="21">
        <v>33.03</v>
      </c>
      <c r="H238" s="21">
        <v>1.51</v>
      </c>
      <c r="I238" s="21">
        <v>11.49</v>
      </c>
      <c r="J238" s="21">
        <v>11.47</v>
      </c>
      <c r="K238" s="21">
        <v>8.57</v>
      </c>
      <c r="L238" s="21">
        <v>24.22</v>
      </c>
      <c r="M238" s="21">
        <v>9.52</v>
      </c>
      <c r="N238" s="21">
        <v>9.25</v>
      </c>
      <c r="O238" s="21">
        <v>6.43</v>
      </c>
    </row>
    <row r="239" spans="1:15" x14ac:dyDescent="0.3">
      <c r="A239" s="14">
        <f>VLOOKUP(B239,'[2]PORTFOLIO RAW'!B:B,1,FALSE)</f>
        <v>912090</v>
      </c>
      <c r="B239" s="20">
        <v>912090</v>
      </c>
      <c r="C239" s="19" t="s">
        <v>246</v>
      </c>
      <c r="D239" s="20" t="s">
        <v>245</v>
      </c>
      <c r="E239" s="21">
        <v>40.93</v>
      </c>
      <c r="F239" s="21">
        <v>34.25</v>
      </c>
      <c r="G239" s="21">
        <v>17.420000000000002</v>
      </c>
      <c r="H239" s="21">
        <v>16.95</v>
      </c>
      <c r="I239" s="21">
        <v>15.99</v>
      </c>
      <c r="J239" s="21">
        <v>16.63</v>
      </c>
      <c r="K239" s="21">
        <v>18.14</v>
      </c>
      <c r="L239" s="21">
        <v>14.07</v>
      </c>
      <c r="M239" s="21">
        <v>5.64</v>
      </c>
      <c r="N239" s="21">
        <v>-4.4000000000000004</v>
      </c>
      <c r="O239" s="21">
        <v>-3.86</v>
      </c>
    </row>
    <row r="240" spans="1:15" x14ac:dyDescent="0.3">
      <c r="A240" s="14">
        <f>VLOOKUP(B240,'[2]PORTFOLIO RAW'!B:B,1,FALSE)</f>
        <v>755741</v>
      </c>
      <c r="B240" s="20">
        <v>755741</v>
      </c>
      <c r="C240" s="19" t="s">
        <v>244</v>
      </c>
      <c r="D240" s="20" t="s">
        <v>243</v>
      </c>
      <c r="E240" s="21">
        <v>55.08</v>
      </c>
      <c r="F240" s="21">
        <v>31.1</v>
      </c>
      <c r="G240" s="21">
        <v>17.23</v>
      </c>
      <c r="H240" s="21">
        <v>8.0399999999999991</v>
      </c>
      <c r="I240" s="21">
        <v>12.4</v>
      </c>
      <c r="J240" s="21">
        <v>10.76</v>
      </c>
      <c r="K240" s="21">
        <v>11.1</v>
      </c>
      <c r="L240" s="21">
        <v>12.35</v>
      </c>
      <c r="M240" s="21">
        <v>11.95</v>
      </c>
      <c r="N240" s="21">
        <v>13.69</v>
      </c>
      <c r="O240" s="21">
        <v>14.9</v>
      </c>
    </row>
    <row r="241" spans="1:15" x14ac:dyDescent="0.3">
      <c r="A241" s="14" t="str">
        <f>VLOOKUP(B241,'[2]PORTFOLIO RAW'!B:B,1,FALSE)</f>
        <v>14361V</v>
      </c>
      <c r="B241" s="20" t="s">
        <v>242</v>
      </c>
      <c r="C241" s="19" t="s">
        <v>241</v>
      </c>
      <c r="D241" s="20" t="s">
        <v>240</v>
      </c>
      <c r="E241" s="21">
        <v>14.91</v>
      </c>
      <c r="F241" s="21">
        <v>15.29</v>
      </c>
      <c r="G241" s="21">
        <v>12.71</v>
      </c>
      <c r="H241" s="21">
        <v>10.46</v>
      </c>
      <c r="I241" s="21">
        <v>13.49</v>
      </c>
      <c r="J241" s="21">
        <v>13.28</v>
      </c>
      <c r="K241" s="21">
        <v>12.52</v>
      </c>
      <c r="L241" s="21">
        <v>11.24</v>
      </c>
      <c r="M241" s="21">
        <v>1.79</v>
      </c>
      <c r="N241" s="21">
        <v>3.13</v>
      </c>
      <c r="O241" s="21">
        <v>16.95</v>
      </c>
    </row>
    <row r="242" spans="1:15" x14ac:dyDescent="0.3">
      <c r="A242" s="14">
        <f>VLOOKUP(B242,'[2]PORTFOLIO RAW'!B:B,1,FALSE)</f>
        <v>154680</v>
      </c>
      <c r="B242" s="20">
        <v>154680</v>
      </c>
      <c r="C242" s="19" t="s">
        <v>239</v>
      </c>
      <c r="D242" s="20" t="s">
        <v>238</v>
      </c>
      <c r="E242" s="21">
        <v>12.96</v>
      </c>
      <c r="F242" s="21">
        <v>8.6300000000000008</v>
      </c>
      <c r="G242" s="21">
        <v>18.55</v>
      </c>
      <c r="H242" s="21">
        <v>22.46</v>
      </c>
      <c r="I242" s="21">
        <v>24.28</v>
      </c>
      <c r="J242" s="21">
        <v>27.01</v>
      </c>
      <c r="K242" s="21">
        <v>18.170000000000002</v>
      </c>
      <c r="L242" s="21">
        <v>12.93</v>
      </c>
      <c r="M242" s="21">
        <v>-10.41</v>
      </c>
      <c r="N242" s="21">
        <v>104.01</v>
      </c>
      <c r="O242" s="21">
        <v>17.38</v>
      </c>
    </row>
    <row r="243" spans="1:15" x14ac:dyDescent="0.3">
      <c r="A243" s="14" t="str">
        <f>VLOOKUP(B243,'[2]PORTFOLIO RAW'!B:B,1,FALSE)</f>
        <v>14698C</v>
      </c>
      <c r="B243" s="20" t="s">
        <v>237</v>
      </c>
      <c r="C243" s="19" t="s">
        <v>236</v>
      </c>
      <c r="D243" s="20" t="s">
        <v>235</v>
      </c>
      <c r="E243" s="21">
        <v>12.16</v>
      </c>
      <c r="F243" s="21">
        <v>6.42</v>
      </c>
      <c r="G243" s="21">
        <v>8.0399999999999991</v>
      </c>
      <c r="H243" s="21">
        <v>7.64</v>
      </c>
      <c r="I243" s="21">
        <v>7.68</v>
      </c>
      <c r="J243" s="21">
        <v>9.48</v>
      </c>
      <c r="K243" s="21">
        <v>9.1999999999999993</v>
      </c>
      <c r="L243" s="21">
        <v>11.33</v>
      </c>
      <c r="M243" s="21">
        <v>12.41</v>
      </c>
      <c r="N243" s="21">
        <v>13.48</v>
      </c>
      <c r="O243" s="21">
        <v>21.43</v>
      </c>
    </row>
    <row r="244" spans="1:15" x14ac:dyDescent="0.3">
      <c r="A244" s="14">
        <f>VLOOKUP(B244,'[2]PORTFOLIO RAW'!B:B,1,FALSE)</f>
        <v>905361</v>
      </c>
      <c r="B244" s="20">
        <v>905361</v>
      </c>
      <c r="C244" s="19" t="s">
        <v>234</v>
      </c>
      <c r="D244" s="20" t="s">
        <v>233</v>
      </c>
      <c r="E244" s="21">
        <v>32.590000000000003</v>
      </c>
      <c r="F244" s="21">
        <v>28.12</v>
      </c>
      <c r="G244" s="21">
        <v>28.15</v>
      </c>
      <c r="H244" s="21">
        <v>29.52</v>
      </c>
      <c r="I244" s="21">
        <v>27.96</v>
      </c>
      <c r="J244" s="21">
        <v>39.03</v>
      </c>
      <c r="K244" s="21">
        <v>43.68</v>
      </c>
      <c r="L244" s="21">
        <v>63.06</v>
      </c>
      <c r="M244" s="21">
        <v>112.57</v>
      </c>
      <c r="N244" s="21">
        <v>82.49</v>
      </c>
      <c r="O244" s="21">
        <v>63.63</v>
      </c>
    </row>
    <row r="245" spans="1:15" x14ac:dyDescent="0.3">
      <c r="A245" s="14">
        <f>VLOOKUP(B245,'[2]PORTFOLIO RAW'!B:B,1,FALSE)</f>
        <v>357834</v>
      </c>
      <c r="B245" s="20">
        <v>357834</v>
      </c>
      <c r="C245" s="19" t="s">
        <v>232</v>
      </c>
      <c r="D245" s="20" t="s">
        <v>231</v>
      </c>
      <c r="E245" s="21">
        <v>14.72</v>
      </c>
      <c r="F245" s="21">
        <v>15.51</v>
      </c>
      <c r="G245" s="21">
        <v>8.06</v>
      </c>
      <c r="H245" s="21">
        <v>13.27</v>
      </c>
      <c r="I245" s="21">
        <v>21.76</v>
      </c>
      <c r="J245" s="21">
        <v>27.34</v>
      </c>
      <c r="K245" s="21">
        <v>22.56</v>
      </c>
      <c r="L245" s="21">
        <v>25.89</v>
      </c>
      <c r="M245" s="21">
        <v>38.5</v>
      </c>
      <c r="N245" s="21">
        <v>42.22</v>
      </c>
      <c r="O245" s="21">
        <v>49.17</v>
      </c>
    </row>
    <row r="246" spans="1:15" x14ac:dyDescent="0.3">
      <c r="A246" s="14">
        <f>VLOOKUP(B246,'[2]PORTFOLIO RAW'!B:B,1,FALSE)</f>
        <v>906400</v>
      </c>
      <c r="B246" s="20">
        <v>906400</v>
      </c>
      <c r="C246" s="19" t="s">
        <v>230</v>
      </c>
      <c r="D246" s="20" t="s">
        <v>229</v>
      </c>
      <c r="E246" s="21">
        <v>15.38</v>
      </c>
      <c r="F246" s="21">
        <v>19.190000000000001</v>
      </c>
      <c r="G246" s="21">
        <v>10.84</v>
      </c>
      <c r="H246" s="21">
        <v>13.93</v>
      </c>
      <c r="I246" s="21">
        <v>18.93</v>
      </c>
      <c r="J246" s="21">
        <v>18.37</v>
      </c>
      <c r="K246" s="21">
        <v>17.89</v>
      </c>
      <c r="L246" s="21">
        <v>19.53</v>
      </c>
      <c r="M246" s="21">
        <v>20.72</v>
      </c>
      <c r="N246" s="21">
        <v>21.73</v>
      </c>
      <c r="O246" s="21">
        <v>20.02</v>
      </c>
    </row>
    <row r="247" spans="1:15" x14ac:dyDescent="0.3">
      <c r="A247" s="14" t="str">
        <f>VLOOKUP(B247,'[2]PORTFOLIO RAW'!B:B,1,FALSE)</f>
        <v>14861V</v>
      </c>
      <c r="B247" s="20" t="s">
        <v>228</v>
      </c>
      <c r="C247" s="19" t="s">
        <v>227</v>
      </c>
      <c r="D247" s="20" t="s">
        <v>226</v>
      </c>
      <c r="E247" s="21">
        <v>16.62</v>
      </c>
      <c r="F247" s="21">
        <v>-4.97</v>
      </c>
      <c r="G247" s="21">
        <v>15.23</v>
      </c>
      <c r="H247" s="21">
        <v>10.07</v>
      </c>
      <c r="I247" s="21">
        <v>11.53</v>
      </c>
      <c r="J247" s="21">
        <v>1.58</v>
      </c>
      <c r="K247" s="21">
        <v>-2.59</v>
      </c>
      <c r="L247" s="21">
        <v>5.76</v>
      </c>
      <c r="M247" s="21">
        <v>22.97</v>
      </c>
      <c r="N247" s="21">
        <v>16.05</v>
      </c>
      <c r="O247" s="21">
        <v>25.14</v>
      </c>
    </row>
    <row r="248" spans="1:15" x14ac:dyDescent="0.3">
      <c r="A248" s="14" t="str">
        <f>VLOOKUP(B248,'[2]PORTFOLIO RAW'!B:B,1,FALSE)</f>
        <v>14806F</v>
      </c>
      <c r="B248" s="20" t="s">
        <v>225</v>
      </c>
      <c r="C248" s="19" t="s">
        <v>224</v>
      </c>
      <c r="D248" s="20" t="s">
        <v>223</v>
      </c>
      <c r="E248" s="21">
        <v>23.2</v>
      </c>
      <c r="F248" s="21">
        <v>22.68</v>
      </c>
      <c r="G248" s="21">
        <v>22.94</v>
      </c>
      <c r="H248" s="21">
        <v>29.68</v>
      </c>
      <c r="I248" s="21">
        <v>41.71</v>
      </c>
      <c r="J248" s="21">
        <v>37.58</v>
      </c>
      <c r="K248" s="21">
        <v>28.67</v>
      </c>
      <c r="L248" s="21">
        <v>27.98</v>
      </c>
      <c r="M248" s="21">
        <v>21.14</v>
      </c>
      <c r="N248" s="21">
        <v>17.02</v>
      </c>
      <c r="O248" s="21">
        <v>15.02</v>
      </c>
    </row>
    <row r="249" spans="1:15" x14ac:dyDescent="0.3">
      <c r="A249" s="14">
        <f>VLOOKUP(B249,'[2]PORTFOLIO RAW'!B:B,1,FALSE)</f>
        <v>902324</v>
      </c>
      <c r="B249" s="20">
        <v>902324</v>
      </c>
      <c r="C249" s="19" t="s">
        <v>222</v>
      </c>
      <c r="D249" s="20" t="s">
        <v>221</v>
      </c>
      <c r="E249" s="21">
        <v>13.62</v>
      </c>
      <c r="F249" s="21">
        <v>13.53</v>
      </c>
      <c r="G249" s="21">
        <v>8.24</v>
      </c>
      <c r="H249" s="21">
        <v>12.25</v>
      </c>
      <c r="I249" s="21">
        <v>-0.36</v>
      </c>
      <c r="J249" s="21">
        <v>-1.88</v>
      </c>
      <c r="K249" s="21">
        <v>9.4499999999999993</v>
      </c>
      <c r="L249" s="21">
        <v>15.44</v>
      </c>
      <c r="M249" s="21">
        <v>9.14</v>
      </c>
      <c r="N249" s="21">
        <v>11.22</v>
      </c>
      <c r="O249" s="21">
        <v>4.7699999999999996</v>
      </c>
    </row>
    <row r="250" spans="1:15" x14ac:dyDescent="0.3">
      <c r="A250" s="14">
        <f>VLOOKUP(B250,'[2]PORTFOLIO RAW'!B:B,1,FALSE)</f>
        <v>902325</v>
      </c>
      <c r="B250" s="20">
        <v>902325</v>
      </c>
      <c r="C250" s="19" t="s">
        <v>220</v>
      </c>
      <c r="D250" s="20" t="s">
        <v>219</v>
      </c>
      <c r="E250" s="21">
        <v>14.6</v>
      </c>
      <c r="F250" s="21">
        <v>13.58</v>
      </c>
      <c r="G250" s="21">
        <v>11.67</v>
      </c>
      <c r="H250" s="21">
        <v>12.71</v>
      </c>
      <c r="I250" s="21">
        <v>13.04</v>
      </c>
      <c r="J250" s="21">
        <v>13.1</v>
      </c>
      <c r="K250" s="21">
        <v>8.81</v>
      </c>
      <c r="L250" s="21">
        <v>10.08</v>
      </c>
      <c r="M250" s="21">
        <v>11.68</v>
      </c>
      <c r="N250" s="21">
        <v>10.8</v>
      </c>
      <c r="O250" s="21">
        <v>3.44</v>
      </c>
    </row>
    <row r="251" spans="1:15" x14ac:dyDescent="0.3">
      <c r="A251" s="14">
        <f>VLOOKUP(B251,'[2]PORTFOLIO RAW'!B:B,1,FALSE)</f>
        <v>992305</v>
      </c>
      <c r="B251" s="20">
        <v>992305</v>
      </c>
      <c r="C251" s="19" t="s">
        <v>218</v>
      </c>
      <c r="D251" s="20" t="s">
        <v>217</v>
      </c>
      <c r="E251" s="21">
        <v>14.23</v>
      </c>
      <c r="F251" s="21">
        <v>11.71</v>
      </c>
      <c r="G251" s="21">
        <v>5</v>
      </c>
      <c r="H251" s="21">
        <v>5</v>
      </c>
      <c r="I251" s="21">
        <v>7.62</v>
      </c>
      <c r="J251" s="21">
        <v>10.53</v>
      </c>
      <c r="K251" s="21">
        <v>7.97</v>
      </c>
      <c r="L251" s="21">
        <v>20.63</v>
      </c>
      <c r="M251" s="21">
        <v>8.3699999999999992</v>
      </c>
      <c r="N251" s="21">
        <v>8.7899999999999991</v>
      </c>
      <c r="O251" s="21">
        <v>8.34</v>
      </c>
    </row>
    <row r="252" spans="1:15" x14ac:dyDescent="0.3">
      <c r="A252" s="14">
        <f>VLOOKUP(B252,'[2]PORTFOLIO RAW'!B:B,1,FALSE)</f>
        <v>905647</v>
      </c>
      <c r="B252" s="20">
        <v>905647</v>
      </c>
      <c r="C252" s="19" t="s">
        <v>216</v>
      </c>
      <c r="D252" s="20" t="s">
        <v>215</v>
      </c>
      <c r="E252" s="21">
        <v>9.6300000000000008</v>
      </c>
      <c r="F252" s="21">
        <v>2.99</v>
      </c>
      <c r="G252" s="21">
        <v>1.9</v>
      </c>
      <c r="H252" s="21">
        <v>7.85</v>
      </c>
      <c r="I252" s="21">
        <v>2.71</v>
      </c>
      <c r="J252" s="21">
        <v>6.07</v>
      </c>
      <c r="K252" s="21">
        <v>10.57</v>
      </c>
      <c r="L252" s="21">
        <v>16.16</v>
      </c>
      <c r="M252" s="21">
        <v>30.92</v>
      </c>
      <c r="N252" s="21">
        <v>28.43</v>
      </c>
      <c r="O252" s="21">
        <v>36.97</v>
      </c>
    </row>
    <row r="253" spans="1:15" x14ac:dyDescent="0.3">
      <c r="A253" s="14">
        <f>VLOOKUP(B253,'[2]PORTFOLIO RAW'!B:B,1,FALSE)</f>
        <v>945388</v>
      </c>
      <c r="B253" s="20">
        <v>945388</v>
      </c>
      <c r="C253" s="19" t="s">
        <v>214</v>
      </c>
      <c r="D253" s="20" t="s">
        <v>213</v>
      </c>
      <c r="E253" s="21">
        <v>10.35</v>
      </c>
      <c r="F253" s="21">
        <v>12.16</v>
      </c>
      <c r="G253" s="21">
        <v>12.65</v>
      </c>
      <c r="H253" s="21">
        <v>18.63</v>
      </c>
      <c r="I253" s="21">
        <v>3.63</v>
      </c>
      <c r="J253" s="21">
        <v>7.34</v>
      </c>
      <c r="K253" s="21">
        <v>19.91</v>
      </c>
      <c r="L253" s="21">
        <v>7.02</v>
      </c>
      <c r="M253" s="21">
        <v>12.57</v>
      </c>
      <c r="N253" s="21">
        <v>10.56</v>
      </c>
      <c r="O253" s="21">
        <v>22.31</v>
      </c>
    </row>
    <row r="254" spans="1:15" x14ac:dyDescent="0.3">
      <c r="A254" s="14">
        <f>VLOOKUP(B254,'[2]PORTFOLIO RAW'!B:B,1,FALSE)</f>
        <v>905024</v>
      </c>
      <c r="B254" s="20">
        <v>905024</v>
      </c>
      <c r="C254" s="19" t="s">
        <v>212</v>
      </c>
      <c r="D254" s="20" t="s">
        <v>211</v>
      </c>
      <c r="E254" s="21">
        <v>25.6</v>
      </c>
      <c r="F254" s="21">
        <v>29.23</v>
      </c>
      <c r="G254" s="21">
        <v>11.74</v>
      </c>
      <c r="H254" s="21">
        <v>19.309999999999999</v>
      </c>
      <c r="I254" s="21">
        <v>23.75</v>
      </c>
      <c r="J254" s="21">
        <v>20.3</v>
      </c>
      <c r="K254" s="21">
        <v>15</v>
      </c>
      <c r="L254" s="21">
        <v>12.65</v>
      </c>
      <c r="M254" s="21">
        <v>2.98</v>
      </c>
      <c r="N254" s="21">
        <v>-0.33</v>
      </c>
      <c r="O254" s="21">
        <v>6.26</v>
      </c>
    </row>
    <row r="255" spans="1:15" x14ac:dyDescent="0.3">
      <c r="A255" s="14">
        <f>VLOOKUP(B255,'[2]PORTFOLIO RAW'!B:B,1,FALSE)</f>
        <v>951052</v>
      </c>
      <c r="B255" s="20">
        <v>951052</v>
      </c>
      <c r="C255" s="19" t="s">
        <v>210</v>
      </c>
      <c r="D255" s="20" t="s">
        <v>209</v>
      </c>
      <c r="E255" s="21">
        <v>13.59</v>
      </c>
      <c r="F255" s="21">
        <v>16.12</v>
      </c>
      <c r="G255" s="21">
        <v>-15.18</v>
      </c>
      <c r="H255" s="21">
        <v>9.5399999999999991</v>
      </c>
      <c r="I255" s="21">
        <v>10.26</v>
      </c>
      <c r="J255" s="21">
        <v>10.28</v>
      </c>
      <c r="K255" s="21">
        <v>10.44</v>
      </c>
      <c r="L255" s="21">
        <v>10.02</v>
      </c>
      <c r="M255" s="21">
        <v>9.7899999999999991</v>
      </c>
      <c r="N255" s="21" t="s">
        <v>7</v>
      </c>
      <c r="O255" s="21">
        <v>10.73</v>
      </c>
    </row>
    <row r="256" spans="1:15" x14ac:dyDescent="0.3">
      <c r="A256" s="14">
        <f>VLOOKUP(B256,'[2]PORTFOLIO RAW'!B:B,1,FALSE)</f>
        <v>326143</v>
      </c>
      <c r="B256" s="20">
        <v>326143</v>
      </c>
      <c r="C256" s="19" t="s">
        <v>208</v>
      </c>
      <c r="D256" s="20" t="s">
        <v>207</v>
      </c>
      <c r="E256" s="21">
        <v>29.81</v>
      </c>
      <c r="F256" s="21">
        <v>13.21</v>
      </c>
      <c r="G256" s="21">
        <v>14.12</v>
      </c>
      <c r="H256" s="21">
        <v>28.14</v>
      </c>
      <c r="I256" s="21">
        <v>30.91</v>
      </c>
      <c r="J256" s="21">
        <v>29.15</v>
      </c>
      <c r="K256" s="21">
        <v>0.17</v>
      </c>
      <c r="L256" s="21">
        <v>42.41</v>
      </c>
      <c r="M256" s="21">
        <v>49.73</v>
      </c>
      <c r="N256" s="21">
        <v>48.16</v>
      </c>
      <c r="O256" s="21">
        <v>50.9</v>
      </c>
    </row>
    <row r="257" spans="1:15" x14ac:dyDescent="0.3">
      <c r="A257" s="14">
        <f>VLOOKUP(B257,'[2]PORTFOLIO RAW'!B:B,1,FALSE)</f>
        <v>905792</v>
      </c>
      <c r="B257" s="20">
        <v>905792</v>
      </c>
      <c r="C257" s="19" t="s">
        <v>206</v>
      </c>
      <c r="D257" s="20" t="s">
        <v>205</v>
      </c>
      <c r="E257" s="21">
        <v>3.77</v>
      </c>
      <c r="F257" s="21">
        <v>12.81</v>
      </c>
      <c r="G257" s="21">
        <v>10.75</v>
      </c>
      <c r="H257" s="21">
        <v>8.1300000000000008</v>
      </c>
      <c r="I257" s="21">
        <v>11.46</v>
      </c>
      <c r="J257" s="21">
        <v>12.84</v>
      </c>
      <c r="K257" s="21">
        <v>16.11</v>
      </c>
      <c r="L257" s="21">
        <v>17.489999999999998</v>
      </c>
      <c r="M257" s="21">
        <v>20.5</v>
      </c>
      <c r="N257" s="21">
        <v>23.3</v>
      </c>
      <c r="O257" s="21">
        <v>23.53</v>
      </c>
    </row>
    <row r="258" spans="1:15" x14ac:dyDescent="0.3">
      <c r="A258" s="14">
        <f>VLOOKUP(B258,'[2]PORTFOLIO RAW'!B:B,1,FALSE)</f>
        <v>981722</v>
      </c>
      <c r="B258" s="20">
        <v>981722</v>
      </c>
      <c r="C258" s="19" t="s">
        <v>204</v>
      </c>
      <c r="D258" s="20" t="s">
        <v>203</v>
      </c>
      <c r="E258" s="21">
        <v>21.26</v>
      </c>
      <c r="F258" s="21">
        <v>21.28</v>
      </c>
      <c r="G258" s="21">
        <v>18.45</v>
      </c>
      <c r="H258" s="21">
        <v>18.5</v>
      </c>
      <c r="I258" s="21">
        <v>18.11</v>
      </c>
      <c r="J258" s="21">
        <v>15.95</v>
      </c>
      <c r="K258" s="21">
        <v>11.4</v>
      </c>
      <c r="L258" s="21">
        <v>5.84</v>
      </c>
      <c r="M258" s="21">
        <v>16.82</v>
      </c>
      <c r="N258" s="21">
        <v>18.239999999999998</v>
      </c>
      <c r="O258" s="21">
        <v>10.45</v>
      </c>
    </row>
    <row r="259" spans="1:15" x14ac:dyDescent="0.3">
      <c r="A259" s="14">
        <f>VLOOKUP(B259,'[2]PORTFOLIO RAW'!B:B,1,FALSE)</f>
        <v>922725</v>
      </c>
      <c r="B259" s="20">
        <v>922725</v>
      </c>
      <c r="C259" s="19" t="s">
        <v>202</v>
      </c>
      <c r="D259" s="20" t="s">
        <v>201</v>
      </c>
      <c r="E259" s="21">
        <v>9.1999999999999993</v>
      </c>
      <c r="F259" s="21">
        <v>4.3</v>
      </c>
      <c r="G259" s="21">
        <v>-10</v>
      </c>
      <c r="H259" s="21">
        <v>-0.49</v>
      </c>
      <c r="I259" s="21">
        <v>2.61</v>
      </c>
      <c r="J259" s="21">
        <v>9.64</v>
      </c>
      <c r="K259" s="21">
        <v>6.33</v>
      </c>
      <c r="L259" s="21">
        <v>8.11</v>
      </c>
      <c r="M259" s="21">
        <v>8.4700000000000006</v>
      </c>
      <c r="N259" s="21">
        <v>8.1199999999999992</v>
      </c>
      <c r="O259" s="21">
        <v>9.67</v>
      </c>
    </row>
    <row r="260" spans="1:15" x14ac:dyDescent="0.3">
      <c r="A260" s="14">
        <f>VLOOKUP(B260,'[2]PORTFOLIO RAW'!B:B,1,FALSE)</f>
        <v>541900</v>
      </c>
      <c r="B260" s="20">
        <v>541900</v>
      </c>
      <c r="C260" s="19" t="s">
        <v>200</v>
      </c>
      <c r="D260" s="20" t="s">
        <v>199</v>
      </c>
      <c r="E260" s="21">
        <v>3.2</v>
      </c>
      <c r="F260" s="21">
        <v>4.1100000000000003</v>
      </c>
      <c r="G260" s="21">
        <v>-90.19</v>
      </c>
      <c r="H260" s="21">
        <v>16.420000000000002</v>
      </c>
      <c r="I260" s="21">
        <v>13.16</v>
      </c>
      <c r="J260" s="21">
        <v>24.36</v>
      </c>
      <c r="K260" s="21">
        <v>14.55</v>
      </c>
      <c r="L260" s="21">
        <v>15.93</v>
      </c>
      <c r="M260" s="21">
        <v>14.97</v>
      </c>
      <c r="N260" s="21">
        <v>51.77</v>
      </c>
      <c r="O260" s="21">
        <v>-2.96</v>
      </c>
    </row>
    <row r="261" spans="1:15" x14ac:dyDescent="0.3">
      <c r="A261" s="14">
        <f>VLOOKUP(B261,'[2]PORTFOLIO RAW'!B:B,1,FALSE)</f>
        <v>325059</v>
      </c>
      <c r="B261" s="20">
        <v>325059</v>
      </c>
      <c r="C261" s="19" t="s">
        <v>198</v>
      </c>
      <c r="D261" s="20" t="s">
        <v>197</v>
      </c>
      <c r="E261" s="21">
        <v>10.039999999999999</v>
      </c>
      <c r="F261" s="21">
        <v>12.82</v>
      </c>
      <c r="G261" s="21">
        <v>9.94</v>
      </c>
      <c r="H261" s="21">
        <v>12.02</v>
      </c>
      <c r="I261" s="21">
        <v>10.54</v>
      </c>
      <c r="J261" s="21">
        <v>7.93</v>
      </c>
      <c r="K261" s="21">
        <v>9.3699999999999992</v>
      </c>
      <c r="L261" s="21">
        <v>8.8699999999999992</v>
      </c>
      <c r="M261" s="21">
        <v>7.3</v>
      </c>
      <c r="N261" s="21">
        <v>8.43</v>
      </c>
      <c r="O261" s="21">
        <v>4.22</v>
      </c>
    </row>
    <row r="262" spans="1:15" x14ac:dyDescent="0.3">
      <c r="A262" s="14">
        <f>VLOOKUP(B262,'[2]PORTFOLIO RAW'!B:B,1,FALSE)</f>
        <v>916079</v>
      </c>
      <c r="B262" s="20">
        <v>916079</v>
      </c>
      <c r="C262" s="19" t="s">
        <v>196</v>
      </c>
      <c r="D262" s="20" t="s">
        <v>195</v>
      </c>
      <c r="E262" s="21">
        <v>31.63</v>
      </c>
      <c r="F262" s="21">
        <v>33.08</v>
      </c>
      <c r="G262" s="21">
        <v>30.79</v>
      </c>
      <c r="H262" s="21">
        <v>32.43</v>
      </c>
      <c r="I262" s="21">
        <v>27</v>
      </c>
      <c r="J262" s="21">
        <v>23.89</v>
      </c>
      <c r="K262" s="21">
        <v>20.100000000000001</v>
      </c>
      <c r="L262" s="21">
        <v>17.809999999999999</v>
      </c>
      <c r="M262" s="21">
        <v>13.05</v>
      </c>
      <c r="N262" s="21">
        <v>21.73</v>
      </c>
      <c r="O262" s="21">
        <v>38.99</v>
      </c>
    </row>
    <row r="263" spans="1:15" x14ac:dyDescent="0.3">
      <c r="A263" s="14">
        <f>VLOOKUP(B263,'[2]PORTFOLIO RAW'!B:B,1,FALSE)</f>
        <v>905061</v>
      </c>
      <c r="B263" s="20">
        <v>905061</v>
      </c>
      <c r="C263" s="19" t="s">
        <v>194</v>
      </c>
      <c r="D263" s="20" t="s">
        <v>193</v>
      </c>
      <c r="E263" s="21">
        <v>24.91</v>
      </c>
      <c r="F263" s="21">
        <v>19.899999999999999</v>
      </c>
      <c r="G263" s="21">
        <v>15.43</v>
      </c>
      <c r="H263" s="21">
        <v>31.59</v>
      </c>
      <c r="I263" s="21">
        <v>20.58</v>
      </c>
      <c r="J263" s="21">
        <v>15.77</v>
      </c>
      <c r="K263" s="21">
        <v>19.52</v>
      </c>
      <c r="L263" s="21">
        <v>26.2</v>
      </c>
      <c r="M263" s="21">
        <v>28.94</v>
      </c>
      <c r="N263" s="21">
        <v>34.78</v>
      </c>
      <c r="O263" s="21">
        <v>35.39</v>
      </c>
    </row>
    <row r="264" spans="1:15" x14ac:dyDescent="0.3">
      <c r="A264" s="14">
        <f>VLOOKUP(B264,'[2]PORTFOLIO RAW'!B:B,1,FALSE)</f>
        <v>906394</v>
      </c>
      <c r="B264" s="20">
        <v>906394</v>
      </c>
      <c r="C264" s="19" t="s">
        <v>192</v>
      </c>
      <c r="D264" s="20" t="s">
        <v>191</v>
      </c>
      <c r="E264" s="21">
        <v>5.36</v>
      </c>
      <c r="F264" s="21">
        <v>6.76</v>
      </c>
      <c r="G264" s="21">
        <v>5.6</v>
      </c>
      <c r="H264" s="21">
        <v>6.73</v>
      </c>
      <c r="I264" s="21">
        <v>8.75</v>
      </c>
      <c r="J264" s="21">
        <v>7.72</v>
      </c>
      <c r="K264" s="21">
        <v>7.88</v>
      </c>
      <c r="L264" s="21">
        <v>10.130000000000001</v>
      </c>
      <c r="M264" s="21">
        <v>9.43</v>
      </c>
      <c r="N264" s="21">
        <v>9.43</v>
      </c>
      <c r="O264" s="21" t="s">
        <v>7</v>
      </c>
    </row>
    <row r="265" spans="1:15" x14ac:dyDescent="0.3">
      <c r="A265" s="14">
        <f>VLOOKUP(B265,'[2]PORTFOLIO RAW'!B:B,1,FALSE)</f>
        <v>745110</v>
      </c>
      <c r="B265" s="20">
        <v>745110</v>
      </c>
      <c r="C265" s="19" t="s">
        <v>190</v>
      </c>
      <c r="D265" s="20" t="s">
        <v>189</v>
      </c>
      <c r="E265" s="21">
        <v>17.649999999999999</v>
      </c>
      <c r="F265" s="21">
        <v>13.64</v>
      </c>
      <c r="G265" s="21">
        <v>15.26</v>
      </c>
      <c r="H265" s="21">
        <v>18.14</v>
      </c>
      <c r="I265" s="21">
        <v>19.41</v>
      </c>
      <c r="J265" s="21">
        <v>16.82</v>
      </c>
      <c r="K265" s="21">
        <v>6.82</v>
      </c>
      <c r="L265" s="21">
        <v>17.43</v>
      </c>
      <c r="M265" s="21">
        <v>16.149999999999999</v>
      </c>
      <c r="N265" s="21">
        <v>15.06</v>
      </c>
      <c r="O265" s="21">
        <v>11.85</v>
      </c>
    </row>
    <row r="266" spans="1:15" x14ac:dyDescent="0.3">
      <c r="A266" s="14">
        <f>VLOOKUP(B266,'[2]PORTFOLIO RAW'!B:B,1,FALSE)</f>
        <v>944738</v>
      </c>
      <c r="B266" s="20">
        <v>944738</v>
      </c>
      <c r="C266" s="19" t="s">
        <v>188</v>
      </c>
      <c r="D266" s="20" t="s">
        <v>187</v>
      </c>
      <c r="E266" s="21">
        <v>23.03</v>
      </c>
      <c r="F266" s="21">
        <v>27.25</v>
      </c>
      <c r="G266" s="21">
        <v>19.87</v>
      </c>
      <c r="H266" s="21">
        <v>15.97</v>
      </c>
      <c r="I266" s="21">
        <v>17.29</v>
      </c>
      <c r="J266" s="21">
        <v>17.86</v>
      </c>
      <c r="K266" s="21">
        <v>16.18</v>
      </c>
      <c r="L266" s="21">
        <v>19.52</v>
      </c>
      <c r="M266" s="21">
        <v>20.41</v>
      </c>
      <c r="N266" s="21">
        <v>16.13</v>
      </c>
      <c r="O266" s="21">
        <v>26.94</v>
      </c>
    </row>
    <row r="267" spans="1:15" x14ac:dyDescent="0.3">
      <c r="A267" s="14">
        <f>VLOOKUP(B267,'[2]PORTFOLIO RAW'!B:B,1,FALSE)</f>
        <v>867138</v>
      </c>
      <c r="B267" s="20">
        <v>867138</v>
      </c>
      <c r="C267" s="19" t="s">
        <v>186</v>
      </c>
      <c r="D267" s="20" t="s">
        <v>185</v>
      </c>
      <c r="E267" s="21">
        <v>25.64</v>
      </c>
      <c r="F267" s="21">
        <v>20.309999999999999</v>
      </c>
      <c r="G267" s="21">
        <v>20.68</v>
      </c>
      <c r="H267" s="21">
        <v>19.72</v>
      </c>
      <c r="I267" s="21">
        <v>23.22</v>
      </c>
      <c r="J267" s="21">
        <v>18.16</v>
      </c>
      <c r="K267" s="21">
        <v>15.46</v>
      </c>
      <c r="L267" s="21">
        <v>15.06</v>
      </c>
      <c r="M267" s="21">
        <v>5.37</v>
      </c>
      <c r="N267" s="21">
        <v>18.489999999999998</v>
      </c>
      <c r="O267" s="21">
        <v>14.21</v>
      </c>
    </row>
    <row r="268" spans="1:15" x14ac:dyDescent="0.3">
      <c r="A268" s="14">
        <f>VLOOKUP(B268,'[2]PORTFOLIO RAW'!B:B,1,FALSE)</f>
        <v>906643</v>
      </c>
      <c r="B268" s="20">
        <v>906643</v>
      </c>
      <c r="C268" s="19" t="s">
        <v>184</v>
      </c>
      <c r="D268" s="20" t="s">
        <v>183</v>
      </c>
      <c r="E268" s="21">
        <v>5.84</v>
      </c>
      <c r="F268" s="21">
        <v>1.77</v>
      </c>
      <c r="G268" s="21">
        <v>-11.47</v>
      </c>
      <c r="H268" s="21">
        <v>16.309999999999999</v>
      </c>
      <c r="I268" s="21">
        <v>13.86</v>
      </c>
      <c r="J268" s="21">
        <v>9.99</v>
      </c>
      <c r="K268" s="21">
        <v>12.74</v>
      </c>
      <c r="L268" s="21">
        <v>11.45</v>
      </c>
      <c r="M268" s="21">
        <v>13.13</v>
      </c>
      <c r="N268" s="21">
        <v>18.32</v>
      </c>
      <c r="O268" s="21">
        <v>17.61</v>
      </c>
    </row>
    <row r="269" spans="1:15" x14ac:dyDescent="0.3">
      <c r="A269" s="14">
        <f>VLOOKUP(B269,'[2]PORTFOLIO RAW'!B:B,1,FALSE)</f>
        <v>544682</v>
      </c>
      <c r="B269" s="20">
        <v>544682</v>
      </c>
      <c r="C269" s="19" t="s">
        <v>182</v>
      </c>
      <c r="D269" s="20" t="s">
        <v>181</v>
      </c>
      <c r="E269" s="21">
        <v>23.39</v>
      </c>
      <c r="F269" s="21">
        <v>17.37</v>
      </c>
      <c r="G269" s="21">
        <v>6.75</v>
      </c>
      <c r="H269" s="21">
        <v>11.24</v>
      </c>
      <c r="I269" s="21">
        <v>14.4</v>
      </c>
      <c r="J269" s="21">
        <v>8.93</v>
      </c>
      <c r="K269" s="21">
        <v>9.32</v>
      </c>
      <c r="L269" s="21">
        <v>15.09</v>
      </c>
      <c r="M269" s="21">
        <v>-11.14</v>
      </c>
      <c r="N269" s="21">
        <v>-11.86</v>
      </c>
      <c r="O269" s="21">
        <v>-39.130000000000003</v>
      </c>
    </row>
    <row r="270" spans="1:15" x14ac:dyDescent="0.3">
      <c r="A270" s="14">
        <f>VLOOKUP(B270,'[2]PORTFOLIO RAW'!B:B,1,FALSE)</f>
        <v>905105</v>
      </c>
      <c r="B270" s="20">
        <v>905105</v>
      </c>
      <c r="C270" s="19" t="s">
        <v>180</v>
      </c>
      <c r="D270" s="20" t="s">
        <v>179</v>
      </c>
      <c r="E270" s="21">
        <v>12.01</v>
      </c>
      <c r="F270" s="21">
        <v>15.07</v>
      </c>
      <c r="G270" s="21">
        <v>11.72</v>
      </c>
      <c r="H270" s="21">
        <v>16.09</v>
      </c>
      <c r="I270" s="21">
        <v>18.12</v>
      </c>
      <c r="J270" s="21">
        <v>20.51</v>
      </c>
      <c r="K270" s="21">
        <v>21.35</v>
      </c>
      <c r="L270" s="21">
        <v>24.43</v>
      </c>
      <c r="M270" s="21">
        <v>22.78</v>
      </c>
      <c r="N270" s="21">
        <v>20.83</v>
      </c>
      <c r="O270" s="21">
        <v>47.83</v>
      </c>
    </row>
    <row r="271" spans="1:15" x14ac:dyDescent="0.3">
      <c r="A271" s="14">
        <f>VLOOKUP(B271,'[2]PORTFOLIO RAW'!B:B,1,FALSE)</f>
        <v>905122</v>
      </c>
      <c r="B271" s="20">
        <v>905122</v>
      </c>
      <c r="C271" s="19" t="s">
        <v>178</v>
      </c>
      <c r="D271" s="20" t="s">
        <v>177</v>
      </c>
      <c r="E271" s="21">
        <v>21.86</v>
      </c>
      <c r="F271" s="21">
        <v>25.16</v>
      </c>
      <c r="G271" s="21">
        <v>21.37</v>
      </c>
      <c r="H271" s="21">
        <v>21.1</v>
      </c>
      <c r="I271" s="21">
        <v>23.02</v>
      </c>
      <c r="J271" s="21">
        <v>21.47</v>
      </c>
      <c r="K271" s="21">
        <v>19.8</v>
      </c>
      <c r="L271" s="21">
        <v>19.72</v>
      </c>
      <c r="M271" s="21">
        <v>25.98</v>
      </c>
      <c r="N271" s="21">
        <v>18.399999999999999</v>
      </c>
      <c r="O271" s="21">
        <v>15.92</v>
      </c>
    </row>
    <row r="272" spans="1:15" x14ac:dyDescent="0.3">
      <c r="A272" s="14">
        <f>VLOOKUP(B272,'[2]PORTFOLIO RAW'!B:B,1,FALSE)</f>
        <v>702635</v>
      </c>
      <c r="B272" s="20">
        <v>702635</v>
      </c>
      <c r="C272" s="19" t="s">
        <v>176</v>
      </c>
      <c r="D272" s="20" t="s">
        <v>175</v>
      </c>
      <c r="E272" s="21">
        <v>22.84</v>
      </c>
      <c r="F272" s="21">
        <v>14.6</v>
      </c>
      <c r="G272" s="21">
        <v>17.32</v>
      </c>
      <c r="H272" s="21">
        <v>18.96</v>
      </c>
      <c r="I272" s="21">
        <v>19.27</v>
      </c>
      <c r="J272" s="21">
        <v>18.899999999999999</v>
      </c>
      <c r="K272" s="21">
        <v>17.93</v>
      </c>
      <c r="L272" s="21">
        <v>17.47</v>
      </c>
      <c r="M272" s="21">
        <v>17.61</v>
      </c>
      <c r="N272" s="21">
        <v>19.45</v>
      </c>
      <c r="O272" s="21">
        <v>24.51</v>
      </c>
    </row>
    <row r="273" spans="1:15" x14ac:dyDescent="0.3">
      <c r="A273" s="14">
        <f>VLOOKUP(B273,'[2]PORTFOLIO RAW'!B:B,1,FALSE)</f>
        <v>906220</v>
      </c>
      <c r="B273" s="20">
        <v>906220</v>
      </c>
      <c r="C273" s="19" t="s">
        <v>174</v>
      </c>
      <c r="D273" s="20" t="s">
        <v>173</v>
      </c>
      <c r="E273" s="21">
        <v>29.59</v>
      </c>
      <c r="F273" s="21">
        <v>30.24</v>
      </c>
      <c r="G273" s="21">
        <v>27.28</v>
      </c>
      <c r="H273" s="21">
        <v>27.86</v>
      </c>
      <c r="I273" s="21">
        <v>31.67</v>
      </c>
      <c r="J273" s="21">
        <v>31.02</v>
      </c>
      <c r="K273" s="21">
        <v>27.19</v>
      </c>
      <c r="L273" s="21">
        <v>24.24</v>
      </c>
      <c r="M273" s="21">
        <v>24.73</v>
      </c>
      <c r="N273" s="21">
        <v>23.31</v>
      </c>
      <c r="O273" s="21">
        <v>15.43</v>
      </c>
    </row>
    <row r="274" spans="1:15" x14ac:dyDescent="0.3">
      <c r="A274" s="14">
        <f>VLOOKUP(B274,'[2]PORTFOLIO RAW'!B:B,1,FALSE)</f>
        <v>901892</v>
      </c>
      <c r="B274" s="20">
        <v>901892</v>
      </c>
      <c r="C274" s="19" t="s">
        <v>172</v>
      </c>
      <c r="D274" s="20" t="s">
        <v>171</v>
      </c>
      <c r="E274" s="21">
        <v>17.29</v>
      </c>
      <c r="F274" s="21">
        <v>16.899999999999999</v>
      </c>
      <c r="G274" s="21">
        <v>12.52</v>
      </c>
      <c r="H274" s="21">
        <v>14.89</v>
      </c>
      <c r="I274" s="21">
        <v>21.18</v>
      </c>
      <c r="J274" s="21">
        <v>22.5</v>
      </c>
      <c r="K274" s="21">
        <v>21.6</v>
      </c>
      <c r="L274" s="21">
        <v>17.89</v>
      </c>
      <c r="M274" s="21">
        <v>22.36</v>
      </c>
      <c r="N274" s="21">
        <v>20.8</v>
      </c>
      <c r="O274" s="21">
        <v>14.2</v>
      </c>
    </row>
    <row r="275" spans="1:15" x14ac:dyDescent="0.3">
      <c r="A275" s="14">
        <f>VLOOKUP(B275,'[2]PORTFOLIO RAW'!B:B,1,FALSE)</f>
        <v>545310</v>
      </c>
      <c r="B275" s="20">
        <v>545310</v>
      </c>
      <c r="C275" s="19" t="s">
        <v>170</v>
      </c>
      <c r="D275" s="20" t="s">
        <v>169</v>
      </c>
      <c r="E275" s="21">
        <v>-100.69</v>
      </c>
      <c r="F275" s="21">
        <v>-180.27</v>
      </c>
      <c r="G275" s="21">
        <v>-96.19</v>
      </c>
      <c r="H275" s="21">
        <v>-94.31</v>
      </c>
      <c r="I275" s="21">
        <v>4.58</v>
      </c>
      <c r="J275" s="21">
        <v>-11.99</v>
      </c>
      <c r="K275" s="21">
        <v>-37.78</v>
      </c>
      <c r="L275" s="21">
        <v>-60.75</v>
      </c>
      <c r="M275" s="21">
        <v>-55.22</v>
      </c>
      <c r="N275" s="21">
        <v>-10.69</v>
      </c>
      <c r="O275" s="21">
        <v>16.53</v>
      </c>
    </row>
    <row r="276" spans="1:15" x14ac:dyDescent="0.3">
      <c r="A276" s="14">
        <f>VLOOKUP(B276,'[2]PORTFOLIO RAW'!B:B,1,FALSE)</f>
        <v>905816</v>
      </c>
      <c r="B276" s="20">
        <v>905816</v>
      </c>
      <c r="C276" s="19" t="s">
        <v>168</v>
      </c>
      <c r="D276" s="20" t="s">
        <v>167</v>
      </c>
      <c r="E276" s="21">
        <v>15.65</v>
      </c>
      <c r="F276" s="21">
        <v>-0.11</v>
      </c>
      <c r="G276" s="21">
        <v>0.8</v>
      </c>
      <c r="H276" s="21">
        <v>-2.41</v>
      </c>
      <c r="I276" s="21">
        <v>-1.83</v>
      </c>
      <c r="J276" s="21">
        <v>-1.39</v>
      </c>
      <c r="K276" s="21">
        <v>0.63</v>
      </c>
      <c r="L276" s="21">
        <v>5.05</v>
      </c>
      <c r="M276" s="21">
        <v>5.13</v>
      </c>
      <c r="N276" s="21">
        <v>9.23</v>
      </c>
      <c r="O276" s="21">
        <v>12.6</v>
      </c>
    </row>
    <row r="277" spans="1:15" x14ac:dyDescent="0.3">
      <c r="A277" s="14">
        <f>VLOOKUP(B277,'[2]PORTFOLIO RAW'!B:B,1,FALSE)</f>
        <v>912146</v>
      </c>
      <c r="B277" s="20">
        <v>912146</v>
      </c>
      <c r="C277" s="19" t="s">
        <v>166</v>
      </c>
      <c r="D277" s="20" t="s">
        <v>165</v>
      </c>
      <c r="E277" s="21">
        <v>9.69</v>
      </c>
      <c r="F277" s="21">
        <v>6.7</v>
      </c>
      <c r="G277" s="21">
        <v>0.95</v>
      </c>
      <c r="H277" s="21">
        <v>10.99</v>
      </c>
      <c r="I277" s="21">
        <v>10.67</v>
      </c>
      <c r="J277" s="21">
        <v>9.68</v>
      </c>
      <c r="K277" s="21">
        <v>7.06</v>
      </c>
      <c r="L277" s="21">
        <v>14.3</v>
      </c>
      <c r="M277" s="21">
        <v>12.49</v>
      </c>
      <c r="N277" s="21">
        <v>14.6</v>
      </c>
      <c r="O277" s="21">
        <v>3.48</v>
      </c>
    </row>
    <row r="278" spans="1:15" x14ac:dyDescent="0.3">
      <c r="A278" s="14">
        <f>VLOOKUP(B278,'[2]PORTFOLIO RAW'!B:B,1,FALSE)</f>
        <v>916548</v>
      </c>
      <c r="B278" s="20">
        <v>916548</v>
      </c>
      <c r="C278" s="19" t="s">
        <v>164</v>
      </c>
      <c r="D278" s="20" t="s">
        <v>163</v>
      </c>
      <c r="E278" s="21">
        <v>20.18</v>
      </c>
      <c r="F278" s="21">
        <v>20.63</v>
      </c>
      <c r="G278" s="21">
        <v>21.08</v>
      </c>
      <c r="H278" s="21">
        <v>23.58</v>
      </c>
      <c r="I278" s="21">
        <v>22.45</v>
      </c>
      <c r="J278" s="21">
        <v>23.02</v>
      </c>
      <c r="K278" s="21">
        <v>21</v>
      </c>
      <c r="L278" s="21">
        <v>20.76</v>
      </c>
      <c r="M278" s="21">
        <v>18.149999999999999</v>
      </c>
      <c r="N278" s="21">
        <v>17.23</v>
      </c>
      <c r="O278" s="21">
        <v>12.67</v>
      </c>
    </row>
    <row r="279" spans="1:15" x14ac:dyDescent="0.3">
      <c r="A279" s="14">
        <f>VLOOKUP(B279,'[2]PORTFOLIO RAW'!B:B,1,FALSE)</f>
        <v>519514</v>
      </c>
      <c r="B279" s="20">
        <v>519514</v>
      </c>
      <c r="C279" s="19" t="s">
        <v>162</v>
      </c>
      <c r="D279" s="20" t="s">
        <v>161</v>
      </c>
      <c r="E279" s="21">
        <v>19.36</v>
      </c>
      <c r="F279" s="21">
        <v>18.59</v>
      </c>
      <c r="G279" s="21">
        <v>16.309999999999999</v>
      </c>
      <c r="H279" s="21">
        <v>15.19</v>
      </c>
      <c r="I279" s="21">
        <v>15.59</v>
      </c>
      <c r="J279" s="21">
        <v>13.15</v>
      </c>
      <c r="K279" s="21">
        <v>1.63</v>
      </c>
      <c r="L279" s="21">
        <v>22.43</v>
      </c>
      <c r="M279" s="21">
        <v>13.43</v>
      </c>
      <c r="N279" s="21">
        <v>22.21</v>
      </c>
      <c r="O279" s="21">
        <v>34.450000000000003</v>
      </c>
    </row>
    <row r="280" spans="1:15" x14ac:dyDescent="0.3">
      <c r="A280" s="14">
        <f>VLOOKUP(B280,'[2]PORTFOLIO RAW'!B:B,1,FALSE)</f>
        <v>867390</v>
      </c>
      <c r="B280" s="20">
        <v>867390</v>
      </c>
      <c r="C280" s="19" t="s">
        <v>160</v>
      </c>
      <c r="D280" s="20" t="s">
        <v>159</v>
      </c>
      <c r="E280" s="21">
        <v>56.53</v>
      </c>
      <c r="F280" s="21">
        <v>51.72</v>
      </c>
      <c r="G280" s="21">
        <v>42.82</v>
      </c>
      <c r="H280" s="21">
        <v>39.81</v>
      </c>
      <c r="I280" s="21">
        <v>37.729999999999997</v>
      </c>
      <c r="J280" s="21">
        <v>34.26</v>
      </c>
      <c r="K280" s="21">
        <v>27.86</v>
      </c>
      <c r="L280" s="21">
        <v>23.6</v>
      </c>
      <c r="M280" s="21">
        <v>23.73</v>
      </c>
      <c r="N280" s="21">
        <v>23.92</v>
      </c>
      <c r="O280" s="21">
        <v>0.9</v>
      </c>
    </row>
    <row r="281" spans="1:15" x14ac:dyDescent="0.3">
      <c r="A281" s="14">
        <f>VLOOKUP(B281,'[2]PORTFOLIO RAW'!B:B,1,FALSE)</f>
        <v>906785</v>
      </c>
      <c r="B281" s="20">
        <v>906785</v>
      </c>
      <c r="C281" s="19" t="s">
        <v>158</v>
      </c>
      <c r="D281" s="20" t="s">
        <v>157</v>
      </c>
      <c r="E281" s="21">
        <v>39.26</v>
      </c>
      <c r="F281" s="21">
        <v>39.299999999999997</v>
      </c>
      <c r="G281" s="21">
        <v>15.96</v>
      </c>
      <c r="H281" s="21">
        <v>34.979999999999997</v>
      </c>
      <c r="I281" s="21">
        <v>14.24</v>
      </c>
      <c r="J281" s="21">
        <v>24.5</v>
      </c>
      <c r="K281" s="21">
        <v>12.59</v>
      </c>
      <c r="L281" s="21">
        <v>19.32</v>
      </c>
      <c r="M281" s="21">
        <v>16.22</v>
      </c>
      <c r="N281" s="21">
        <v>2.38</v>
      </c>
      <c r="O281" s="21">
        <v>3.52</v>
      </c>
    </row>
    <row r="282" spans="1:15" x14ac:dyDescent="0.3">
      <c r="A282" s="14">
        <f>VLOOKUP(B282,'[2]PORTFOLIO RAW'!B:B,1,FALSE)</f>
        <v>905818</v>
      </c>
      <c r="B282" s="20">
        <v>905818</v>
      </c>
      <c r="C282" s="19" t="s">
        <v>156</v>
      </c>
      <c r="D282" s="20" t="s">
        <v>155</v>
      </c>
      <c r="E282" s="21">
        <v>9.26</v>
      </c>
      <c r="F282" s="21">
        <v>-18.38</v>
      </c>
      <c r="G282" s="21">
        <v>-12.31</v>
      </c>
      <c r="H282" s="21">
        <v>29.6</v>
      </c>
      <c r="I282" s="21">
        <v>7.46</v>
      </c>
      <c r="J282" s="21">
        <v>9.24</v>
      </c>
      <c r="K282" s="21">
        <v>9.9499999999999993</v>
      </c>
      <c r="L282" s="21">
        <v>29.7</v>
      </c>
      <c r="M282" s="21">
        <v>9.17</v>
      </c>
      <c r="N282" s="21" t="s">
        <v>7</v>
      </c>
      <c r="O282" s="21">
        <v>6.46</v>
      </c>
    </row>
    <row r="283" spans="1:15" x14ac:dyDescent="0.3">
      <c r="A283" s="14">
        <f>VLOOKUP(B283,'[2]PORTFOLIO RAW'!B:B,1,FALSE)</f>
        <v>904869</v>
      </c>
      <c r="B283" s="20">
        <v>904869</v>
      </c>
      <c r="C283" s="19" t="s">
        <v>154</v>
      </c>
      <c r="D283" s="20" t="s">
        <v>153</v>
      </c>
      <c r="E283" s="21">
        <v>17.79</v>
      </c>
      <c r="F283" s="21">
        <v>12.09</v>
      </c>
      <c r="G283" s="21">
        <v>9.84</v>
      </c>
      <c r="H283" s="21">
        <v>15.69</v>
      </c>
      <c r="I283" s="21">
        <v>9.2799999999999994</v>
      </c>
      <c r="J283" s="21">
        <v>9.5</v>
      </c>
      <c r="K283" s="21">
        <v>18.010000000000002</v>
      </c>
      <c r="L283" s="21">
        <v>13.25</v>
      </c>
      <c r="M283" s="21">
        <v>16.27</v>
      </c>
      <c r="N283" s="21">
        <v>18.66</v>
      </c>
      <c r="O283" s="21">
        <v>7.8</v>
      </c>
    </row>
    <row r="284" spans="1:15" x14ac:dyDescent="0.3">
      <c r="A284" s="14" t="str">
        <f>VLOOKUP(B284,'[2]PORTFOLIO RAW'!B:B,1,FALSE)</f>
        <v>26406N</v>
      </c>
      <c r="B284" s="20" t="s">
        <v>152</v>
      </c>
      <c r="C284" s="19" t="s">
        <v>151</v>
      </c>
      <c r="D284" s="20" t="s">
        <v>150</v>
      </c>
      <c r="E284" s="21">
        <v>14.37</v>
      </c>
      <c r="F284" s="21">
        <v>11.87</v>
      </c>
      <c r="G284" s="21">
        <v>0.89</v>
      </c>
      <c r="H284" s="21">
        <v>6.07</v>
      </c>
      <c r="I284" s="21">
        <v>28.35</v>
      </c>
      <c r="J284" s="21">
        <v>54.87</v>
      </c>
      <c r="K284" s="21" t="s">
        <v>7</v>
      </c>
      <c r="L284" s="21" t="s">
        <v>7</v>
      </c>
      <c r="M284" s="21" t="s">
        <v>7</v>
      </c>
      <c r="N284" s="21">
        <v>1052.75</v>
      </c>
      <c r="O284" s="21">
        <v>135.13999999999999</v>
      </c>
    </row>
    <row r="285" spans="1:15" x14ac:dyDescent="0.3">
      <c r="A285" s="14" t="str">
        <f>VLOOKUP(B285,'[2]PORTFOLIO RAW'!B:B,1,FALSE)</f>
        <v>26393N</v>
      </c>
      <c r="B285" s="20" t="s">
        <v>149</v>
      </c>
      <c r="C285" s="19" t="s">
        <v>148</v>
      </c>
      <c r="D285" s="20" t="s">
        <v>147</v>
      </c>
      <c r="E285" s="21">
        <v>9.5299999999999994</v>
      </c>
      <c r="F285" s="21">
        <v>4.62</v>
      </c>
      <c r="G285" s="21">
        <v>4.3499999999999996</v>
      </c>
      <c r="H285" s="21">
        <v>4.83</v>
      </c>
      <c r="I285" s="21">
        <v>8.7100000000000009</v>
      </c>
      <c r="J285" s="21">
        <v>4.17</v>
      </c>
      <c r="K285" s="21">
        <v>4.59</v>
      </c>
      <c r="L285" s="21">
        <v>5.36</v>
      </c>
      <c r="M285" s="21">
        <v>6.01</v>
      </c>
      <c r="N285" s="21">
        <v>7.5</v>
      </c>
      <c r="O285" s="21">
        <v>19.010000000000002</v>
      </c>
    </row>
    <row r="286" spans="1:15" x14ac:dyDescent="0.3">
      <c r="A286" s="14">
        <f>VLOOKUP(B286,'[2]PORTFOLIO RAW'!B:B,1,FALSE)</f>
        <v>922407</v>
      </c>
      <c r="B286" s="20">
        <v>922407</v>
      </c>
      <c r="C286" s="19" t="s">
        <v>146</v>
      </c>
      <c r="D286" s="20" t="s">
        <v>145</v>
      </c>
      <c r="E286" s="21">
        <v>15.91</v>
      </c>
      <c r="F286" s="21">
        <v>19.14</v>
      </c>
      <c r="G286" s="21">
        <v>3.38</v>
      </c>
      <c r="H286" s="21">
        <v>-13.94</v>
      </c>
      <c r="I286" s="21">
        <v>8.2799999999999994</v>
      </c>
      <c r="J286" s="21">
        <v>28.41</v>
      </c>
      <c r="K286" s="21">
        <v>8.94</v>
      </c>
      <c r="L286" s="21">
        <v>30.99</v>
      </c>
      <c r="M286" s="21">
        <v>-7.65</v>
      </c>
      <c r="N286" s="21">
        <v>-7.86</v>
      </c>
      <c r="O286" s="21">
        <v>30.41</v>
      </c>
    </row>
    <row r="287" spans="1:15" x14ac:dyDescent="0.3">
      <c r="A287" s="14">
        <f>VLOOKUP(B287,'[2]PORTFOLIO RAW'!B:B,1,FALSE)</f>
        <v>906979</v>
      </c>
      <c r="B287" s="20">
        <v>906979</v>
      </c>
      <c r="C287" s="19" t="s">
        <v>144</v>
      </c>
      <c r="D287" s="20" t="s">
        <v>143</v>
      </c>
      <c r="E287" s="21">
        <v>15.95</v>
      </c>
      <c r="F287" s="21">
        <v>10.46</v>
      </c>
      <c r="G287" s="21">
        <v>3.97</v>
      </c>
      <c r="H287" s="21">
        <v>10.15</v>
      </c>
      <c r="I287" s="21">
        <v>10.28</v>
      </c>
      <c r="J287" s="21">
        <v>10.4</v>
      </c>
      <c r="K287" s="21">
        <v>11.17</v>
      </c>
      <c r="L287" s="21">
        <v>11.4</v>
      </c>
      <c r="M287" s="21">
        <v>10.56</v>
      </c>
      <c r="N287" s="21">
        <v>9.7899999999999991</v>
      </c>
      <c r="O287" s="21">
        <v>11.37</v>
      </c>
    </row>
    <row r="288" spans="1:15" x14ac:dyDescent="0.3">
      <c r="A288" s="14">
        <f>VLOOKUP(B288,'[2]PORTFOLIO RAW'!B:B,1,FALSE)</f>
        <v>877723</v>
      </c>
      <c r="B288" s="20">
        <v>877723</v>
      </c>
      <c r="C288" s="19" t="s">
        <v>142</v>
      </c>
      <c r="D288" s="20" t="s">
        <v>141</v>
      </c>
      <c r="E288" s="21">
        <v>17.829999999999998</v>
      </c>
      <c r="F288" s="21">
        <v>13.3</v>
      </c>
      <c r="G288" s="21">
        <v>3.84</v>
      </c>
      <c r="H288" s="21">
        <v>15.84</v>
      </c>
      <c r="I288" s="21">
        <v>17.95</v>
      </c>
      <c r="J288" s="21">
        <v>16.84</v>
      </c>
      <c r="K288" s="21">
        <v>15.26</v>
      </c>
      <c r="L288" s="21">
        <v>15.55</v>
      </c>
      <c r="M288" s="21">
        <v>18.45</v>
      </c>
      <c r="N288" s="21">
        <v>20.57</v>
      </c>
      <c r="O288" s="21">
        <v>20.85</v>
      </c>
    </row>
    <row r="289" spans="1:15" x14ac:dyDescent="0.3">
      <c r="A289" s="14">
        <f>VLOOKUP(B289,'[2]PORTFOLIO RAW'!B:B,1,FALSE)</f>
        <v>543542</v>
      </c>
      <c r="B289" s="20">
        <v>543542</v>
      </c>
      <c r="C289" s="19" t="s">
        <v>140</v>
      </c>
      <c r="D289" s="20" t="s">
        <v>139</v>
      </c>
      <c r="E289" s="21">
        <v>15.58</v>
      </c>
      <c r="F289" s="21">
        <v>21.72</v>
      </c>
      <c r="G289" s="21">
        <v>22.03</v>
      </c>
      <c r="H289" s="21">
        <v>17.57</v>
      </c>
      <c r="I289" s="21">
        <v>28.31</v>
      </c>
      <c r="J289" s="21">
        <v>20.7</v>
      </c>
      <c r="K289" s="21">
        <v>17.190000000000001</v>
      </c>
      <c r="L289" s="21">
        <v>21.92</v>
      </c>
      <c r="M289" s="21">
        <v>23.91</v>
      </c>
      <c r="N289" s="21">
        <v>21.03</v>
      </c>
      <c r="O289" s="21">
        <v>24.36</v>
      </c>
    </row>
    <row r="290" spans="1:15" x14ac:dyDescent="0.3">
      <c r="A290" s="14" t="str">
        <f>VLOOKUP(B290,'[2]PORTFOLIO RAW'!B:B,1,FALSE)</f>
        <v>26276P</v>
      </c>
      <c r="B290" s="20" t="s">
        <v>138</v>
      </c>
      <c r="C290" s="19" t="s">
        <v>137</v>
      </c>
      <c r="D290" s="20" t="s">
        <v>136</v>
      </c>
      <c r="E290" s="21">
        <v>11.11</v>
      </c>
      <c r="F290" s="21">
        <v>-32.15</v>
      </c>
      <c r="G290" s="21">
        <v>-14.22</v>
      </c>
      <c r="H290" s="21">
        <v>24.73</v>
      </c>
      <c r="I290" s="21">
        <v>18.46</v>
      </c>
      <c r="J290" s="21">
        <v>10.51</v>
      </c>
      <c r="K290" s="21">
        <v>14.77</v>
      </c>
      <c r="L290" s="21">
        <v>11.67</v>
      </c>
      <c r="M290" s="21">
        <v>-66.010000000000005</v>
      </c>
      <c r="N290" s="21">
        <v>-17.89</v>
      </c>
      <c r="O290" s="21">
        <v>19.71</v>
      </c>
    </row>
    <row r="291" spans="1:15" x14ac:dyDescent="0.3">
      <c r="A291" s="14">
        <f>VLOOKUP(B291,'[2]PORTFOLIO RAW'!B:B,1,FALSE)</f>
        <v>921855</v>
      </c>
      <c r="B291" s="20">
        <v>921855</v>
      </c>
      <c r="C291" s="19" t="s">
        <v>135</v>
      </c>
      <c r="D291" s="20" t="s">
        <v>134</v>
      </c>
      <c r="E291" s="21">
        <v>34.909999999999997</v>
      </c>
      <c r="F291" s="21">
        <v>41.29</v>
      </c>
      <c r="G291" s="21">
        <v>48.31</v>
      </c>
      <c r="H291" s="21">
        <v>44.85</v>
      </c>
      <c r="I291" s="21">
        <v>47.43</v>
      </c>
      <c r="J291" s="21">
        <v>55.47</v>
      </c>
      <c r="K291" s="21">
        <v>54.14</v>
      </c>
      <c r="L291" s="21">
        <v>52.16</v>
      </c>
      <c r="M291" s="21">
        <v>53.15</v>
      </c>
      <c r="N291" s="21">
        <v>52.13</v>
      </c>
      <c r="O291" s="21" t="s">
        <v>7</v>
      </c>
    </row>
    <row r="292" spans="1:15" x14ac:dyDescent="0.3">
      <c r="A292" s="14">
        <f>VLOOKUP(B292,'[2]PORTFOLIO RAW'!B:B,1,FALSE)</f>
        <v>951584</v>
      </c>
      <c r="B292" s="20">
        <v>951584</v>
      </c>
      <c r="C292" s="19" t="s">
        <v>133</v>
      </c>
      <c r="D292" s="20" t="s">
        <v>132</v>
      </c>
      <c r="E292" s="21">
        <v>9.7799999999999994</v>
      </c>
      <c r="F292" s="21">
        <v>-5.83</v>
      </c>
      <c r="G292" s="21">
        <v>-27.1</v>
      </c>
      <c r="H292" s="21">
        <v>-9.39</v>
      </c>
      <c r="I292" s="21">
        <v>3.31</v>
      </c>
      <c r="J292" s="21">
        <v>3.71</v>
      </c>
      <c r="K292" s="21">
        <v>5.6</v>
      </c>
      <c r="L292" s="21">
        <v>5.47</v>
      </c>
      <c r="M292" s="21">
        <v>3.75</v>
      </c>
      <c r="N292" s="21">
        <v>5.98</v>
      </c>
      <c r="O292" s="21">
        <v>7.76</v>
      </c>
    </row>
    <row r="293" spans="1:15" x14ac:dyDescent="0.3">
      <c r="A293" s="14">
        <f>VLOOKUP(B293,'[2]PORTFOLIO RAW'!B:B,1,FALSE)</f>
        <v>951051</v>
      </c>
      <c r="B293" s="20">
        <v>951051</v>
      </c>
      <c r="C293" s="19" t="s">
        <v>131</v>
      </c>
      <c r="D293" s="20" t="s">
        <v>130</v>
      </c>
      <c r="E293" s="21">
        <v>6.17</v>
      </c>
      <c r="F293" s="21">
        <v>-33.93</v>
      </c>
      <c r="G293" s="21">
        <v>-9.1999999999999993</v>
      </c>
      <c r="H293" s="21">
        <v>-5.58</v>
      </c>
      <c r="I293" s="21">
        <v>-3.27</v>
      </c>
      <c r="J293" s="21">
        <v>7.08</v>
      </c>
      <c r="K293" s="21">
        <v>7.2</v>
      </c>
      <c r="L293" s="21">
        <v>7.06</v>
      </c>
      <c r="M293" s="21">
        <v>6.27</v>
      </c>
      <c r="N293" s="21">
        <v>6.98</v>
      </c>
      <c r="O293" s="21">
        <v>7.77</v>
      </c>
    </row>
    <row r="294" spans="1:15" x14ac:dyDescent="0.3">
      <c r="A294" s="14" t="str">
        <f>VLOOKUP(B294,'[2]PORTFOLIO RAW'!B:B,1,FALSE)</f>
        <v>29756N</v>
      </c>
      <c r="B294" s="20" t="s">
        <v>129</v>
      </c>
      <c r="C294" s="19" t="s">
        <v>128</v>
      </c>
      <c r="D294" s="20" t="s">
        <v>127</v>
      </c>
      <c r="E294" s="21">
        <v>45</v>
      </c>
      <c r="F294" s="21">
        <v>42.77</v>
      </c>
      <c r="G294" s="21">
        <v>124.8</v>
      </c>
      <c r="H294" s="21">
        <v>49.47</v>
      </c>
      <c r="I294" s="21">
        <v>53.55</v>
      </c>
      <c r="J294" s="21">
        <v>39.53</v>
      </c>
      <c r="K294" s="21">
        <v>49.72</v>
      </c>
      <c r="L294" s="21">
        <v>22.62</v>
      </c>
      <c r="M294" s="21">
        <v>11.7</v>
      </c>
      <c r="N294" s="21">
        <v>36.25</v>
      </c>
      <c r="O294" s="21">
        <v>30.79</v>
      </c>
    </row>
    <row r="295" spans="1:15" x14ac:dyDescent="0.3">
      <c r="A295" s="14">
        <f>VLOOKUP(B295,'[2]PORTFOLIO RAW'!B:B,1,FALSE)</f>
        <v>905997</v>
      </c>
      <c r="B295" s="20">
        <v>905997</v>
      </c>
      <c r="C295" s="19" t="s">
        <v>126</v>
      </c>
      <c r="D295" s="20" t="s">
        <v>125</v>
      </c>
      <c r="E295" s="21">
        <v>7.4</v>
      </c>
      <c r="F295" s="21">
        <v>5.73</v>
      </c>
      <c r="G295" s="21">
        <v>10.89</v>
      </c>
      <c r="H295" s="21">
        <v>9.51</v>
      </c>
      <c r="I295" s="21">
        <v>8.76</v>
      </c>
      <c r="J295" s="21">
        <v>5.67</v>
      </c>
      <c r="K295" s="21">
        <v>6.83</v>
      </c>
      <c r="L295" s="21">
        <v>6.23</v>
      </c>
      <c r="M295" s="21">
        <v>4.82</v>
      </c>
      <c r="N295" s="21">
        <v>21.41</v>
      </c>
      <c r="O295" s="21">
        <v>11.48</v>
      </c>
    </row>
    <row r="296" spans="1:15" x14ac:dyDescent="0.3">
      <c r="A296" s="14" t="str">
        <f>VLOOKUP(B296,'[2]PORTFOLIO RAW'!B:B,1,FALSE)</f>
        <v>31604H</v>
      </c>
      <c r="B296" s="20" t="s">
        <v>124</v>
      </c>
      <c r="C296" s="19" t="s">
        <v>123</v>
      </c>
      <c r="D296" s="20" t="s">
        <v>122</v>
      </c>
      <c r="E296" s="21">
        <v>10.35</v>
      </c>
      <c r="F296" s="21">
        <v>-0.54</v>
      </c>
      <c r="G296" s="21">
        <v>9.35</v>
      </c>
      <c r="H296" s="21">
        <v>10.97</v>
      </c>
      <c r="I296" s="21">
        <v>10.26</v>
      </c>
      <c r="J296" s="21">
        <v>11.38</v>
      </c>
      <c r="K296" s="21">
        <v>15.44</v>
      </c>
      <c r="L296" s="21">
        <v>19.850000000000001</v>
      </c>
      <c r="M296" s="21">
        <v>20.36</v>
      </c>
      <c r="N296" s="21" t="s">
        <v>7</v>
      </c>
      <c r="O296" s="21">
        <v>24.08</v>
      </c>
    </row>
    <row r="297" spans="1:15" x14ac:dyDescent="0.3">
      <c r="A297" s="14">
        <f>VLOOKUP(B297,'[2]PORTFOLIO RAW'!B:B,1,FALSE)</f>
        <v>543487</v>
      </c>
      <c r="B297" s="20">
        <v>543487</v>
      </c>
      <c r="C297" s="19" t="s">
        <v>121</v>
      </c>
      <c r="D297" s="20" t="s">
        <v>120</v>
      </c>
      <c r="E297" s="21">
        <v>25.75</v>
      </c>
      <c r="F297" s="21">
        <v>17.690000000000001</v>
      </c>
      <c r="G297" s="21">
        <v>20.47</v>
      </c>
      <c r="H297" s="21">
        <v>12.66</v>
      </c>
      <c r="I297" s="21">
        <v>23.83</v>
      </c>
      <c r="J297" s="21">
        <v>24.62</v>
      </c>
      <c r="K297" s="21">
        <v>37.89</v>
      </c>
      <c r="L297" s="21">
        <v>53.66</v>
      </c>
      <c r="M297" s="21">
        <v>52.97</v>
      </c>
      <c r="N297" s="21">
        <v>36.799999999999997</v>
      </c>
      <c r="O297" s="21">
        <v>36.35</v>
      </c>
    </row>
    <row r="298" spans="1:15" x14ac:dyDescent="0.3">
      <c r="A298" s="14" t="str">
        <f>VLOOKUP(B298,'[2]PORTFOLIO RAW'!B:B,1,FALSE)</f>
        <v>32480Q</v>
      </c>
      <c r="B298" s="20" t="s">
        <v>119</v>
      </c>
      <c r="C298" s="19" t="s">
        <v>118</v>
      </c>
      <c r="D298" s="20" t="s">
        <v>117</v>
      </c>
      <c r="E298" s="21">
        <v>5.54</v>
      </c>
      <c r="F298" s="21">
        <v>-77.64</v>
      </c>
      <c r="G298" s="21">
        <v>2.57</v>
      </c>
      <c r="H298" s="21">
        <v>7.69</v>
      </c>
      <c r="I298" s="21">
        <v>13.23</v>
      </c>
      <c r="J298" s="21">
        <v>15.65</v>
      </c>
      <c r="K298" s="21">
        <v>18.62</v>
      </c>
      <c r="L298" s="21">
        <v>34.94</v>
      </c>
      <c r="M298" s="21">
        <v>22.55</v>
      </c>
      <c r="N298" s="21">
        <v>27.26</v>
      </c>
      <c r="O298" s="21">
        <v>12.6</v>
      </c>
    </row>
    <row r="299" spans="1:15" x14ac:dyDescent="0.3">
      <c r="A299" s="14" t="str">
        <f>VLOOKUP(B299,'[2]PORTFOLIO RAW'!B:B,1,FALSE)</f>
        <v>41071J</v>
      </c>
      <c r="B299" s="20" t="s">
        <v>116</v>
      </c>
      <c r="C299" s="19" t="s">
        <v>115</v>
      </c>
      <c r="D299" s="20" t="s">
        <v>114</v>
      </c>
      <c r="E299" s="21">
        <v>70.430000000000007</v>
      </c>
      <c r="F299" s="21">
        <v>53.65</v>
      </c>
      <c r="G299" s="21">
        <v>19.73</v>
      </c>
      <c r="H299" s="21">
        <v>47.09</v>
      </c>
      <c r="I299" s="21">
        <v>42.89</v>
      </c>
      <c r="J299" s="21">
        <v>21.01</v>
      </c>
      <c r="K299" s="21">
        <v>31.22</v>
      </c>
      <c r="L299" s="21">
        <v>30.91</v>
      </c>
      <c r="M299" s="21">
        <v>32.21</v>
      </c>
      <c r="N299" s="21">
        <v>43.15</v>
      </c>
      <c r="O299" s="21">
        <v>6.48</v>
      </c>
    </row>
    <row r="300" spans="1:15" x14ac:dyDescent="0.3">
      <c r="A300" s="14" t="str">
        <f>VLOOKUP(B300,'[2]PORTFOLIO RAW'!B:B,1,FALSE)</f>
        <v>41195M</v>
      </c>
      <c r="B300" s="20" t="s">
        <v>113</v>
      </c>
      <c r="C300" s="19" t="s">
        <v>112</v>
      </c>
      <c r="D300" s="20" t="s">
        <v>111</v>
      </c>
      <c r="E300" s="21" t="s">
        <v>7</v>
      </c>
      <c r="F300" s="21">
        <v>4314.55</v>
      </c>
      <c r="G300" s="21">
        <v>491.49</v>
      </c>
      <c r="H300" s="21">
        <v>194.38</v>
      </c>
      <c r="I300" s="21">
        <v>157.75</v>
      </c>
      <c r="J300" s="21">
        <v>111.79</v>
      </c>
      <c r="K300" s="21">
        <v>78.069999999999993</v>
      </c>
      <c r="L300" s="21">
        <v>70.88</v>
      </c>
      <c r="M300" s="21">
        <v>61.94</v>
      </c>
      <c r="N300" s="21">
        <v>21.95</v>
      </c>
      <c r="O300" s="21">
        <v>-271.23</v>
      </c>
    </row>
    <row r="301" spans="1:15" x14ac:dyDescent="0.3">
      <c r="A301" s="14">
        <f>VLOOKUP(B301,'[2]PORTFOLIO RAW'!B:B,1,FALSE)</f>
        <v>517465</v>
      </c>
      <c r="B301" s="20">
        <v>517465</v>
      </c>
      <c r="C301" s="19" t="s">
        <v>110</v>
      </c>
      <c r="D301" s="20" t="s">
        <v>109</v>
      </c>
      <c r="E301" s="21">
        <v>5.21</v>
      </c>
      <c r="F301" s="21">
        <v>2.9</v>
      </c>
      <c r="G301" s="21">
        <v>1.97</v>
      </c>
      <c r="H301" s="21">
        <v>1.63</v>
      </c>
      <c r="I301" s="21">
        <v>3.78</v>
      </c>
      <c r="J301" s="21">
        <v>4.76</v>
      </c>
      <c r="K301" s="21">
        <v>4.8099999999999996</v>
      </c>
      <c r="L301" s="21">
        <v>5.44</v>
      </c>
      <c r="M301" s="21">
        <v>5.53</v>
      </c>
      <c r="N301" s="21">
        <v>5.8</v>
      </c>
      <c r="O301" s="21">
        <v>6.16</v>
      </c>
    </row>
    <row r="302" spans="1:15" x14ac:dyDescent="0.3">
      <c r="A302" s="14">
        <f>VLOOKUP(B302,'[2]PORTFOLIO RAW'!B:B,1,FALSE)</f>
        <v>905840</v>
      </c>
      <c r="B302" s="20">
        <v>905840</v>
      </c>
      <c r="C302" s="19" t="s">
        <v>108</v>
      </c>
      <c r="D302" s="20" t="s">
        <v>107</v>
      </c>
      <c r="E302" s="21">
        <v>9.99</v>
      </c>
      <c r="F302" s="21">
        <v>5.09</v>
      </c>
      <c r="G302" s="21">
        <v>-5.0599999999999996</v>
      </c>
      <c r="H302" s="21">
        <v>8.2100000000000009</v>
      </c>
      <c r="I302" s="21">
        <v>7.54</v>
      </c>
      <c r="J302" s="21">
        <v>6.97</v>
      </c>
      <c r="K302" s="21">
        <v>5.63</v>
      </c>
      <c r="L302" s="21">
        <v>6.83</v>
      </c>
      <c r="M302" s="21">
        <v>8.44</v>
      </c>
      <c r="N302" s="21">
        <v>9.5299999999999994</v>
      </c>
      <c r="O302" s="21">
        <v>10.61</v>
      </c>
    </row>
    <row r="303" spans="1:15" x14ac:dyDescent="0.3">
      <c r="A303" s="14" t="str">
        <f>VLOOKUP(B303,'[2]PORTFOLIO RAW'!B:B,1,FALSE)</f>
        <v>51245V</v>
      </c>
      <c r="B303" s="20" t="s">
        <v>106</v>
      </c>
      <c r="C303" s="19" t="s">
        <v>105</v>
      </c>
      <c r="D303" s="20" t="s">
        <v>104</v>
      </c>
      <c r="E303" s="21">
        <v>10.56</v>
      </c>
      <c r="F303" s="21">
        <v>7.85</v>
      </c>
      <c r="G303" s="21">
        <v>5.12</v>
      </c>
      <c r="H303" s="21">
        <v>6.14</v>
      </c>
      <c r="I303" s="21">
        <v>8.91</v>
      </c>
      <c r="J303" s="21">
        <v>8.24</v>
      </c>
      <c r="K303" s="21">
        <v>11.25</v>
      </c>
      <c r="L303" s="21">
        <v>11.82</v>
      </c>
      <c r="M303" s="21">
        <v>11.94</v>
      </c>
      <c r="N303" s="21">
        <v>11.1</v>
      </c>
      <c r="O303" s="21">
        <v>13.5</v>
      </c>
    </row>
    <row r="304" spans="1:15" x14ac:dyDescent="0.3">
      <c r="A304" s="14">
        <f>VLOOKUP(B304,'[2]PORTFOLIO RAW'!B:B,1,FALSE)</f>
        <v>328314</v>
      </c>
      <c r="B304" s="20">
        <v>328314</v>
      </c>
      <c r="C304" s="19" t="s">
        <v>103</v>
      </c>
      <c r="D304" s="20" t="s">
        <v>102</v>
      </c>
      <c r="E304" s="21">
        <v>17.03</v>
      </c>
      <c r="F304" s="21">
        <v>7.28</v>
      </c>
      <c r="G304" s="21">
        <v>14.5</v>
      </c>
      <c r="H304" s="21">
        <v>15.32</v>
      </c>
      <c r="I304" s="21">
        <v>7.14</v>
      </c>
      <c r="J304" s="21">
        <v>10.99</v>
      </c>
      <c r="K304" s="21">
        <v>14.3</v>
      </c>
      <c r="L304" s="21">
        <v>10.3</v>
      </c>
      <c r="M304" s="21">
        <v>10.119999999999999</v>
      </c>
      <c r="N304" s="21">
        <v>10.96</v>
      </c>
      <c r="O304" s="21">
        <v>7.97</v>
      </c>
    </row>
    <row r="305" spans="1:15" x14ac:dyDescent="0.3">
      <c r="A305" s="14" t="str">
        <f>VLOOKUP(B305,'[2]PORTFOLIO RAW'!B:B,1,FALSE)</f>
        <v>31196R</v>
      </c>
      <c r="B305" s="20" t="s">
        <v>101</v>
      </c>
      <c r="C305" s="19" t="s">
        <v>100</v>
      </c>
      <c r="D305" s="20" t="s">
        <v>99</v>
      </c>
      <c r="E305" s="21" t="s">
        <v>7</v>
      </c>
      <c r="F305" s="21">
        <v>7.69</v>
      </c>
      <c r="G305" s="21">
        <v>9.4</v>
      </c>
      <c r="H305" s="21">
        <v>10.5</v>
      </c>
      <c r="I305" s="21">
        <v>17.77</v>
      </c>
      <c r="J305" s="21">
        <v>14.73</v>
      </c>
      <c r="K305" s="21">
        <v>17.22</v>
      </c>
      <c r="L305" s="21">
        <v>12.85</v>
      </c>
      <c r="M305" s="21">
        <v>12.42</v>
      </c>
      <c r="N305" s="21">
        <v>14.87</v>
      </c>
      <c r="O305" s="21">
        <v>-4.5999999999999996</v>
      </c>
    </row>
    <row r="306" spans="1:15" x14ac:dyDescent="0.3">
      <c r="A306" s="14">
        <f>VLOOKUP(B306,'[2]PORTFOLIO RAW'!B:B,1,FALSE)</f>
        <v>771767</v>
      </c>
      <c r="B306" s="20">
        <v>771767</v>
      </c>
      <c r="C306" s="19" t="s">
        <v>98</v>
      </c>
      <c r="D306" s="20" t="s">
        <v>97</v>
      </c>
      <c r="E306" s="21">
        <v>10.88</v>
      </c>
      <c r="F306" s="21">
        <v>38.159999999999997</v>
      </c>
      <c r="G306" s="21">
        <v>30.87</v>
      </c>
      <c r="H306" s="21">
        <v>9.61</v>
      </c>
      <c r="I306" s="21">
        <v>24.7</v>
      </c>
      <c r="J306" s="21">
        <v>16.34</v>
      </c>
      <c r="K306" s="21">
        <v>5.25</v>
      </c>
      <c r="L306" s="21">
        <v>9.15</v>
      </c>
      <c r="M306" s="21">
        <v>9.89</v>
      </c>
      <c r="N306" s="21">
        <v>3.12</v>
      </c>
      <c r="O306" s="21">
        <v>-1.1200000000000001</v>
      </c>
    </row>
    <row r="307" spans="1:15" x14ac:dyDescent="0.3">
      <c r="A307" s="14">
        <f>VLOOKUP(B307,'[2]PORTFOLIO RAW'!B:B,1,FALSE)</f>
        <v>921503</v>
      </c>
      <c r="B307" s="20">
        <v>921503</v>
      </c>
      <c r="C307" s="19" t="s">
        <v>96</v>
      </c>
      <c r="D307" s="20" t="s">
        <v>95</v>
      </c>
      <c r="E307" s="21">
        <v>20.52</v>
      </c>
      <c r="F307" s="21">
        <v>18.34</v>
      </c>
      <c r="G307" s="21">
        <v>12.15</v>
      </c>
      <c r="H307" s="21">
        <v>4.3899999999999997</v>
      </c>
      <c r="I307" s="21">
        <v>9.6199999999999992</v>
      </c>
      <c r="J307" s="21">
        <v>12.91</v>
      </c>
      <c r="K307" s="21">
        <v>7.28</v>
      </c>
      <c r="L307" s="21">
        <v>11.5</v>
      </c>
      <c r="M307" s="21">
        <v>14.44</v>
      </c>
      <c r="N307" s="21">
        <v>15.85</v>
      </c>
      <c r="O307" s="21">
        <v>17.62</v>
      </c>
    </row>
    <row r="308" spans="1:15" x14ac:dyDescent="0.3">
      <c r="A308" s="14">
        <f>VLOOKUP(B308,'[2]PORTFOLIO RAW'!B:B,1,FALSE)</f>
        <v>255781</v>
      </c>
      <c r="B308" s="20">
        <v>255781</v>
      </c>
      <c r="C308" s="19" t="s">
        <v>94</v>
      </c>
      <c r="D308" s="20" t="s">
        <v>93</v>
      </c>
      <c r="E308" s="21">
        <v>43.75</v>
      </c>
      <c r="F308" s="21">
        <v>32.03</v>
      </c>
      <c r="G308" s="21">
        <v>27.81</v>
      </c>
      <c r="H308" s="21">
        <v>19.86</v>
      </c>
      <c r="I308" s="21">
        <v>16.52</v>
      </c>
      <c r="J308" s="21">
        <v>15.98</v>
      </c>
      <c r="K308" s="21">
        <v>17.03</v>
      </c>
      <c r="L308" s="21">
        <v>10.31</v>
      </c>
      <c r="M308" s="21">
        <v>13.52</v>
      </c>
      <c r="N308" s="21">
        <v>15.11</v>
      </c>
      <c r="O308" s="21">
        <v>19.25</v>
      </c>
    </row>
    <row r="309" spans="1:15" x14ac:dyDescent="0.3">
      <c r="A309" s="14">
        <f>VLOOKUP(B309,'[2]PORTFOLIO RAW'!B:B,1,FALSE)</f>
        <v>670129</v>
      </c>
      <c r="B309" s="20">
        <v>670129</v>
      </c>
      <c r="C309" s="19" t="s">
        <v>92</v>
      </c>
      <c r="D309" s="20" t="s">
        <v>91</v>
      </c>
      <c r="E309" s="21">
        <v>13.24</v>
      </c>
      <c r="F309" s="21">
        <v>-2.71</v>
      </c>
      <c r="G309" s="21">
        <v>-2.0099999999999998</v>
      </c>
      <c r="H309" s="21">
        <v>0.34</v>
      </c>
      <c r="I309" s="21">
        <v>-1.86</v>
      </c>
      <c r="J309" s="21">
        <v>-0.63</v>
      </c>
      <c r="K309" s="21">
        <v>2.4300000000000002</v>
      </c>
      <c r="L309" s="21">
        <v>4.5199999999999996</v>
      </c>
      <c r="M309" s="21">
        <v>6.14</v>
      </c>
      <c r="N309" s="21">
        <v>8.41</v>
      </c>
      <c r="O309" s="21">
        <v>10.78</v>
      </c>
    </row>
    <row r="310" spans="1:15" x14ac:dyDescent="0.3">
      <c r="A310" s="14" t="str">
        <f>VLOOKUP(B310,'[2]PORTFOLIO RAW'!B:B,1,FALSE)</f>
        <v>14352P</v>
      </c>
      <c r="B310" s="20" t="s">
        <v>90</v>
      </c>
      <c r="C310" s="19" t="s">
        <v>89</v>
      </c>
      <c r="D310" s="20" t="s">
        <v>88</v>
      </c>
      <c r="E310" s="21">
        <v>62.82</v>
      </c>
      <c r="F310" s="21">
        <v>73.489999999999995</v>
      </c>
      <c r="G310" s="21">
        <v>58.59</v>
      </c>
      <c r="H310" s="21">
        <v>62.8</v>
      </c>
      <c r="I310" s="21">
        <v>67.84</v>
      </c>
      <c r="J310" s="21">
        <v>63.64</v>
      </c>
      <c r="K310" s="21">
        <v>72.08</v>
      </c>
      <c r="L310" s="21">
        <v>55.02</v>
      </c>
      <c r="M310" s="21">
        <v>51.47</v>
      </c>
      <c r="N310" s="21">
        <v>60.08</v>
      </c>
      <c r="O310" s="21">
        <v>41.75</v>
      </c>
    </row>
    <row r="311" spans="1:15" x14ac:dyDescent="0.3">
      <c r="A311" s="14">
        <f>VLOOKUP(B311,'[2]PORTFOLIO RAW'!B:B,1,FALSE)</f>
        <v>894145</v>
      </c>
      <c r="B311" s="20">
        <v>894145</v>
      </c>
      <c r="C311" s="19" t="s">
        <v>87</v>
      </c>
      <c r="D311" s="20" t="s">
        <v>86</v>
      </c>
      <c r="E311" s="21">
        <v>18.29</v>
      </c>
      <c r="F311" s="21">
        <v>17.77</v>
      </c>
      <c r="G311" s="21">
        <v>15.84</v>
      </c>
      <c r="H311" s="21">
        <v>16.39</v>
      </c>
      <c r="I311" s="21">
        <v>17.68</v>
      </c>
      <c r="J311" s="21">
        <v>19.579999999999998</v>
      </c>
      <c r="K311" s="21">
        <v>20.170000000000002</v>
      </c>
      <c r="L311" s="21">
        <v>19.850000000000001</v>
      </c>
      <c r="M311" s="21">
        <v>17.72</v>
      </c>
      <c r="N311" s="21">
        <v>10.37</v>
      </c>
      <c r="O311" s="21">
        <v>-2.82</v>
      </c>
    </row>
    <row r="312" spans="1:15" x14ac:dyDescent="0.3">
      <c r="A312" s="14" t="str">
        <f>VLOOKUP(B312,'[2]PORTFOLIO RAW'!B:B,1,FALSE)</f>
        <v>26599V</v>
      </c>
      <c r="B312" s="20" t="s">
        <v>85</v>
      </c>
      <c r="C312" s="19" t="s">
        <v>84</v>
      </c>
      <c r="D312" s="20" t="s">
        <v>83</v>
      </c>
      <c r="E312" s="21">
        <v>18.350000000000001</v>
      </c>
      <c r="F312" s="21">
        <v>27.07</v>
      </c>
      <c r="G312" s="21">
        <v>-101.01</v>
      </c>
      <c r="H312" s="21">
        <v>75.459999999999994</v>
      </c>
      <c r="I312" s="21">
        <v>19.7</v>
      </c>
      <c r="J312" s="21">
        <v>96.04</v>
      </c>
      <c r="K312" s="21">
        <v>52.57</v>
      </c>
      <c r="L312" s="21">
        <v>49.63</v>
      </c>
      <c r="M312" s="21">
        <v>59.56</v>
      </c>
      <c r="N312" s="21">
        <v>10.76</v>
      </c>
      <c r="O312" s="21">
        <v>52.22</v>
      </c>
    </row>
    <row r="313" spans="1:15" x14ac:dyDescent="0.3">
      <c r="A313" s="14">
        <f>VLOOKUP(B313,'[2]PORTFOLIO RAW'!B:B,1,FALSE)</f>
        <v>904878</v>
      </c>
      <c r="B313" s="20">
        <v>904878</v>
      </c>
      <c r="C313" s="19" t="s">
        <v>82</v>
      </c>
      <c r="D313" s="20" t="s">
        <v>81</v>
      </c>
      <c r="E313" s="21">
        <v>-0.3</v>
      </c>
      <c r="F313" s="21">
        <v>-34.01</v>
      </c>
      <c r="G313" s="21">
        <v>-0.53</v>
      </c>
      <c r="H313" s="21">
        <v>6.13</v>
      </c>
      <c r="I313" s="21">
        <v>14.39</v>
      </c>
      <c r="J313" s="21">
        <v>20.78</v>
      </c>
      <c r="K313" s="21">
        <v>31.74</v>
      </c>
      <c r="L313" s="21">
        <v>40.630000000000003</v>
      </c>
      <c r="M313" s="21">
        <v>46.41</v>
      </c>
      <c r="N313" s="21" t="s">
        <v>7</v>
      </c>
      <c r="O313" s="21" t="s">
        <v>7</v>
      </c>
    </row>
    <row r="314" spans="1:15" x14ac:dyDescent="0.3">
      <c r="A314" s="14">
        <f>VLOOKUP(B314,'[2]PORTFOLIO RAW'!B:B,1,FALSE)</f>
        <v>922817</v>
      </c>
      <c r="B314" s="20">
        <v>922817</v>
      </c>
      <c r="C314" s="19" t="s">
        <v>80</v>
      </c>
      <c r="D314" s="20" t="s">
        <v>79</v>
      </c>
      <c r="E314" s="21">
        <v>15.36</v>
      </c>
      <c r="F314" s="21">
        <v>25.68</v>
      </c>
      <c r="G314" s="21">
        <v>14.09</v>
      </c>
      <c r="H314" s="21">
        <v>10.39</v>
      </c>
      <c r="I314" s="21">
        <v>11.99</v>
      </c>
      <c r="J314" s="21">
        <v>12.54</v>
      </c>
      <c r="K314" s="21">
        <v>13.99</v>
      </c>
      <c r="L314" s="21">
        <v>18.989999999999998</v>
      </c>
      <c r="M314" s="21">
        <v>21.85</v>
      </c>
      <c r="N314" s="21">
        <v>24.33</v>
      </c>
      <c r="O314" s="21">
        <v>24.38</v>
      </c>
    </row>
    <row r="315" spans="1:15" x14ac:dyDescent="0.3">
      <c r="A315" s="14">
        <f>VLOOKUP(B315,'[2]PORTFOLIO RAW'!B:B,1,FALSE)</f>
        <v>905446</v>
      </c>
      <c r="B315" s="20">
        <v>905446</v>
      </c>
      <c r="C315" s="19" t="s">
        <v>78</v>
      </c>
      <c r="D315" s="20" t="s">
        <v>77</v>
      </c>
      <c r="E315" s="21">
        <v>60.44</v>
      </c>
      <c r="F315" s="21">
        <v>-35.020000000000003</v>
      </c>
      <c r="G315" s="21">
        <v>6.64</v>
      </c>
      <c r="H315" s="21">
        <v>8.8699999999999992</v>
      </c>
      <c r="I315" s="21">
        <v>4.3499999999999996</v>
      </c>
      <c r="J315" s="21">
        <v>14.66</v>
      </c>
      <c r="K315" s="21">
        <v>8.81</v>
      </c>
      <c r="L315" s="21">
        <v>13.98</v>
      </c>
      <c r="M315" s="21">
        <v>11.69</v>
      </c>
      <c r="N315" s="21">
        <v>22.95</v>
      </c>
      <c r="O315" s="21">
        <v>18.66</v>
      </c>
    </row>
    <row r="316" spans="1:15" x14ac:dyDescent="0.3">
      <c r="A316" s="14" t="str">
        <f>VLOOKUP(B316,'[2]PORTFOLIO RAW'!B:B,1,FALSE)</f>
        <v>28513N</v>
      </c>
      <c r="B316" s="20" t="s">
        <v>76</v>
      </c>
      <c r="C316" s="19" t="s">
        <v>75</v>
      </c>
      <c r="D316" s="20" t="s">
        <v>74</v>
      </c>
      <c r="E316" s="21">
        <v>35.99</v>
      </c>
      <c r="F316" s="21">
        <v>-183.46</v>
      </c>
      <c r="G316" s="21">
        <v>8.9600000000000009</v>
      </c>
      <c r="H316" s="21">
        <v>26.06</v>
      </c>
      <c r="I316" s="21">
        <v>23.22</v>
      </c>
      <c r="J316" s="21">
        <v>23.46</v>
      </c>
      <c r="K316" s="21">
        <v>18.43</v>
      </c>
      <c r="L316" s="21">
        <v>23.32</v>
      </c>
      <c r="M316" s="21">
        <v>22.01</v>
      </c>
      <c r="N316" s="21">
        <v>19.97</v>
      </c>
      <c r="O316" s="21">
        <v>19.66</v>
      </c>
    </row>
    <row r="317" spans="1:15" x14ac:dyDescent="0.3">
      <c r="A317" s="14" t="str">
        <f>VLOOKUP(B317,'[2]PORTFOLIO RAW'!B:B,1,FALSE)</f>
        <v>31412T</v>
      </c>
      <c r="B317" s="20" t="s">
        <v>73</v>
      </c>
      <c r="C317" s="19" t="s">
        <v>72</v>
      </c>
      <c r="D317" s="20" t="s">
        <v>71</v>
      </c>
      <c r="E317" s="21">
        <v>5.52</v>
      </c>
      <c r="F317" s="21">
        <v>-70.459999999999994</v>
      </c>
      <c r="G317" s="21">
        <v>11.95</v>
      </c>
      <c r="H317" s="21">
        <v>15.74</v>
      </c>
      <c r="I317" s="21">
        <v>19.39</v>
      </c>
      <c r="J317" s="21">
        <v>12.51</v>
      </c>
      <c r="K317" s="21">
        <v>10.52</v>
      </c>
      <c r="L317" s="21">
        <v>20.260000000000002</v>
      </c>
      <c r="M317" s="21">
        <v>23</v>
      </c>
      <c r="N317" s="21">
        <v>6.27</v>
      </c>
      <c r="O317" s="21">
        <v>8.73</v>
      </c>
    </row>
    <row r="318" spans="1:15" x14ac:dyDescent="0.3">
      <c r="A318" s="14">
        <f>VLOOKUP(B318,'[2]PORTFOLIO RAW'!B:B,1,FALSE)</f>
        <v>680902</v>
      </c>
      <c r="B318" s="20">
        <v>680902</v>
      </c>
      <c r="C318" s="19" t="s">
        <v>70</v>
      </c>
      <c r="D318" s="20" t="s">
        <v>69</v>
      </c>
      <c r="E318" s="21">
        <v>1.52</v>
      </c>
      <c r="F318" s="21">
        <v>11.55</v>
      </c>
      <c r="G318" s="21">
        <v>7.82</v>
      </c>
      <c r="H318" s="21">
        <v>10.94</v>
      </c>
      <c r="I318" s="21">
        <v>11.68</v>
      </c>
      <c r="J318" s="21">
        <v>18.579999999999998</v>
      </c>
      <c r="K318" s="21">
        <v>15.51</v>
      </c>
      <c r="L318" s="21">
        <v>21.4</v>
      </c>
      <c r="M318" s="21">
        <v>13.79</v>
      </c>
      <c r="N318" s="21">
        <v>17.95</v>
      </c>
      <c r="O318" s="21">
        <v>20.88</v>
      </c>
    </row>
    <row r="319" spans="1:15" x14ac:dyDescent="0.3">
      <c r="A319" s="14">
        <f>VLOOKUP(B319,'[2]PORTFOLIO RAW'!B:B,1,FALSE)</f>
        <v>904383</v>
      </c>
      <c r="B319" s="20">
        <v>904383</v>
      </c>
      <c r="C319" s="19" t="s">
        <v>68</v>
      </c>
      <c r="D319" s="20" t="s">
        <v>67</v>
      </c>
      <c r="E319" s="21">
        <v>6.34</v>
      </c>
      <c r="F319" s="21">
        <v>6.38</v>
      </c>
      <c r="G319" s="21">
        <v>5.03</v>
      </c>
      <c r="H319" s="21">
        <v>5.96</v>
      </c>
      <c r="I319" s="21">
        <v>7.53</v>
      </c>
      <c r="J319" s="21">
        <v>5.56</v>
      </c>
      <c r="K319" s="21">
        <v>6.48</v>
      </c>
      <c r="L319" s="21">
        <v>4.58</v>
      </c>
      <c r="M319" s="21">
        <v>6.99</v>
      </c>
      <c r="N319" s="21">
        <v>5.33</v>
      </c>
      <c r="O319" s="21">
        <v>7.39</v>
      </c>
    </row>
    <row r="320" spans="1:15" x14ac:dyDescent="0.3">
      <c r="A320" s="14" t="str">
        <f>VLOOKUP(B320,'[2]PORTFOLIO RAW'!B:B,1,FALSE)</f>
        <v>13967E</v>
      </c>
      <c r="B320" s="20" t="s">
        <v>66</v>
      </c>
      <c r="C320" s="19" t="s">
        <v>65</v>
      </c>
      <c r="D320" s="20" t="s">
        <v>64</v>
      </c>
      <c r="E320" s="21">
        <v>9.27</v>
      </c>
      <c r="F320" s="21">
        <v>11.72</v>
      </c>
      <c r="G320" s="21">
        <v>12.57</v>
      </c>
      <c r="H320" s="21">
        <v>13.33</v>
      </c>
      <c r="I320" s="21">
        <v>9.93</v>
      </c>
      <c r="J320" s="21">
        <v>8.98</v>
      </c>
      <c r="K320" s="21">
        <v>12.11</v>
      </c>
      <c r="L320" s="21">
        <v>7.27</v>
      </c>
      <c r="M320" s="21">
        <v>26.06</v>
      </c>
      <c r="N320" s="21">
        <v>6.24</v>
      </c>
      <c r="O320" s="21">
        <v>11.4</v>
      </c>
    </row>
    <row r="321" spans="1:15" x14ac:dyDescent="0.3">
      <c r="A321" s="14">
        <f>VLOOKUP(B321,'[2]PORTFOLIO RAW'!B:B,1,FALSE)</f>
        <v>903749</v>
      </c>
      <c r="B321" s="20">
        <v>903749</v>
      </c>
      <c r="C321" s="19" t="s">
        <v>63</v>
      </c>
      <c r="D321" s="20" t="s">
        <v>62</v>
      </c>
      <c r="E321" s="21">
        <v>21.43</v>
      </c>
      <c r="F321" s="21">
        <v>18.420000000000002</v>
      </c>
      <c r="G321" s="21">
        <v>5.85</v>
      </c>
      <c r="H321" s="21">
        <v>13.14</v>
      </c>
      <c r="I321" s="21">
        <v>18.21</v>
      </c>
      <c r="J321" s="21">
        <v>10.79</v>
      </c>
      <c r="K321" s="21">
        <v>11.67</v>
      </c>
      <c r="L321" s="21">
        <v>11.01</v>
      </c>
      <c r="M321" s="21">
        <v>12.78</v>
      </c>
      <c r="N321" s="21">
        <v>12.78</v>
      </c>
      <c r="O321" s="21">
        <v>18.54</v>
      </c>
    </row>
    <row r="322" spans="1:15" x14ac:dyDescent="0.3">
      <c r="A322" s="14">
        <f>VLOOKUP(B322,'[2]PORTFOLIO RAW'!B:B,1,FALSE)</f>
        <v>937343</v>
      </c>
      <c r="B322" s="20">
        <v>937343</v>
      </c>
      <c r="C322" s="19" t="s">
        <v>61</v>
      </c>
      <c r="D322" s="20" t="s">
        <v>60</v>
      </c>
      <c r="E322" s="21">
        <v>27.75</v>
      </c>
      <c r="F322" s="21">
        <v>10.75</v>
      </c>
      <c r="G322" s="21">
        <v>22.09</v>
      </c>
      <c r="H322" s="21">
        <v>44</v>
      </c>
      <c r="I322" s="21">
        <v>105.39</v>
      </c>
      <c r="J322" s="21" t="s">
        <v>7</v>
      </c>
      <c r="K322" s="21" t="s">
        <v>7</v>
      </c>
      <c r="L322" s="21" t="s">
        <v>7</v>
      </c>
      <c r="M322" s="21" t="s">
        <v>7</v>
      </c>
      <c r="N322" s="21" t="s">
        <v>7</v>
      </c>
      <c r="O322" s="21" t="s">
        <v>7</v>
      </c>
    </row>
    <row r="323" spans="1:15" x14ac:dyDescent="0.3">
      <c r="A323" s="14">
        <f>VLOOKUP(B323,'[2]PORTFOLIO RAW'!B:B,1,FALSE)</f>
        <v>905113</v>
      </c>
      <c r="B323" s="20">
        <v>905113</v>
      </c>
      <c r="C323" s="19" t="s">
        <v>59</v>
      </c>
      <c r="D323" s="20" t="s">
        <v>58</v>
      </c>
      <c r="E323" s="21">
        <v>16.78</v>
      </c>
      <c r="F323" s="21">
        <v>-0.55000000000000004</v>
      </c>
      <c r="G323" s="21">
        <v>-9.59</v>
      </c>
      <c r="H323" s="21">
        <v>1.95</v>
      </c>
      <c r="I323" s="21">
        <v>4.45</v>
      </c>
      <c r="J323" s="21">
        <v>1.4</v>
      </c>
      <c r="K323" s="21">
        <v>-19.309999999999999</v>
      </c>
      <c r="L323" s="21">
        <v>2.17</v>
      </c>
      <c r="M323" s="21">
        <v>-3.23</v>
      </c>
      <c r="N323" s="21">
        <v>-11.85</v>
      </c>
      <c r="O323" s="21">
        <v>-2.56</v>
      </c>
    </row>
    <row r="324" spans="1:15" x14ac:dyDescent="0.3">
      <c r="A324" s="14" t="str">
        <f>VLOOKUP(B324,'[2]PORTFOLIO RAW'!B:B,1,FALSE)</f>
        <v>13967H</v>
      </c>
      <c r="B324" s="20" t="s">
        <v>57</v>
      </c>
      <c r="C324" s="19" t="s">
        <v>56</v>
      </c>
      <c r="D324" s="20" t="s">
        <v>55</v>
      </c>
      <c r="E324" s="21">
        <v>29.2</v>
      </c>
      <c r="F324" s="21">
        <v>18.98</v>
      </c>
      <c r="G324" s="21">
        <v>21.76</v>
      </c>
      <c r="H324" s="21">
        <v>19.13</v>
      </c>
      <c r="I324" s="21">
        <v>8.06</v>
      </c>
      <c r="J324" s="21">
        <v>-21.31</v>
      </c>
      <c r="K324" s="21">
        <v>18.649999999999999</v>
      </c>
      <c r="L324" s="21">
        <v>17.239999999999998</v>
      </c>
      <c r="M324" s="21">
        <v>17.7</v>
      </c>
      <c r="N324" s="21">
        <v>6.83</v>
      </c>
      <c r="O324" s="21">
        <v>5.63</v>
      </c>
    </row>
    <row r="325" spans="1:15" x14ac:dyDescent="0.3">
      <c r="A325" s="14">
        <f>VLOOKUP(B325,'[2]PORTFOLIO RAW'!B:B,1,FALSE)</f>
        <v>921431</v>
      </c>
      <c r="B325" s="20">
        <v>921431</v>
      </c>
      <c r="C325" s="19" t="s">
        <v>54</v>
      </c>
      <c r="D325" s="20" t="s">
        <v>53</v>
      </c>
      <c r="E325" s="21">
        <v>26.22</v>
      </c>
      <c r="F325" s="21">
        <v>24.94</v>
      </c>
      <c r="G325" s="21">
        <v>5.98</v>
      </c>
      <c r="H325" s="21">
        <v>7.59</v>
      </c>
      <c r="I325" s="21">
        <v>11.65</v>
      </c>
      <c r="J325" s="21">
        <v>7.99</v>
      </c>
      <c r="K325" s="21">
        <v>6.3</v>
      </c>
      <c r="L325" s="21">
        <v>9.4600000000000009</v>
      </c>
      <c r="M325" s="21">
        <v>-11.26</v>
      </c>
      <c r="N325" s="21">
        <v>-18.91</v>
      </c>
      <c r="O325" s="21" t="s">
        <v>7</v>
      </c>
    </row>
    <row r="326" spans="1:15" x14ac:dyDescent="0.3">
      <c r="A326" s="14">
        <f>VLOOKUP(B326,'[2]PORTFOLIO RAW'!B:B,1,FALSE)</f>
        <v>266220</v>
      </c>
      <c r="B326" s="20">
        <v>266220</v>
      </c>
      <c r="C326" s="19" t="s">
        <v>52</v>
      </c>
      <c r="D326" s="20" t="s">
        <v>51</v>
      </c>
      <c r="E326" s="21">
        <v>42.83</v>
      </c>
      <c r="F326" s="21">
        <v>45.71</v>
      </c>
      <c r="G326" s="21">
        <v>38.82</v>
      </c>
      <c r="H326" s="21">
        <v>45.91</v>
      </c>
      <c r="I326" s="21">
        <v>56.5</v>
      </c>
      <c r="J326" s="21">
        <v>57.63</v>
      </c>
      <c r="K326" s="21">
        <v>47</v>
      </c>
      <c r="L326" s="21">
        <v>32.35</v>
      </c>
      <c r="M326" s="21">
        <v>16.39</v>
      </c>
      <c r="N326" s="21">
        <v>17.8</v>
      </c>
      <c r="O326" s="21">
        <v>20.79</v>
      </c>
    </row>
    <row r="327" spans="1:15" x14ac:dyDescent="0.3">
      <c r="A327" s="14" t="str">
        <f>VLOOKUP(B327,'[2]PORTFOLIO RAW'!B:B,1,FALSE)</f>
        <v>30730Q</v>
      </c>
      <c r="B327" s="20" t="s">
        <v>50</v>
      </c>
      <c r="C327" s="19" t="s">
        <v>49</v>
      </c>
      <c r="D327" s="20" t="s">
        <v>48</v>
      </c>
      <c r="E327" s="21">
        <v>24.92</v>
      </c>
      <c r="F327" s="21">
        <v>17.28</v>
      </c>
      <c r="G327" s="21">
        <v>14.34</v>
      </c>
      <c r="H327" s="21">
        <v>15.39</v>
      </c>
      <c r="I327" s="21">
        <v>17.28</v>
      </c>
      <c r="J327" s="21">
        <v>16.309999999999999</v>
      </c>
      <c r="K327" s="21">
        <v>3.13</v>
      </c>
      <c r="L327" s="21">
        <v>7.94</v>
      </c>
      <c r="M327" s="21">
        <v>9.3800000000000008</v>
      </c>
      <c r="N327" s="21">
        <v>9.32</v>
      </c>
      <c r="O327" s="21">
        <v>15.4</v>
      </c>
    </row>
    <row r="328" spans="1:15" x14ac:dyDescent="0.3">
      <c r="A328" s="14">
        <f>VLOOKUP(B328,'[2]PORTFOLIO RAW'!B:B,1,FALSE)</f>
        <v>921925</v>
      </c>
      <c r="B328" s="20">
        <v>921925</v>
      </c>
      <c r="C328" s="19" t="s">
        <v>47</v>
      </c>
      <c r="D328" s="20" t="s">
        <v>46</v>
      </c>
      <c r="E328" s="21">
        <v>10.23</v>
      </c>
      <c r="F328" s="21">
        <v>-61.49</v>
      </c>
      <c r="G328" s="21">
        <v>15.64</v>
      </c>
      <c r="H328" s="21">
        <v>34.270000000000003</v>
      </c>
      <c r="I328" s="21">
        <v>0.38</v>
      </c>
      <c r="J328" s="21">
        <v>13.2</v>
      </c>
      <c r="K328" s="21">
        <v>4.32</v>
      </c>
      <c r="L328" s="21">
        <v>1.96</v>
      </c>
      <c r="M328" s="21">
        <v>2.66</v>
      </c>
      <c r="N328" s="21">
        <v>1.22</v>
      </c>
      <c r="O328" s="21">
        <v>1.65</v>
      </c>
    </row>
    <row r="329" spans="1:15" x14ac:dyDescent="0.3">
      <c r="A329" s="14">
        <f>VLOOKUP(B329,'[2]PORTFOLIO RAW'!B:B,1,FALSE)</f>
        <v>912278</v>
      </c>
      <c r="B329" s="20">
        <v>912278</v>
      </c>
      <c r="C329" s="19" t="s">
        <v>45</v>
      </c>
      <c r="D329" s="20" t="s">
        <v>44</v>
      </c>
      <c r="E329" s="21">
        <v>25.47</v>
      </c>
      <c r="F329" s="21">
        <v>6.98</v>
      </c>
      <c r="G329" s="21">
        <v>29.56</v>
      </c>
      <c r="H329" s="21">
        <v>24.01</v>
      </c>
      <c r="I329" s="21">
        <v>19.28</v>
      </c>
      <c r="J329" s="21">
        <v>20.05</v>
      </c>
      <c r="K329" s="21">
        <v>15.52</v>
      </c>
      <c r="L329" s="21">
        <v>20.13</v>
      </c>
      <c r="M329" s="21">
        <v>18.36</v>
      </c>
      <c r="N329" s="21">
        <v>14.7</v>
      </c>
      <c r="O329" s="21">
        <v>16.71</v>
      </c>
    </row>
    <row r="330" spans="1:15" x14ac:dyDescent="0.3">
      <c r="A330" s="14">
        <f>VLOOKUP(B330,'[2]PORTFOLIO RAW'!B:B,1,FALSE)</f>
        <v>905284</v>
      </c>
      <c r="B330" s="20">
        <v>905284</v>
      </c>
      <c r="C330" s="19" t="s">
        <v>43</v>
      </c>
      <c r="D330" s="20" t="s">
        <v>42</v>
      </c>
      <c r="E330" s="21">
        <v>14.49</v>
      </c>
      <c r="F330" s="21">
        <v>3.1</v>
      </c>
      <c r="G330" s="21">
        <v>7.3</v>
      </c>
      <c r="H330" s="21">
        <v>6.14</v>
      </c>
      <c r="I330" s="21">
        <v>10.64</v>
      </c>
      <c r="J330" s="21">
        <v>10.01</v>
      </c>
      <c r="K330" s="21">
        <v>9.5299999999999994</v>
      </c>
      <c r="L330" s="21">
        <v>8.24</v>
      </c>
      <c r="M330" s="21">
        <v>4.5599999999999996</v>
      </c>
      <c r="N330" s="21">
        <v>-7.22</v>
      </c>
      <c r="O330" s="21">
        <v>3.63</v>
      </c>
    </row>
    <row r="331" spans="1:15" x14ac:dyDescent="0.3">
      <c r="A331" s="14">
        <f>VLOOKUP(B331,'[2]PORTFOLIO RAW'!B:B,1,FALSE)</f>
        <v>132808</v>
      </c>
      <c r="B331" s="20">
        <v>132808</v>
      </c>
      <c r="C331" s="19" t="s">
        <v>41</v>
      </c>
      <c r="D331" s="20" t="s">
        <v>40</v>
      </c>
      <c r="E331" s="21">
        <v>-2.83</v>
      </c>
      <c r="F331" s="21">
        <v>41.17</v>
      </c>
      <c r="G331" s="21">
        <v>-17.579999999999998</v>
      </c>
      <c r="H331" s="21">
        <v>-25.85</v>
      </c>
      <c r="I331" s="21">
        <v>-32.26</v>
      </c>
      <c r="J331" s="21">
        <v>14.96</v>
      </c>
      <c r="K331" s="21">
        <v>23.32</v>
      </c>
      <c r="L331" s="21">
        <v>30.94</v>
      </c>
      <c r="M331" s="21">
        <v>18.84</v>
      </c>
      <c r="N331" s="21">
        <v>26.68</v>
      </c>
      <c r="O331" s="21">
        <v>19.14</v>
      </c>
    </row>
    <row r="332" spans="1:15" x14ac:dyDescent="0.3">
      <c r="A332" s="14">
        <f>VLOOKUP(B332,'[2]PORTFOLIO RAW'!B:B,1,FALSE)</f>
        <v>993394</v>
      </c>
      <c r="B332" s="20">
        <v>993394</v>
      </c>
      <c r="C332" s="19" t="s">
        <v>39</v>
      </c>
      <c r="D332" s="20" t="s">
        <v>38</v>
      </c>
      <c r="E332" s="21">
        <v>15.55</v>
      </c>
      <c r="F332" s="21">
        <v>16.3</v>
      </c>
      <c r="G332" s="21">
        <v>14.41</v>
      </c>
      <c r="H332" s="21">
        <v>13.95</v>
      </c>
      <c r="I332" s="21">
        <v>12.56</v>
      </c>
      <c r="J332" s="21">
        <v>12.88</v>
      </c>
      <c r="K332" s="21">
        <v>12.99</v>
      </c>
      <c r="L332" s="21">
        <v>12.81</v>
      </c>
      <c r="M332" s="21">
        <v>12.04</v>
      </c>
      <c r="N332" s="21">
        <v>12.75</v>
      </c>
      <c r="O332" s="21">
        <v>26.94</v>
      </c>
    </row>
    <row r="333" spans="1:15" x14ac:dyDescent="0.3">
      <c r="A333" s="14">
        <f>VLOOKUP(B333,'[2]PORTFOLIO RAW'!B:B,1,FALSE)</f>
        <v>905409</v>
      </c>
      <c r="B333" s="20">
        <v>905409</v>
      </c>
      <c r="C333" s="19" t="s">
        <v>37</v>
      </c>
      <c r="D333" s="20" t="s">
        <v>36</v>
      </c>
      <c r="E333" s="21">
        <v>26.94</v>
      </c>
      <c r="F333" s="21">
        <v>21.26</v>
      </c>
      <c r="G333" s="21">
        <v>1.83</v>
      </c>
      <c r="H333" s="21">
        <v>27.38</v>
      </c>
      <c r="I333" s="21">
        <v>24.76</v>
      </c>
      <c r="J333" s="21">
        <v>1.05</v>
      </c>
      <c r="K333" s="21">
        <v>6.26</v>
      </c>
      <c r="L333" s="21">
        <v>31.35</v>
      </c>
      <c r="M333" s="21">
        <v>12.75</v>
      </c>
      <c r="N333" s="21">
        <v>10.01</v>
      </c>
      <c r="O333" s="21">
        <v>18.420000000000002</v>
      </c>
    </row>
    <row r="334" spans="1:15" x14ac:dyDescent="0.3">
      <c r="A334" s="14">
        <f>VLOOKUP(B334,'[2]PORTFOLIO RAW'!B:B,1,FALSE)</f>
        <v>906585</v>
      </c>
      <c r="B334" s="20">
        <v>906585</v>
      </c>
      <c r="C334" s="19" t="s">
        <v>35</v>
      </c>
      <c r="D334" s="20" t="s">
        <v>34</v>
      </c>
      <c r="E334" s="21">
        <v>11.78</v>
      </c>
      <c r="F334" s="21">
        <v>12.01</v>
      </c>
      <c r="G334" s="21">
        <v>5.91</v>
      </c>
      <c r="H334" s="21">
        <v>9.64</v>
      </c>
      <c r="I334" s="21">
        <v>1.7</v>
      </c>
      <c r="J334" s="21">
        <v>-2.58</v>
      </c>
      <c r="K334" s="21">
        <v>8.61</v>
      </c>
      <c r="L334" s="21">
        <v>3.99</v>
      </c>
      <c r="M334" s="21">
        <v>-1.76</v>
      </c>
      <c r="N334" s="21">
        <v>12.64</v>
      </c>
      <c r="O334" s="21">
        <v>14.35</v>
      </c>
    </row>
    <row r="335" spans="1:15" x14ac:dyDescent="0.3">
      <c r="A335" s="14" t="str">
        <f>VLOOKUP(B335,'[2]PORTFOLIO RAW'!B:B,1,FALSE)</f>
        <v>14737P</v>
      </c>
      <c r="B335" s="20" t="s">
        <v>33</v>
      </c>
      <c r="C335" s="19" t="s">
        <v>32</v>
      </c>
      <c r="D335" s="20" t="s">
        <v>31</v>
      </c>
      <c r="E335" s="21">
        <v>14.16</v>
      </c>
      <c r="F335" s="21">
        <v>11.13</v>
      </c>
      <c r="G335" s="21">
        <v>20.48</v>
      </c>
      <c r="H335" s="21">
        <v>12.12</v>
      </c>
      <c r="I335" s="21">
        <v>11.53</v>
      </c>
      <c r="J335" s="21">
        <v>11.63</v>
      </c>
      <c r="K335" s="21">
        <v>10.43</v>
      </c>
      <c r="L335" s="21">
        <v>10.72</v>
      </c>
      <c r="M335" s="21">
        <v>11</v>
      </c>
      <c r="N335" s="21">
        <v>10.33</v>
      </c>
      <c r="O335" s="21">
        <v>15.1</v>
      </c>
    </row>
    <row r="336" spans="1:15" x14ac:dyDescent="0.3">
      <c r="A336" s="14">
        <f>VLOOKUP(B336,'[2]PORTFOLIO RAW'!B:B,1,FALSE)</f>
        <v>687197</v>
      </c>
      <c r="B336" s="20">
        <v>687197</v>
      </c>
      <c r="C336" s="19" t="s">
        <v>30</v>
      </c>
      <c r="D336" s="20" t="s">
        <v>29</v>
      </c>
      <c r="E336" s="21">
        <v>-12.45</v>
      </c>
      <c r="F336" s="21">
        <v>-2.37</v>
      </c>
      <c r="G336" s="21">
        <v>-4.79</v>
      </c>
      <c r="H336" s="21">
        <v>-12.34</v>
      </c>
      <c r="I336" s="21">
        <v>6.13</v>
      </c>
      <c r="J336" s="21">
        <v>6.98</v>
      </c>
      <c r="K336" s="21">
        <v>1.77</v>
      </c>
      <c r="L336" s="21">
        <v>5.93</v>
      </c>
      <c r="M336" s="21">
        <v>24.93</v>
      </c>
      <c r="N336" s="21">
        <v>4.74</v>
      </c>
      <c r="O336" s="21">
        <v>4.2300000000000004</v>
      </c>
    </row>
    <row r="337" spans="1:15" x14ac:dyDescent="0.3">
      <c r="A337" s="14">
        <f>VLOOKUP(B337,'[2]PORTFOLIO RAW'!B:B,1,FALSE)</f>
        <v>906496</v>
      </c>
      <c r="B337" s="20">
        <v>906496</v>
      </c>
      <c r="C337" s="19" t="s">
        <v>28</v>
      </c>
      <c r="D337" s="20" t="s">
        <v>27</v>
      </c>
      <c r="E337" s="21">
        <v>27.53</v>
      </c>
      <c r="F337" s="21">
        <v>19.82</v>
      </c>
      <c r="G337" s="21">
        <v>17.79</v>
      </c>
      <c r="H337" s="21">
        <v>22.29</v>
      </c>
      <c r="I337" s="21">
        <v>20.239999999999998</v>
      </c>
      <c r="J337" s="21">
        <v>21.87</v>
      </c>
      <c r="K337" s="21">
        <v>19.38</v>
      </c>
      <c r="L337" s="21">
        <v>16.079999999999998</v>
      </c>
      <c r="M337" s="21">
        <v>7.36</v>
      </c>
      <c r="N337" s="21">
        <v>6.72</v>
      </c>
      <c r="O337" s="21">
        <v>7.87</v>
      </c>
    </row>
    <row r="338" spans="1:15" x14ac:dyDescent="0.3">
      <c r="A338" s="14">
        <f>VLOOKUP(B338,'[2]PORTFOLIO RAW'!B:B,1,FALSE)</f>
        <v>904866</v>
      </c>
      <c r="B338" s="20">
        <v>904866</v>
      </c>
      <c r="C338" s="19" t="s">
        <v>26</v>
      </c>
      <c r="D338" s="20" t="s">
        <v>25</v>
      </c>
      <c r="E338" s="21">
        <v>19.13</v>
      </c>
      <c r="F338" s="21">
        <v>17.93</v>
      </c>
      <c r="G338" s="21">
        <v>14.63</v>
      </c>
      <c r="H338" s="21">
        <v>14.42</v>
      </c>
      <c r="I338" s="21">
        <v>18.48</v>
      </c>
      <c r="J338" s="21">
        <v>12.84</v>
      </c>
      <c r="K338" s="21">
        <v>12.99</v>
      </c>
      <c r="L338" s="21">
        <v>9.68</v>
      </c>
      <c r="M338" s="21">
        <v>16.43</v>
      </c>
      <c r="N338" s="21">
        <v>13.74</v>
      </c>
      <c r="O338" s="21">
        <v>14.22</v>
      </c>
    </row>
    <row r="339" spans="1:15" x14ac:dyDescent="0.3">
      <c r="A339" s="14">
        <f>VLOOKUP(B339,'[2]PORTFOLIO RAW'!B:B,1,FALSE)</f>
        <v>906931</v>
      </c>
      <c r="B339" s="20">
        <v>906931</v>
      </c>
      <c r="C339" s="19" t="s">
        <v>24</v>
      </c>
      <c r="D339" s="20" t="s">
        <v>23</v>
      </c>
      <c r="E339" s="21">
        <v>-73.45</v>
      </c>
      <c r="F339" s="21">
        <v>-10.49</v>
      </c>
      <c r="G339" s="21">
        <v>3.21</v>
      </c>
      <c r="H339" s="21">
        <v>6.64</v>
      </c>
      <c r="I339" s="21">
        <v>15.13</v>
      </c>
      <c r="J339" s="21">
        <v>18.760000000000002</v>
      </c>
      <c r="K339" s="21">
        <v>19.86</v>
      </c>
      <c r="L339" s="21">
        <v>29.99</v>
      </c>
      <c r="M339" s="21">
        <v>13.02</v>
      </c>
      <c r="N339" s="21">
        <v>4.5999999999999996</v>
      </c>
      <c r="O339" s="21">
        <v>5.7</v>
      </c>
    </row>
    <row r="340" spans="1:15" x14ac:dyDescent="0.3">
      <c r="A340" s="14">
        <f>VLOOKUP(B340,'[2]PORTFOLIO RAW'!B:B,1,FALSE)</f>
        <v>894720</v>
      </c>
      <c r="B340" s="20">
        <v>894720</v>
      </c>
      <c r="C340" s="19" t="s">
        <v>22</v>
      </c>
      <c r="D340" s="20" t="s">
        <v>21</v>
      </c>
      <c r="E340" s="21">
        <v>9.14</v>
      </c>
      <c r="F340" s="21">
        <v>4.5599999999999996</v>
      </c>
      <c r="G340" s="21">
        <v>11.2</v>
      </c>
      <c r="H340" s="21">
        <v>-2.62</v>
      </c>
      <c r="I340" s="21">
        <v>24.79</v>
      </c>
      <c r="J340" s="21">
        <v>14.33</v>
      </c>
      <c r="K340" s="21">
        <v>8.85</v>
      </c>
      <c r="L340" s="21">
        <v>34.369999999999997</v>
      </c>
      <c r="M340" s="21">
        <v>18.05</v>
      </c>
      <c r="N340" s="21">
        <v>8.57</v>
      </c>
      <c r="O340" s="21">
        <v>8.68</v>
      </c>
    </row>
    <row r="341" spans="1:15" x14ac:dyDescent="0.3">
      <c r="A341" s="14">
        <f>VLOOKUP(B341,'[2]PORTFOLIO RAW'!B:B,1,FALSE)</f>
        <v>545615</v>
      </c>
      <c r="B341" s="20">
        <v>545615</v>
      </c>
      <c r="C341" s="19" t="s">
        <v>20</v>
      </c>
      <c r="D341" s="20" t="s">
        <v>19</v>
      </c>
      <c r="E341" s="21">
        <v>-6.83</v>
      </c>
      <c r="F341" s="21">
        <v>9.98</v>
      </c>
      <c r="G341" s="21">
        <v>-12.65</v>
      </c>
      <c r="H341" s="21">
        <v>8.3800000000000008</v>
      </c>
      <c r="I341" s="21">
        <v>12.26</v>
      </c>
      <c r="J341" s="21">
        <v>4.93</v>
      </c>
      <c r="K341" s="21">
        <v>10.62</v>
      </c>
      <c r="L341" s="21">
        <v>37.72</v>
      </c>
      <c r="M341" s="21">
        <v>12.68</v>
      </c>
      <c r="N341" s="21">
        <v>-6.16</v>
      </c>
      <c r="O341" s="21">
        <v>7.23</v>
      </c>
    </row>
    <row r="342" spans="1:15" x14ac:dyDescent="0.3">
      <c r="A342" s="14">
        <f>VLOOKUP(B342,'[2]PORTFOLIO RAW'!B:B,1,FALSE)</f>
        <v>325596</v>
      </c>
      <c r="B342" s="20">
        <v>325596</v>
      </c>
      <c r="C342" s="19" t="s">
        <v>18</v>
      </c>
      <c r="D342" s="20" t="s">
        <v>17</v>
      </c>
      <c r="E342" s="21">
        <v>7.99</v>
      </c>
      <c r="F342" s="21">
        <v>12.05</v>
      </c>
      <c r="G342" s="21">
        <v>8.65</v>
      </c>
      <c r="H342" s="21">
        <v>5.85</v>
      </c>
      <c r="I342" s="21">
        <v>7.62</v>
      </c>
      <c r="J342" s="21">
        <v>2.63</v>
      </c>
      <c r="K342" s="21">
        <v>-11.23</v>
      </c>
      <c r="L342" s="21">
        <v>-8.61</v>
      </c>
      <c r="M342" s="21">
        <v>7.37</v>
      </c>
      <c r="N342" s="21">
        <v>20.56</v>
      </c>
      <c r="O342" s="21">
        <v>-6.28</v>
      </c>
    </row>
    <row r="343" spans="1:15" x14ac:dyDescent="0.3">
      <c r="A343" s="14">
        <f>VLOOKUP(B343,'[2]PORTFOLIO RAW'!B:B,1,FALSE)</f>
        <v>510209</v>
      </c>
      <c r="B343" s="20">
        <v>510209</v>
      </c>
      <c r="C343" s="19" t="s">
        <v>16</v>
      </c>
      <c r="D343" s="20" t="s">
        <v>15</v>
      </c>
      <c r="E343" s="21">
        <v>18.61</v>
      </c>
      <c r="F343" s="21">
        <v>18.29</v>
      </c>
      <c r="G343" s="21">
        <v>16.04</v>
      </c>
      <c r="H343" s="21">
        <v>14.47</v>
      </c>
      <c r="I343" s="21">
        <v>13.26</v>
      </c>
      <c r="J343" s="21">
        <v>15.49</v>
      </c>
      <c r="K343" s="21">
        <v>13.2</v>
      </c>
      <c r="L343" s="21">
        <v>13.3</v>
      </c>
      <c r="M343" s="21">
        <v>10.78</v>
      </c>
      <c r="N343" s="21">
        <v>8.23</v>
      </c>
      <c r="O343" s="21">
        <v>-21.04</v>
      </c>
    </row>
    <row r="344" spans="1:15" x14ac:dyDescent="0.3">
      <c r="A344" s="14">
        <f>VLOOKUP(B344,'[2]PORTFOLIO RAW'!B:B,1,FALSE)</f>
        <v>905414</v>
      </c>
      <c r="B344" s="20">
        <v>905414</v>
      </c>
      <c r="C344" s="19" t="s">
        <v>14</v>
      </c>
      <c r="D344" s="20" t="s">
        <v>13</v>
      </c>
      <c r="E344" s="21">
        <v>47.29</v>
      </c>
      <c r="F344" s="21">
        <v>55.35</v>
      </c>
      <c r="G344" s="21">
        <v>46.68</v>
      </c>
      <c r="H344" s="21">
        <v>40.82</v>
      </c>
      <c r="I344" s="21">
        <v>48.99</v>
      </c>
      <c r="J344" s="21">
        <v>38.42</v>
      </c>
      <c r="K344" s="21">
        <v>133.08000000000001</v>
      </c>
      <c r="L344" s="21">
        <v>-12.86</v>
      </c>
      <c r="M344" s="21">
        <v>339</v>
      </c>
      <c r="N344" s="21">
        <v>499.05</v>
      </c>
      <c r="O344" s="21">
        <v>219.84</v>
      </c>
    </row>
    <row r="345" spans="1:15" x14ac:dyDescent="0.3">
      <c r="A345" s="14" t="str">
        <f>VLOOKUP(B345,'[2]PORTFOLIO RAW'!B:B,1,FALSE)</f>
        <v>29026M</v>
      </c>
      <c r="B345" s="20" t="s">
        <v>12</v>
      </c>
      <c r="C345" s="19" t="s">
        <v>11</v>
      </c>
      <c r="D345" s="20" t="s">
        <v>10</v>
      </c>
      <c r="E345" s="21">
        <v>21.16</v>
      </c>
      <c r="F345" s="21">
        <v>16.600000000000001</v>
      </c>
      <c r="G345" s="21">
        <v>20.3</v>
      </c>
      <c r="H345" s="21">
        <v>20.68</v>
      </c>
      <c r="I345" s="21">
        <v>18.66</v>
      </c>
      <c r="J345" s="21">
        <v>16.54</v>
      </c>
      <c r="K345" s="21">
        <v>16.25</v>
      </c>
      <c r="L345" s="21">
        <v>15.06</v>
      </c>
      <c r="M345" s="21">
        <v>14.12</v>
      </c>
      <c r="N345" s="21">
        <v>15.02</v>
      </c>
      <c r="O345" s="21">
        <v>8.69</v>
      </c>
    </row>
    <row r="346" spans="1:15" x14ac:dyDescent="0.3">
      <c r="A346" s="14">
        <f>VLOOKUP(B346,'[2]PORTFOLIO RAW'!B:B,1,FALSE)</f>
        <v>905277</v>
      </c>
      <c r="B346" s="20">
        <v>905277</v>
      </c>
      <c r="C346" s="19" t="s">
        <v>9</v>
      </c>
      <c r="D346" s="20" t="s">
        <v>8</v>
      </c>
      <c r="E346" s="21">
        <v>18.95</v>
      </c>
      <c r="F346" s="21">
        <v>21.5</v>
      </c>
      <c r="G346" s="21">
        <v>19.28</v>
      </c>
      <c r="H346" s="21">
        <v>21.64</v>
      </c>
      <c r="I346" s="21">
        <v>17.89</v>
      </c>
      <c r="J346" s="21">
        <v>-41.43</v>
      </c>
      <c r="K346" s="21">
        <v>20.57</v>
      </c>
      <c r="L346" s="21">
        <v>18.57</v>
      </c>
      <c r="M346" s="21">
        <v>16.71</v>
      </c>
      <c r="N346" s="21">
        <v>20.91</v>
      </c>
      <c r="O346" s="21" t="s">
        <v>7</v>
      </c>
    </row>
    <row r="347" spans="1:15" x14ac:dyDescent="0.3">
      <c r="A347" s="14">
        <f>VLOOKUP(B347,'[2]PORTFOLIO RAW'!B:B,1,FALSE)</f>
        <v>916091</v>
      </c>
      <c r="B347" s="20">
        <v>916091</v>
      </c>
      <c r="C347" s="19" t="s">
        <v>6</v>
      </c>
      <c r="D347" s="20" t="s">
        <v>5</v>
      </c>
      <c r="E347" s="21">
        <v>6.28</v>
      </c>
      <c r="F347" s="21">
        <v>9.9</v>
      </c>
      <c r="G347" s="21">
        <v>20.329999999999998</v>
      </c>
      <c r="H347" s="21">
        <v>13.67</v>
      </c>
      <c r="I347" s="21">
        <v>10.61</v>
      </c>
      <c r="J347" s="21">
        <v>-82.51</v>
      </c>
      <c r="K347" s="21">
        <v>32.5</v>
      </c>
      <c r="L347" s="21">
        <v>26.88</v>
      </c>
      <c r="M347" s="21">
        <v>-0.23</v>
      </c>
      <c r="N347" s="21">
        <v>10.119999999999999</v>
      </c>
      <c r="O347" s="21">
        <v>-6.29</v>
      </c>
    </row>
    <row r="348" spans="1:15" x14ac:dyDescent="0.3">
      <c r="A348" s="14">
        <f>VLOOKUP(B348,'[2]PORTFOLIO RAW'!B:B,1,FALSE)</f>
        <v>902335</v>
      </c>
      <c r="B348" s="20">
        <v>902335</v>
      </c>
      <c r="C348" s="19" t="s">
        <v>4</v>
      </c>
      <c r="D348" s="20" t="s">
        <v>3</v>
      </c>
      <c r="E348" s="21">
        <v>11.21</v>
      </c>
      <c r="F348" s="21">
        <v>11.16</v>
      </c>
      <c r="G348" s="21">
        <v>11.08</v>
      </c>
      <c r="H348" s="21">
        <v>12.39</v>
      </c>
      <c r="I348" s="21">
        <v>13.55</v>
      </c>
      <c r="J348" s="21">
        <v>13.49</v>
      </c>
      <c r="K348" s="21">
        <v>13.8</v>
      </c>
      <c r="L348" s="21">
        <v>13.6</v>
      </c>
      <c r="M348" s="21">
        <v>9.77</v>
      </c>
      <c r="N348" s="21">
        <v>10.68</v>
      </c>
      <c r="O348" s="21">
        <v>13.09</v>
      </c>
    </row>
    <row r="349" spans="1:15" x14ac:dyDescent="0.3">
      <c r="A349" s="19" t="str">
        <f>VLOOKUP(B349,'[2]PORTFOLIO RAW'!B:B,1,FALSE)</f>
        <v>9373MH</v>
      </c>
      <c r="B349" s="20" t="s">
        <v>2</v>
      </c>
      <c r="C349" s="19" t="s">
        <v>1</v>
      </c>
      <c r="D349" s="20" t="s">
        <v>0</v>
      </c>
      <c r="E349" s="21">
        <v>24.28</v>
      </c>
      <c r="F349" s="21">
        <v>26.47</v>
      </c>
      <c r="G349" s="21">
        <v>26.9</v>
      </c>
      <c r="H349" s="21">
        <v>21.52</v>
      </c>
      <c r="I349" s="21">
        <v>29.65</v>
      </c>
      <c r="J349" s="21">
        <v>29.29</v>
      </c>
      <c r="K349" s="21">
        <v>27.7</v>
      </c>
      <c r="L349" s="21">
        <v>27.7</v>
      </c>
      <c r="M349" s="21">
        <v>30.9</v>
      </c>
      <c r="N349" s="13">
        <v>31.88</v>
      </c>
      <c r="O349" s="13">
        <v>22.59</v>
      </c>
    </row>
    <row r="350" spans="1:15" x14ac:dyDescent="0.3">
      <c r="A350" s="19"/>
      <c r="B350" s="20"/>
      <c r="C350" s="19"/>
      <c r="D350" s="20"/>
      <c r="E350" s="21"/>
      <c r="F350" s="21"/>
      <c r="G350" s="21"/>
      <c r="H350" s="21"/>
      <c r="I350" s="21"/>
      <c r="J350" s="21"/>
      <c r="K350" s="21"/>
      <c r="L350" s="21"/>
      <c r="M350" s="21"/>
    </row>
    <row r="351" spans="1:15" x14ac:dyDescent="0.3">
      <c r="A351" s="19"/>
      <c r="B351" s="20"/>
      <c r="C351" s="19"/>
      <c r="D351" s="20"/>
      <c r="E351" s="21"/>
      <c r="F351" s="21"/>
      <c r="G351" s="21"/>
      <c r="H351" s="21"/>
      <c r="I351" s="21"/>
      <c r="J351" s="21"/>
      <c r="K351" s="21"/>
      <c r="L351" s="21"/>
      <c r="M351" s="21"/>
    </row>
  </sheetData>
  <autoFilter ref="A3:O349" xr:uid="{1BC40758-4785-4E5E-BE7E-3A21ADCB8413}"/>
  <mergeCells count="1">
    <mergeCell ref="A1:O1"/>
  </mergeCells>
  <pageMargins left="0.7" right="0.7" top="0.78740157499999996" bottom="0.78740157499999996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D1758-3FCB-46EB-BC34-E04E61B68D10}">
  <sheetPr>
    <tabColor rgb="FF92D050"/>
  </sheetPr>
  <dimension ref="A1:O351"/>
  <sheetViews>
    <sheetView workbookViewId="0">
      <selection activeCell="A2" sqref="A2"/>
    </sheetView>
  </sheetViews>
  <sheetFormatPr baseColWidth="10" defaultRowHeight="14" x14ac:dyDescent="0.3"/>
  <cols>
    <col min="1" max="1" width="10.90625" style="13"/>
    <col min="2" max="2" width="10.90625" style="22"/>
    <col min="3" max="4" width="10.90625" style="13"/>
    <col min="5" max="5" width="12.26953125" style="13" bestFit="1" customWidth="1"/>
    <col min="6" max="6" width="12.90625" style="13" bestFit="1" customWidth="1"/>
    <col min="7" max="12" width="12.26953125" style="13" bestFit="1" customWidth="1"/>
    <col min="13" max="13" width="12.90625" style="13" bestFit="1" customWidth="1"/>
    <col min="14" max="15" width="12.26953125" style="13" bestFit="1" customWidth="1"/>
    <col min="16" max="16384" width="10.90625" style="13"/>
  </cols>
  <sheetData>
    <row r="1" spans="1:15" ht="22.5" x14ac:dyDescent="0.45">
      <c r="A1" s="23" t="s">
        <v>6612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</row>
    <row r="2" spans="1:15" x14ac:dyDescent="0.3">
      <c r="A2" s="14"/>
      <c r="B2" s="15">
        <v>1</v>
      </c>
      <c r="C2" s="14">
        <v>2</v>
      </c>
      <c r="D2" s="15">
        <v>3</v>
      </c>
      <c r="E2" s="14">
        <v>4</v>
      </c>
      <c r="F2" s="14">
        <v>5</v>
      </c>
      <c r="G2" s="14">
        <v>6</v>
      </c>
      <c r="H2" s="14">
        <v>7</v>
      </c>
      <c r="I2" s="14">
        <v>8</v>
      </c>
      <c r="J2" s="14">
        <v>9</v>
      </c>
      <c r="K2" s="14">
        <v>10</v>
      </c>
      <c r="L2" s="14">
        <v>11</v>
      </c>
      <c r="M2" s="14">
        <v>12</v>
      </c>
      <c r="N2" s="14">
        <v>13</v>
      </c>
      <c r="O2" s="14">
        <v>14</v>
      </c>
    </row>
    <row r="3" spans="1:15" ht="14.5" thickBot="1" x14ac:dyDescent="0.35">
      <c r="A3" s="16"/>
      <c r="B3" s="17" t="s">
        <v>719</v>
      </c>
      <c r="C3" s="16" t="s">
        <v>720</v>
      </c>
      <c r="D3" s="17" t="s">
        <v>719</v>
      </c>
      <c r="E3" s="16">
        <v>2007</v>
      </c>
      <c r="F3" s="16">
        <v>2008</v>
      </c>
      <c r="G3" s="16">
        <v>2009</v>
      </c>
      <c r="H3" s="16">
        <v>2010</v>
      </c>
      <c r="I3" s="16">
        <v>2011</v>
      </c>
      <c r="J3" s="16">
        <v>2012</v>
      </c>
      <c r="K3" s="16">
        <v>2013</v>
      </c>
      <c r="L3" s="16">
        <v>2014</v>
      </c>
      <c r="M3" s="16">
        <v>2015</v>
      </c>
      <c r="N3" s="16">
        <v>2016</v>
      </c>
      <c r="O3" s="16">
        <v>2017</v>
      </c>
    </row>
    <row r="4" spans="1:15" x14ac:dyDescent="0.3">
      <c r="A4" s="14">
        <f>VLOOKUP(B4,'[1]PORTFOLIO RAW'!B:B,1,FALSE)</f>
        <v>891399</v>
      </c>
      <c r="B4" s="15">
        <v>891399</v>
      </c>
      <c r="C4" s="14" t="s">
        <v>5565</v>
      </c>
      <c r="D4" s="15" t="s">
        <v>5566</v>
      </c>
      <c r="E4" s="18">
        <v>6225000</v>
      </c>
      <c r="F4" s="18">
        <v>8169000</v>
      </c>
      <c r="G4" s="18">
        <v>13795000</v>
      </c>
      <c r="H4" s="18">
        <v>18775000</v>
      </c>
      <c r="I4" s="18">
        <v>25250000</v>
      </c>
      <c r="J4" s="18">
        <v>32432000</v>
      </c>
      <c r="K4" s="18">
        <v>40159000</v>
      </c>
      <c r="L4" s="18">
        <v>54505000</v>
      </c>
      <c r="M4" s="18">
        <v>65444000</v>
      </c>
      <c r="N4" s="18">
        <v>83402000</v>
      </c>
      <c r="O4" s="18">
        <v>131310000</v>
      </c>
    </row>
    <row r="5" spans="1:15" x14ac:dyDescent="0.3">
      <c r="A5" s="14">
        <f>VLOOKUP(B5,'[1]PORTFOLIO RAW'!B:B,1,FALSE)</f>
        <v>916328</v>
      </c>
      <c r="B5" s="20">
        <v>916328</v>
      </c>
      <c r="C5" s="19" t="s">
        <v>5567</v>
      </c>
      <c r="D5" s="20" t="s">
        <v>5568</v>
      </c>
      <c r="E5" s="21">
        <v>38535463</v>
      </c>
      <c r="F5" s="21">
        <v>40473928</v>
      </c>
      <c r="G5" s="21">
        <v>51638409</v>
      </c>
      <c r="H5" s="21">
        <v>58810239</v>
      </c>
      <c r="I5" s="21">
        <v>58313970</v>
      </c>
      <c r="J5" s="21">
        <v>64206637</v>
      </c>
      <c r="K5" s="21">
        <v>40931000</v>
      </c>
      <c r="L5" s="21">
        <v>39725000</v>
      </c>
      <c r="M5" s="21">
        <v>39244000</v>
      </c>
      <c r="N5" s="21">
        <v>50411000</v>
      </c>
      <c r="O5" s="21">
        <v>74306000</v>
      </c>
    </row>
    <row r="6" spans="1:15" x14ac:dyDescent="0.3">
      <c r="A6" s="14">
        <f>VLOOKUP(B6,'[1]PORTFOLIO RAW'!B:B,1,FALSE)</f>
        <v>545101</v>
      </c>
      <c r="B6" s="20">
        <v>545101</v>
      </c>
      <c r="C6" s="19" t="s">
        <v>5569</v>
      </c>
      <c r="D6" s="20" t="s">
        <v>5570</v>
      </c>
      <c r="E6" s="21">
        <v>33806000</v>
      </c>
      <c r="F6" s="21">
        <v>34239000</v>
      </c>
      <c r="G6" s="21">
        <v>38931000</v>
      </c>
      <c r="H6" s="21">
        <v>39865000</v>
      </c>
      <c r="I6" s="21">
        <v>44618000</v>
      </c>
      <c r="J6" s="21">
        <v>40834000</v>
      </c>
      <c r="K6" s="21">
        <v>39745000</v>
      </c>
      <c r="L6" s="21">
        <v>38304000</v>
      </c>
      <c r="M6" s="21">
        <v>36307000</v>
      </c>
      <c r="N6" s="21">
        <v>35338000</v>
      </c>
      <c r="O6" s="21">
        <v>32982000</v>
      </c>
    </row>
    <row r="7" spans="1:15" x14ac:dyDescent="0.3">
      <c r="A7" s="14">
        <f>VLOOKUP(B7,'[1]PORTFOLIO RAW'!B:B,1,FALSE)</f>
        <v>906187</v>
      </c>
      <c r="B7" s="20">
        <v>906187</v>
      </c>
      <c r="C7" s="19" t="s">
        <v>5571</v>
      </c>
      <c r="D7" s="20" t="s">
        <v>5572</v>
      </c>
      <c r="E7" s="21">
        <v>118918000</v>
      </c>
      <c r="F7" s="21">
        <v>102254000</v>
      </c>
      <c r="G7" s="21">
        <v>104827000</v>
      </c>
      <c r="H7" s="21">
        <v>110232000</v>
      </c>
      <c r="I7" s="21">
        <v>112930000</v>
      </c>
      <c r="J7" s="21">
        <v>115240000</v>
      </c>
      <c r="K7" s="21">
        <v>123172000</v>
      </c>
      <c r="L7" s="21">
        <v>112724000</v>
      </c>
      <c r="M7" s="21">
        <v>105673000</v>
      </c>
      <c r="N7" s="21">
        <v>112246000</v>
      </c>
      <c r="O7" s="21">
        <v>120494000</v>
      </c>
    </row>
    <row r="8" spans="1:15" x14ac:dyDescent="0.3">
      <c r="A8" s="14">
        <f>VLOOKUP(B8,'[1]PORTFOLIO RAW'!B:B,1,FALSE)</f>
        <v>936365</v>
      </c>
      <c r="B8" s="20">
        <v>936365</v>
      </c>
      <c r="C8" s="19" t="s">
        <v>5573</v>
      </c>
      <c r="D8" s="20" t="s">
        <v>5574</v>
      </c>
      <c r="E8" s="21">
        <v>11523000</v>
      </c>
      <c r="F8" s="21">
        <v>7583000</v>
      </c>
      <c r="G8" s="21">
        <v>8976000</v>
      </c>
      <c r="H8" s="21">
        <v>4947000</v>
      </c>
      <c r="I8" s="21">
        <v>4941000</v>
      </c>
      <c r="J8" s="21">
        <v>3984000</v>
      </c>
      <c r="K8" s="21">
        <v>4337000</v>
      </c>
      <c r="L8" s="21">
        <v>3767000</v>
      </c>
      <c r="M8" s="21">
        <v>3109000</v>
      </c>
      <c r="N8" s="21">
        <v>3321000</v>
      </c>
      <c r="O8" s="21">
        <v>3540000</v>
      </c>
    </row>
    <row r="9" spans="1:15" x14ac:dyDescent="0.3">
      <c r="A9" s="14">
        <f>VLOOKUP(B9,'[1]PORTFOLIO RAW'!B:B,1,FALSE)</f>
        <v>749382</v>
      </c>
      <c r="B9" s="20">
        <v>749382</v>
      </c>
      <c r="C9" s="19" t="s">
        <v>5575</v>
      </c>
      <c r="D9" s="20" t="s">
        <v>5576</v>
      </c>
      <c r="E9" s="21">
        <v>5713679</v>
      </c>
      <c r="F9" s="21">
        <v>5821598</v>
      </c>
      <c r="G9" s="21">
        <v>7282237</v>
      </c>
      <c r="H9" s="21">
        <v>8141148</v>
      </c>
      <c r="I9" s="21">
        <v>8991183</v>
      </c>
      <c r="J9" s="21">
        <v>9974523</v>
      </c>
      <c r="K9" s="21">
        <v>10380298</v>
      </c>
      <c r="L9" s="21">
        <v>10785829</v>
      </c>
      <c r="M9" s="21">
        <v>11726472</v>
      </c>
      <c r="N9" s="21">
        <v>12707114</v>
      </c>
      <c r="O9" s="21">
        <v>14535556</v>
      </c>
    </row>
    <row r="10" spans="1:15" x14ac:dyDescent="0.3">
      <c r="A10" s="14">
        <f>VLOOKUP(B10,'[1]PORTFOLIO RAW'!B:B,1,FALSE)</f>
        <v>905271</v>
      </c>
      <c r="B10" s="20">
        <v>905271</v>
      </c>
      <c r="C10" s="19" t="s">
        <v>5577</v>
      </c>
      <c r="D10" s="20" t="s">
        <v>5578</v>
      </c>
      <c r="E10" s="21">
        <v>12612500</v>
      </c>
      <c r="F10" s="21">
        <v>12500200</v>
      </c>
      <c r="G10" s="21">
        <v>12957600</v>
      </c>
      <c r="H10" s="21">
        <v>13420400</v>
      </c>
      <c r="I10" s="21">
        <v>14166900</v>
      </c>
      <c r="J10" s="21">
        <v>16868100</v>
      </c>
      <c r="K10" s="21">
        <v>17797000</v>
      </c>
      <c r="L10" s="21">
        <v>17722500</v>
      </c>
      <c r="M10" s="21">
        <v>17369100</v>
      </c>
      <c r="N10" s="21">
        <v>17862600</v>
      </c>
      <c r="O10" s="21">
        <v>18292700</v>
      </c>
    </row>
    <row r="11" spans="1:15" x14ac:dyDescent="0.3">
      <c r="A11" s="14">
        <f>VLOOKUP(B11,'[1]PORTFOLIO RAW'!B:B,1,FALSE)</f>
        <v>894371</v>
      </c>
      <c r="B11" s="20">
        <v>894371</v>
      </c>
      <c r="C11" s="19" t="s">
        <v>5579</v>
      </c>
      <c r="D11" s="20" t="s">
        <v>5580</v>
      </c>
      <c r="E11" s="21">
        <v>11192637</v>
      </c>
      <c r="F11" s="21">
        <v>10911645</v>
      </c>
      <c r="G11" s="21">
        <v>12348703</v>
      </c>
      <c r="H11" s="21">
        <v>13348263</v>
      </c>
      <c r="I11" s="21">
        <v>14782966</v>
      </c>
      <c r="J11" s="21">
        <v>15462321</v>
      </c>
      <c r="K11" s="21">
        <v>20162251</v>
      </c>
      <c r="L11" s="21">
        <v>19886767</v>
      </c>
      <c r="M11" s="21">
        <v>18379456</v>
      </c>
      <c r="N11" s="21">
        <v>18851643</v>
      </c>
      <c r="O11" s="21">
        <v>19372233</v>
      </c>
    </row>
    <row r="12" spans="1:15" x14ac:dyDescent="0.3">
      <c r="A12" s="14">
        <f>VLOOKUP(B12,'[1]PORTFOLIO RAW'!B:B,1,FALSE)</f>
        <v>322677</v>
      </c>
      <c r="B12" s="20">
        <v>322677</v>
      </c>
      <c r="C12" s="19" t="s">
        <v>5581</v>
      </c>
      <c r="D12" s="20" t="s">
        <v>5582</v>
      </c>
      <c r="E12" s="21">
        <v>155941000</v>
      </c>
      <c r="F12" s="21">
        <v>131004000</v>
      </c>
      <c r="G12" s="21">
        <v>130782000</v>
      </c>
      <c r="H12" s="21">
        <v>130090000</v>
      </c>
      <c r="I12" s="21">
        <v>125043000</v>
      </c>
      <c r="J12" s="21">
        <v>126947000</v>
      </c>
      <c r="K12" s="21">
        <v>123520000</v>
      </c>
      <c r="L12" s="21">
        <v>108533000</v>
      </c>
      <c r="M12" s="21">
        <v>104656000</v>
      </c>
      <c r="N12" s="21">
        <v>108610000</v>
      </c>
      <c r="O12" s="21">
        <v>112422000</v>
      </c>
    </row>
    <row r="13" spans="1:15" x14ac:dyDescent="0.3">
      <c r="A13" s="14">
        <f>VLOOKUP(B13,'[1]PORTFOLIO RAW'!B:B,1,FALSE)</f>
        <v>906191</v>
      </c>
      <c r="B13" s="20">
        <v>906191</v>
      </c>
      <c r="C13" s="19" t="s">
        <v>5583</v>
      </c>
      <c r="D13" s="20" t="s">
        <v>5584</v>
      </c>
      <c r="E13" s="21">
        <v>33168000</v>
      </c>
      <c r="F13" s="21">
        <v>33355000</v>
      </c>
      <c r="G13" s="21">
        <v>33987000</v>
      </c>
      <c r="H13" s="21">
        <v>36616000</v>
      </c>
      <c r="I13" s="21">
        <v>37676000</v>
      </c>
      <c r="J13" s="21">
        <v>39964000</v>
      </c>
      <c r="K13" s="21">
        <v>45067000</v>
      </c>
      <c r="L13" s="21">
        <v>45047000</v>
      </c>
      <c r="M13" s="21">
        <v>49033000</v>
      </c>
      <c r="N13" s="21">
        <v>53799000</v>
      </c>
      <c r="O13" s="21">
        <v>59151000</v>
      </c>
    </row>
    <row r="14" spans="1:15" x14ac:dyDescent="0.3">
      <c r="A14" s="14">
        <f>VLOOKUP(B14,'[1]PORTFOLIO RAW'!B:B,1,FALSE)</f>
        <v>938692</v>
      </c>
      <c r="B14" s="20">
        <v>938692</v>
      </c>
      <c r="C14" s="19" t="s">
        <v>5585</v>
      </c>
      <c r="D14" s="20" t="s">
        <v>5586</v>
      </c>
      <c r="E14" s="21">
        <v>34639000</v>
      </c>
      <c r="F14" s="21">
        <v>36443000</v>
      </c>
      <c r="G14" s="21">
        <v>39629000</v>
      </c>
      <c r="H14" s="21">
        <v>43486000</v>
      </c>
      <c r="I14" s="21">
        <v>48871000</v>
      </c>
      <c r="J14" s="21">
        <v>54298000</v>
      </c>
      <c r="K14" s="21">
        <v>66125000</v>
      </c>
      <c r="L14" s="21">
        <v>69009000</v>
      </c>
      <c r="M14" s="21">
        <v>71576000</v>
      </c>
      <c r="N14" s="21">
        <v>77626000</v>
      </c>
      <c r="O14" s="21">
        <v>79954000</v>
      </c>
    </row>
    <row r="15" spans="1:15" x14ac:dyDescent="0.3">
      <c r="A15" s="14">
        <f>VLOOKUP(B15,'[1]PORTFOLIO RAW'!B:B,1,FALSE)</f>
        <v>905802</v>
      </c>
      <c r="B15" s="20">
        <v>905802</v>
      </c>
      <c r="C15" s="19" t="s">
        <v>5587</v>
      </c>
      <c r="D15" s="20" t="s">
        <v>5588</v>
      </c>
      <c r="E15" s="21">
        <v>24258000</v>
      </c>
      <c r="F15" s="21">
        <v>26297000</v>
      </c>
      <c r="G15" s="21">
        <v>27056000</v>
      </c>
      <c r="H15" s="21">
        <v>33229000</v>
      </c>
      <c r="I15" s="21">
        <v>36195000</v>
      </c>
      <c r="J15" s="21">
        <v>40315000</v>
      </c>
      <c r="K15" s="21">
        <v>40435000</v>
      </c>
      <c r="L15" s="21">
        <v>36409000</v>
      </c>
      <c r="M15" s="21">
        <v>31542000</v>
      </c>
      <c r="N15" s="21">
        <v>28562000</v>
      </c>
      <c r="O15" s="21">
        <v>23091000</v>
      </c>
    </row>
    <row r="16" spans="1:15" x14ac:dyDescent="0.3">
      <c r="A16" s="14">
        <f>VLOOKUP(B16,'[1]PORTFOLIO RAW'!B:B,1,FALSE)</f>
        <v>906156</v>
      </c>
      <c r="B16" s="20">
        <v>906156</v>
      </c>
      <c r="C16" s="19" t="s">
        <v>5589</v>
      </c>
      <c r="D16" s="20" t="s">
        <v>5590</v>
      </c>
      <c r="E16" s="21">
        <v>147419000</v>
      </c>
      <c r="F16" s="21">
        <v>122604000</v>
      </c>
      <c r="G16" s="21">
        <v>121109000</v>
      </c>
      <c r="H16" s="21">
        <v>143645000</v>
      </c>
      <c r="I16" s="21">
        <v>150462000</v>
      </c>
      <c r="J16" s="21">
        <v>150682000</v>
      </c>
      <c r="K16" s="21">
        <v>150932000</v>
      </c>
      <c r="L16" s="21">
        <v>156993000</v>
      </c>
      <c r="M16" s="21">
        <v>158953000</v>
      </c>
      <c r="N16" s="21">
        <v>156557000</v>
      </c>
      <c r="O16" s="21">
        <v>179512000</v>
      </c>
    </row>
    <row r="17" spans="1:15" x14ac:dyDescent="0.3">
      <c r="A17" s="14">
        <f>VLOOKUP(B17,'[1]PORTFOLIO RAW'!B:B,1,FALSE)</f>
        <v>905425</v>
      </c>
      <c r="B17" s="20">
        <v>905425</v>
      </c>
      <c r="C17" s="19" t="s">
        <v>5591</v>
      </c>
      <c r="D17" s="20" t="s">
        <v>5592</v>
      </c>
      <c r="E17" s="21">
        <v>40366000</v>
      </c>
      <c r="F17" s="21">
        <v>45155000</v>
      </c>
      <c r="G17" s="21">
        <v>48348000</v>
      </c>
      <c r="H17" s="21">
        <v>50455000</v>
      </c>
      <c r="I17" s="21">
        <v>52223000</v>
      </c>
      <c r="J17" s="21">
        <v>54367000</v>
      </c>
      <c r="K17" s="21">
        <v>56414000</v>
      </c>
      <c r="L17" s="21">
        <v>59633000</v>
      </c>
      <c r="M17" s="21">
        <v>61683100</v>
      </c>
      <c r="N17" s="21">
        <v>63467700</v>
      </c>
      <c r="O17" s="21">
        <v>64729100</v>
      </c>
    </row>
    <row r="18" spans="1:15" x14ac:dyDescent="0.3">
      <c r="A18" s="14">
        <f>VLOOKUP(B18,'[1]PORTFOLIO RAW'!B:B,1,FALSE)</f>
        <v>933185</v>
      </c>
      <c r="B18" s="20">
        <v>933185</v>
      </c>
      <c r="C18" s="19" t="s">
        <v>5593</v>
      </c>
      <c r="D18" s="20" t="s">
        <v>5594</v>
      </c>
      <c r="E18" s="21">
        <v>65805000</v>
      </c>
      <c r="F18" s="21">
        <v>79331000</v>
      </c>
      <c r="G18" s="21">
        <v>84106000</v>
      </c>
      <c r="H18" s="21">
        <v>101039000</v>
      </c>
      <c r="I18" s="21">
        <v>117102000</v>
      </c>
      <c r="J18" s="21">
        <v>131094000</v>
      </c>
      <c r="K18" s="21">
        <v>121307000</v>
      </c>
      <c r="L18" s="21">
        <v>119767000</v>
      </c>
      <c r="M18" s="21">
        <v>118296000</v>
      </c>
      <c r="N18" s="21">
        <v>129819000</v>
      </c>
      <c r="O18" s="21">
        <v>137217000</v>
      </c>
    </row>
    <row r="19" spans="1:15" x14ac:dyDescent="0.3">
      <c r="A19" s="14">
        <f>VLOOKUP(B19,'[1]PORTFOLIO RAW'!B:B,1,FALSE)</f>
        <v>916305</v>
      </c>
      <c r="B19" s="20">
        <v>916305</v>
      </c>
      <c r="C19" s="19" t="s">
        <v>5595</v>
      </c>
      <c r="D19" s="20" t="s">
        <v>5596</v>
      </c>
      <c r="E19" s="21">
        <v>1060505000</v>
      </c>
      <c r="F19" s="21">
        <v>848684000</v>
      </c>
      <c r="G19" s="21">
        <v>843477000</v>
      </c>
      <c r="H19" s="21">
        <v>683443000</v>
      </c>
      <c r="I19" s="21">
        <v>539689000</v>
      </c>
      <c r="J19" s="21">
        <v>531167000</v>
      </c>
      <c r="K19" s="21">
        <v>519404000</v>
      </c>
      <c r="L19" s="21">
        <v>496242000</v>
      </c>
      <c r="M19" s="21">
        <v>476549000</v>
      </c>
      <c r="N19" s="21">
        <v>476932000</v>
      </c>
      <c r="O19" s="21">
        <v>484268000</v>
      </c>
    </row>
    <row r="20" spans="1:15" x14ac:dyDescent="0.3">
      <c r="A20" s="14">
        <f>VLOOKUP(B20,'[1]PORTFOLIO RAW'!B:B,1,FALSE)</f>
        <v>905276</v>
      </c>
      <c r="B20" s="20">
        <v>905276</v>
      </c>
      <c r="C20" s="19" t="s">
        <v>5597</v>
      </c>
      <c r="D20" s="20" t="s">
        <v>5598</v>
      </c>
      <c r="E20" s="21">
        <v>2919458</v>
      </c>
      <c r="F20" s="21">
        <v>3025043</v>
      </c>
      <c r="G20" s="21">
        <v>3330648</v>
      </c>
      <c r="H20" s="21">
        <v>4276066</v>
      </c>
      <c r="I20" s="21">
        <v>5239990</v>
      </c>
      <c r="J20" s="21">
        <v>5576816</v>
      </c>
      <c r="K20" s="21">
        <v>6355524</v>
      </c>
      <c r="L20" s="21">
        <v>6832441</v>
      </c>
      <c r="M20" s="21">
        <v>7028898</v>
      </c>
      <c r="N20" s="21">
        <v>7934273</v>
      </c>
      <c r="O20" s="21">
        <v>21108972</v>
      </c>
    </row>
    <row r="21" spans="1:15" x14ac:dyDescent="0.3">
      <c r="A21" s="14">
        <f>VLOOKUP(B21,'[1]PORTFOLIO RAW'!B:B,1,FALSE)</f>
        <v>982852</v>
      </c>
      <c r="B21" s="20">
        <v>982852</v>
      </c>
      <c r="C21" s="19" t="s">
        <v>5599</v>
      </c>
      <c r="D21" s="20" t="s">
        <v>5600</v>
      </c>
      <c r="E21" s="21">
        <v>42722000</v>
      </c>
      <c r="F21" s="21">
        <v>34417000</v>
      </c>
      <c r="G21" s="21">
        <v>35629000</v>
      </c>
      <c r="H21" s="21">
        <v>37621000</v>
      </c>
      <c r="I21" s="21">
        <v>42785000</v>
      </c>
      <c r="J21" s="21">
        <v>44477000</v>
      </c>
      <c r="K21" s="21">
        <v>47260000</v>
      </c>
      <c r="L21" s="21">
        <v>45550000</v>
      </c>
      <c r="M21" s="21">
        <v>44343000</v>
      </c>
      <c r="N21" s="21">
        <v>46173000</v>
      </c>
      <c r="O21" s="21">
        <v>50158000</v>
      </c>
    </row>
    <row r="22" spans="1:15" x14ac:dyDescent="0.3">
      <c r="A22" s="14">
        <f>VLOOKUP(B22,'[1]PORTFOLIO RAW'!B:B,1,FALSE)</f>
        <v>921983</v>
      </c>
      <c r="B22" s="20">
        <v>921983</v>
      </c>
      <c r="C22" s="19" t="s">
        <v>5601</v>
      </c>
      <c r="D22" s="20" t="s">
        <v>5602</v>
      </c>
      <c r="E22" s="21">
        <v>28634651</v>
      </c>
      <c r="F22" s="21">
        <v>29186485</v>
      </c>
      <c r="G22" s="21">
        <v>28185743</v>
      </c>
      <c r="H22" s="21">
        <v>43425000</v>
      </c>
      <c r="I22" s="21">
        <v>52051000</v>
      </c>
      <c r="J22" s="21">
        <v>60737000</v>
      </c>
      <c r="K22" s="21">
        <v>61637000</v>
      </c>
      <c r="L22" s="21">
        <v>55952000</v>
      </c>
      <c r="M22" s="21">
        <v>18842000</v>
      </c>
      <c r="N22" s="21">
        <v>22519000</v>
      </c>
      <c r="O22" s="21">
        <v>21922000</v>
      </c>
    </row>
    <row r="23" spans="1:15" x14ac:dyDescent="0.3">
      <c r="A23" s="14">
        <f>VLOOKUP(B23,'[1]PORTFOLIO RAW'!B:B,1,FALSE)</f>
        <v>981550</v>
      </c>
      <c r="B23" s="20">
        <v>981550</v>
      </c>
      <c r="C23" s="19" t="s">
        <v>5603</v>
      </c>
      <c r="D23" s="20" t="s">
        <v>5604</v>
      </c>
      <c r="E23" s="21">
        <v>113417000</v>
      </c>
      <c r="F23" s="21">
        <v>113017000</v>
      </c>
      <c r="G23" s="21">
        <v>112733000</v>
      </c>
      <c r="H23" s="21">
        <v>118534000</v>
      </c>
      <c r="I23" s="21">
        <v>157818000</v>
      </c>
      <c r="J23" s="21">
        <v>164971000</v>
      </c>
      <c r="K23" s="21">
        <v>158813000</v>
      </c>
      <c r="L23" s="21">
        <v>159339000</v>
      </c>
      <c r="M23" s="21">
        <v>166574000</v>
      </c>
      <c r="N23" s="21">
        <v>180500000</v>
      </c>
      <c r="O23" s="21">
        <v>186949000</v>
      </c>
    </row>
    <row r="24" spans="1:15" x14ac:dyDescent="0.3">
      <c r="A24" s="14">
        <f>VLOOKUP(B24,'[1]PORTFOLIO RAW'!B:B,1,FALSE)</f>
        <v>992816</v>
      </c>
      <c r="B24" s="20">
        <v>992816</v>
      </c>
      <c r="C24" s="19" t="s">
        <v>5605</v>
      </c>
      <c r="D24" s="20" t="s">
        <v>5606</v>
      </c>
      <c r="E24" s="21">
        <v>25259000</v>
      </c>
      <c r="F24" s="21">
        <v>39434000</v>
      </c>
      <c r="G24" s="21">
        <v>47338000</v>
      </c>
      <c r="H24" s="21">
        <v>75183000</v>
      </c>
      <c r="I24" s="21">
        <v>116371000</v>
      </c>
      <c r="J24" s="21">
        <v>176064000</v>
      </c>
      <c r="K24" s="21">
        <v>207000000</v>
      </c>
      <c r="L24" s="21">
        <v>231839000</v>
      </c>
      <c r="M24" s="21">
        <v>290479000</v>
      </c>
      <c r="N24" s="21">
        <v>321686000</v>
      </c>
      <c r="O24" s="21">
        <v>375319000</v>
      </c>
    </row>
    <row r="25" spans="1:15" x14ac:dyDescent="0.3">
      <c r="A25" s="14">
        <f>VLOOKUP(B25,'[1]PORTFOLIO RAW'!B:B,1,FALSE)</f>
        <v>905296</v>
      </c>
      <c r="B25" s="20">
        <v>905296</v>
      </c>
      <c r="C25" s="19" t="s">
        <v>5607</v>
      </c>
      <c r="D25" s="20" t="s">
        <v>5608</v>
      </c>
      <c r="E25" s="21">
        <v>10533421</v>
      </c>
      <c r="F25" s="21">
        <v>10892591</v>
      </c>
      <c r="G25" s="21">
        <v>9475972</v>
      </c>
      <c r="H25" s="21">
        <v>10831198</v>
      </c>
      <c r="I25" s="21">
        <v>13783000</v>
      </c>
      <c r="J25" s="21">
        <v>12051000</v>
      </c>
      <c r="K25" s="21">
        <v>11894000</v>
      </c>
      <c r="L25" s="21">
        <v>13018000</v>
      </c>
      <c r="M25" s="21">
        <v>15163000</v>
      </c>
      <c r="N25" s="21">
        <v>14110000</v>
      </c>
      <c r="O25" s="21">
        <v>18907000</v>
      </c>
    </row>
    <row r="26" spans="1:15" x14ac:dyDescent="0.3">
      <c r="A26" s="14">
        <f>VLOOKUP(B26,'[1]PORTFOLIO RAW'!B:B,1,FALSE)</f>
        <v>130298</v>
      </c>
      <c r="B26" s="20">
        <v>130298</v>
      </c>
      <c r="C26" s="19" t="s">
        <v>5609</v>
      </c>
      <c r="D26" s="20" t="s">
        <v>5610</v>
      </c>
      <c r="E26" s="21">
        <v>2803512</v>
      </c>
      <c r="F26" s="21">
        <v>2821881</v>
      </c>
      <c r="G26" s="21">
        <v>2697890</v>
      </c>
      <c r="H26" s="21">
        <v>3003452</v>
      </c>
      <c r="I26" s="21">
        <v>3152867</v>
      </c>
      <c r="J26" s="21">
        <v>3372779</v>
      </c>
      <c r="K26" s="21">
        <v>3519130</v>
      </c>
      <c r="L26" s="21">
        <v>5160663</v>
      </c>
      <c r="M26" s="21">
        <v>9538989</v>
      </c>
      <c r="N26" s="21">
        <v>8100075</v>
      </c>
      <c r="O26" s="21">
        <v>7725664</v>
      </c>
    </row>
    <row r="27" spans="1:15" x14ac:dyDescent="0.3">
      <c r="A27" s="14">
        <f>VLOOKUP(B27,'[1]PORTFOLIO RAW'!B:B,1,FALSE)</f>
        <v>921093</v>
      </c>
      <c r="B27" s="20">
        <v>921093</v>
      </c>
      <c r="C27" s="19" t="s">
        <v>5611</v>
      </c>
      <c r="D27" s="20" t="s">
        <v>5612</v>
      </c>
      <c r="E27" s="21">
        <v>25118000</v>
      </c>
      <c r="F27" s="21">
        <v>37056000</v>
      </c>
      <c r="G27" s="21">
        <v>31585000</v>
      </c>
      <c r="H27" s="21">
        <v>31548000</v>
      </c>
      <c r="I27" s="21">
        <v>42193000</v>
      </c>
      <c r="J27" s="21">
        <v>45136000</v>
      </c>
      <c r="K27" s="21">
        <v>43752000</v>
      </c>
      <c r="L27" s="21">
        <v>44027000</v>
      </c>
      <c r="M27" s="21">
        <v>40157000</v>
      </c>
      <c r="N27" s="21">
        <v>39769000</v>
      </c>
      <c r="O27" s="21">
        <v>39963000</v>
      </c>
    </row>
    <row r="28" spans="1:15" x14ac:dyDescent="0.3">
      <c r="A28" s="14">
        <f>VLOOKUP(B28,'[1]PORTFOLIO RAW'!B:B,1,FALSE)</f>
        <v>902607</v>
      </c>
      <c r="B28" s="20">
        <v>902607</v>
      </c>
      <c r="C28" s="19" t="s">
        <v>5613</v>
      </c>
      <c r="D28" s="20" t="s">
        <v>5614</v>
      </c>
      <c r="E28" s="21">
        <v>11243712</v>
      </c>
      <c r="F28" s="21">
        <v>11620093</v>
      </c>
      <c r="G28" s="21">
        <v>11808155</v>
      </c>
      <c r="H28" s="21">
        <v>12290703</v>
      </c>
      <c r="I28" s="21">
        <v>13111018</v>
      </c>
      <c r="J28" s="21">
        <v>13379615</v>
      </c>
      <c r="K28" s="21">
        <v>13508686</v>
      </c>
      <c r="L28" s="21">
        <v>14313532</v>
      </c>
      <c r="M28" s="21">
        <v>15028258</v>
      </c>
      <c r="N28" s="21">
        <v>16004253</v>
      </c>
      <c r="O28" s="21">
        <v>17019082</v>
      </c>
    </row>
    <row r="29" spans="1:15" x14ac:dyDescent="0.3">
      <c r="A29" s="14">
        <f>VLOOKUP(B29,'[1]PORTFOLIO RAW'!B:B,1,FALSE)</f>
        <v>670942</v>
      </c>
      <c r="B29" s="20">
        <v>670942</v>
      </c>
      <c r="C29" s="19" t="s">
        <v>5615</v>
      </c>
      <c r="D29" s="20" t="s">
        <v>5616</v>
      </c>
      <c r="E29" s="21">
        <v>20728000</v>
      </c>
      <c r="F29" s="21">
        <v>22657000</v>
      </c>
      <c r="G29" s="21">
        <v>23790000</v>
      </c>
      <c r="H29" s="21">
        <v>23515000</v>
      </c>
      <c r="I29" s="21">
        <v>23645000</v>
      </c>
      <c r="J29" s="21">
        <v>21835000</v>
      </c>
      <c r="K29" s="21">
        <v>21042000</v>
      </c>
      <c r="L29" s="21">
        <v>22676000</v>
      </c>
      <c r="M29" s="21">
        <v>23640000</v>
      </c>
      <c r="N29" s="21">
        <v>24699000</v>
      </c>
      <c r="O29" s="21">
        <v>25945000</v>
      </c>
    </row>
    <row r="30" spans="1:15" x14ac:dyDescent="0.3">
      <c r="A30" s="14">
        <f>VLOOKUP(B30,'[1]PORTFOLIO RAW'!B:B,1,FALSE)</f>
        <v>702259</v>
      </c>
      <c r="B30" s="20">
        <v>702259</v>
      </c>
      <c r="C30" s="19" t="s">
        <v>5617</v>
      </c>
      <c r="D30" s="20" t="s">
        <v>5618</v>
      </c>
      <c r="E30" s="21">
        <v>2157600</v>
      </c>
      <c r="F30" s="21">
        <v>2295000</v>
      </c>
      <c r="G30" s="21">
        <v>2345300</v>
      </c>
      <c r="H30" s="21">
        <v>2696900</v>
      </c>
      <c r="I30" s="21">
        <v>3092000</v>
      </c>
      <c r="J30" s="21">
        <v>4185600</v>
      </c>
      <c r="K30" s="21">
        <v>4463900</v>
      </c>
      <c r="L30" s="21">
        <v>4813800</v>
      </c>
      <c r="M30" s="21">
        <v>5506100</v>
      </c>
      <c r="N30" s="21">
        <v>4734200</v>
      </c>
      <c r="O30" s="21">
        <v>4031900</v>
      </c>
    </row>
    <row r="31" spans="1:15" x14ac:dyDescent="0.3">
      <c r="A31" s="14">
        <f>VLOOKUP(B31,'[1]PORTFOLIO RAW'!B:B,1,FALSE)</f>
        <v>912669</v>
      </c>
      <c r="B31" s="20">
        <v>912669</v>
      </c>
      <c r="C31" s="19" t="s">
        <v>5619</v>
      </c>
      <c r="D31" s="20" t="s">
        <v>5620</v>
      </c>
      <c r="E31" s="21">
        <v>26647100</v>
      </c>
      <c r="F31" s="21">
        <v>23689600</v>
      </c>
      <c r="G31" s="21">
        <v>25307600</v>
      </c>
      <c r="H31" s="21">
        <v>26777700</v>
      </c>
      <c r="I31" s="21">
        <v>34176000</v>
      </c>
      <c r="J31" s="21">
        <v>30763400</v>
      </c>
      <c r="K31" s="21">
        <v>32178700</v>
      </c>
      <c r="L31" s="21">
        <v>32051700</v>
      </c>
      <c r="M31" s="21">
        <v>33110500</v>
      </c>
      <c r="N31" s="21">
        <v>43670000</v>
      </c>
      <c r="O31" s="21">
        <v>37180000</v>
      </c>
    </row>
    <row r="32" spans="1:15" x14ac:dyDescent="0.3">
      <c r="A32" s="14">
        <f>VLOOKUP(B32,'[1]PORTFOLIO RAW'!B:B,1,FALSE)</f>
        <v>544616</v>
      </c>
      <c r="B32" s="20">
        <v>544616</v>
      </c>
      <c r="C32" s="19" t="s">
        <v>5621</v>
      </c>
      <c r="D32" s="20" t="s">
        <v>5622</v>
      </c>
      <c r="E32" s="21">
        <v>4783378</v>
      </c>
      <c r="F32" s="21">
        <v>5218829</v>
      </c>
      <c r="G32" s="21">
        <v>5259338</v>
      </c>
      <c r="H32" s="21">
        <v>5525371</v>
      </c>
      <c r="I32" s="21">
        <v>5858941</v>
      </c>
      <c r="J32" s="21">
        <v>6231843</v>
      </c>
      <c r="K32" s="21">
        <v>6888020</v>
      </c>
      <c r="L32" s="21">
        <v>7472721</v>
      </c>
      <c r="M32" s="21">
        <v>8059734</v>
      </c>
      <c r="N32" s="21">
        <v>8562932</v>
      </c>
      <c r="O32" s="21">
        <v>9224473</v>
      </c>
    </row>
    <row r="33" spans="1:15" x14ac:dyDescent="0.3">
      <c r="A33" s="14">
        <f>VLOOKUP(B33,'[1]PORTFOLIO RAW'!B:B,1,FALSE)</f>
        <v>921161</v>
      </c>
      <c r="B33" s="20">
        <v>921161</v>
      </c>
      <c r="C33" s="19" t="s">
        <v>5623</v>
      </c>
      <c r="D33" s="20" t="s">
        <v>5624</v>
      </c>
      <c r="E33" s="21">
        <v>6244800</v>
      </c>
      <c r="F33" s="21">
        <v>6035700</v>
      </c>
      <c r="G33" s="21">
        <v>5002800</v>
      </c>
      <c r="H33" s="21">
        <v>5099400</v>
      </c>
      <c r="I33" s="21">
        <v>4650400</v>
      </c>
      <c r="J33" s="21">
        <v>4773700</v>
      </c>
      <c r="K33" s="21">
        <v>4347200</v>
      </c>
      <c r="L33" s="21">
        <v>4049200</v>
      </c>
      <c r="M33" s="21">
        <v>3761500</v>
      </c>
      <c r="N33" s="21">
        <v>4083200</v>
      </c>
      <c r="O33" s="21">
        <v>4940600</v>
      </c>
    </row>
    <row r="34" spans="1:15" x14ac:dyDescent="0.3">
      <c r="A34" s="14">
        <f>VLOOKUP(B34,'[1]PORTFOLIO RAW'!B:B,1,FALSE)</f>
        <v>932060</v>
      </c>
      <c r="B34" s="20">
        <v>932060</v>
      </c>
      <c r="C34" s="19" t="s">
        <v>5625</v>
      </c>
      <c r="D34" s="20" t="s">
        <v>5626</v>
      </c>
      <c r="E34" s="21">
        <v>6016300</v>
      </c>
      <c r="F34" s="21">
        <v>6342700</v>
      </c>
      <c r="G34" s="21">
        <v>6459300</v>
      </c>
      <c r="H34" s="21">
        <v>6893100</v>
      </c>
      <c r="I34" s="21">
        <v>7254900</v>
      </c>
      <c r="J34" s="21">
        <v>7462400</v>
      </c>
      <c r="K34" s="21">
        <v>7819800</v>
      </c>
      <c r="L34" s="21">
        <v>7504500</v>
      </c>
      <c r="M34" s="21">
        <v>9717400</v>
      </c>
      <c r="N34" s="21">
        <v>15730000</v>
      </c>
      <c r="O34" s="21">
        <v>16844000</v>
      </c>
    </row>
    <row r="35" spans="1:15" x14ac:dyDescent="0.3">
      <c r="A35" s="14">
        <f>VLOOKUP(B35,'[1]PORTFOLIO RAW'!B:B,1,FALSE)</f>
        <v>874227</v>
      </c>
      <c r="B35" s="20">
        <v>874227</v>
      </c>
      <c r="C35" s="19" t="s">
        <v>5627</v>
      </c>
      <c r="D35" s="20" t="s">
        <v>5628</v>
      </c>
      <c r="E35" s="21">
        <v>273342000</v>
      </c>
      <c r="F35" s="21">
        <v>267399000</v>
      </c>
      <c r="G35" s="21">
        <v>297119000</v>
      </c>
      <c r="H35" s="21">
        <v>372229000</v>
      </c>
      <c r="I35" s="21">
        <v>392647000</v>
      </c>
      <c r="J35" s="21">
        <v>427452000</v>
      </c>
      <c r="K35" s="21">
        <v>484931000</v>
      </c>
      <c r="L35" s="21">
        <v>526186000</v>
      </c>
      <c r="M35" s="21">
        <v>552257000</v>
      </c>
      <c r="N35" s="21">
        <v>620854000</v>
      </c>
      <c r="O35" s="21">
        <v>702095000</v>
      </c>
    </row>
    <row r="36" spans="1:15" x14ac:dyDescent="0.3">
      <c r="A36" s="14">
        <f>VLOOKUP(B36,'[1]PORTFOLIO RAW'!B:B,1,FALSE)</f>
        <v>916365</v>
      </c>
      <c r="B36" s="20">
        <v>916365</v>
      </c>
      <c r="C36" s="19" t="s">
        <v>5629</v>
      </c>
      <c r="D36" s="20" t="s">
        <v>5630</v>
      </c>
      <c r="E36" s="21">
        <v>14605000</v>
      </c>
      <c r="F36" s="21">
        <v>14273000</v>
      </c>
      <c r="G36" s="21">
        <v>16259000</v>
      </c>
      <c r="H36" s="21">
        <v>16350000</v>
      </c>
      <c r="I36" s="21">
        <v>17950000</v>
      </c>
      <c r="J36" s="21">
        <v>19234000</v>
      </c>
      <c r="K36" s="21">
        <v>24993000</v>
      </c>
      <c r="L36" s="21">
        <v>25917000</v>
      </c>
      <c r="M36" s="21">
        <v>20975000</v>
      </c>
      <c r="N36" s="21">
        <v>15546000</v>
      </c>
      <c r="O36" s="21">
        <v>16703000</v>
      </c>
    </row>
    <row r="37" spans="1:15" x14ac:dyDescent="0.3">
      <c r="A37" s="14">
        <f>VLOOKUP(B37,'[1]PORTFOLIO RAW'!B:B,1,FALSE)</f>
        <v>905876</v>
      </c>
      <c r="B37" s="20">
        <v>905876</v>
      </c>
      <c r="C37" s="19" t="s">
        <v>5631</v>
      </c>
      <c r="D37" s="20" t="s">
        <v>5632</v>
      </c>
      <c r="E37" s="21">
        <v>7161114</v>
      </c>
      <c r="F37" s="21">
        <v>7827632</v>
      </c>
      <c r="G37" s="21">
        <v>9148336</v>
      </c>
      <c r="H37" s="21">
        <v>9498360</v>
      </c>
      <c r="I37" s="21">
        <v>10318642</v>
      </c>
      <c r="J37" s="21">
        <v>11223615</v>
      </c>
      <c r="K37" s="21">
        <v>12149000</v>
      </c>
      <c r="L37" s="21">
        <v>12447000</v>
      </c>
      <c r="M37" s="21">
        <v>26822000</v>
      </c>
      <c r="N37" s="21">
        <v>25586000</v>
      </c>
      <c r="O37" s="21">
        <v>37734000</v>
      </c>
    </row>
    <row r="38" spans="1:15" x14ac:dyDescent="0.3">
      <c r="A38" s="14">
        <f>VLOOKUP(B38,'[1]PORTFOLIO RAW'!B:B,1,FALSE)</f>
        <v>945384</v>
      </c>
      <c r="B38" s="20">
        <v>945384</v>
      </c>
      <c r="C38" s="19" t="s">
        <v>5633</v>
      </c>
      <c r="D38" s="20" t="s">
        <v>5634</v>
      </c>
      <c r="E38" s="21">
        <v>186959000</v>
      </c>
      <c r="F38" s="21">
        <v>202352000</v>
      </c>
      <c r="G38" s="21">
        <v>227251000</v>
      </c>
      <c r="H38" s="21">
        <v>220005000</v>
      </c>
      <c r="I38" s="21">
        <v>230461000</v>
      </c>
      <c r="J38" s="21">
        <v>225222000</v>
      </c>
      <c r="K38" s="21">
        <v>274098000</v>
      </c>
      <c r="L38" s="21">
        <v>232708000</v>
      </c>
      <c r="M38" s="21">
        <v>244640000</v>
      </c>
      <c r="N38" s="21">
        <v>244180000</v>
      </c>
      <c r="O38" s="21">
        <v>257143000</v>
      </c>
    </row>
    <row r="39" spans="1:15" x14ac:dyDescent="0.3">
      <c r="A39" s="14">
        <f>VLOOKUP(B39,'[1]PORTFOLIO RAW'!B:B,1,FALSE)</f>
        <v>929302</v>
      </c>
      <c r="B39" s="20">
        <v>929302</v>
      </c>
      <c r="C39" s="19" t="s">
        <v>5635</v>
      </c>
      <c r="D39" s="20" t="s">
        <v>5636</v>
      </c>
      <c r="E39" s="21">
        <v>13535000</v>
      </c>
      <c r="F39" s="21">
        <v>12708000</v>
      </c>
      <c r="G39" s="21">
        <v>15798000</v>
      </c>
      <c r="H39" s="21">
        <v>18283000</v>
      </c>
      <c r="I39" s="21">
        <v>17751000</v>
      </c>
      <c r="J39" s="21">
        <v>16721000</v>
      </c>
      <c r="K39" s="21">
        <v>13969000</v>
      </c>
      <c r="L39" s="21">
        <v>14934000</v>
      </c>
      <c r="M39" s="21">
        <v>13009000</v>
      </c>
      <c r="N39" s="21">
        <v>13539000</v>
      </c>
      <c r="O39" s="21">
        <v>12890000</v>
      </c>
    </row>
    <row r="40" spans="1:15" x14ac:dyDescent="0.3">
      <c r="A40" s="14">
        <f>VLOOKUP(B40,'[1]PORTFOLIO RAW'!B:B,1,FALSE)</f>
        <v>895784</v>
      </c>
      <c r="B40" s="20">
        <v>895784</v>
      </c>
      <c r="C40" s="19" t="s">
        <v>5637</v>
      </c>
      <c r="D40" s="20" t="s">
        <v>5638</v>
      </c>
      <c r="E40" s="21">
        <v>11430078</v>
      </c>
      <c r="F40" s="21">
        <v>10984353</v>
      </c>
      <c r="G40" s="21">
        <v>10487577</v>
      </c>
      <c r="H40" s="21">
        <v>11300294</v>
      </c>
      <c r="I40" s="21">
        <v>13483852</v>
      </c>
      <c r="J40" s="21">
        <v>14387754</v>
      </c>
      <c r="K40" s="21">
        <v>14959001</v>
      </c>
      <c r="L40" s="21">
        <v>17096587</v>
      </c>
      <c r="M40" s="21">
        <v>19857941</v>
      </c>
      <c r="N40" s="21">
        <v>15857787</v>
      </c>
      <c r="O40" s="21">
        <v>13982904</v>
      </c>
    </row>
    <row r="41" spans="1:15" x14ac:dyDescent="0.3">
      <c r="A41" s="14">
        <f>VLOOKUP(B41,'[1]PORTFOLIO RAW'!B:B,1,FALSE)</f>
        <v>878574</v>
      </c>
      <c r="B41" s="20">
        <v>878574</v>
      </c>
      <c r="C41" s="19" t="s">
        <v>5639</v>
      </c>
      <c r="D41" s="20" t="s">
        <v>5640</v>
      </c>
      <c r="E41" s="21">
        <v>6952000</v>
      </c>
      <c r="F41" s="21">
        <v>6227000</v>
      </c>
      <c r="G41" s="21">
        <v>6897000</v>
      </c>
      <c r="H41" s="21">
        <v>7950000</v>
      </c>
      <c r="I41" s="21">
        <v>8285000</v>
      </c>
      <c r="J41" s="21">
        <v>8530000</v>
      </c>
      <c r="K41" s="21">
        <v>8296000</v>
      </c>
      <c r="L41" s="21">
        <v>7774000</v>
      </c>
      <c r="M41" s="21">
        <v>7399000</v>
      </c>
      <c r="N41" s="21">
        <v>4704000</v>
      </c>
      <c r="O41" s="21">
        <v>5172000</v>
      </c>
    </row>
    <row r="42" spans="1:15" x14ac:dyDescent="0.3">
      <c r="A42" s="14">
        <f>VLOOKUP(B42,'[1]PORTFOLIO RAW'!B:B,1,FALSE)</f>
        <v>905159</v>
      </c>
      <c r="B42" s="20">
        <v>905159</v>
      </c>
      <c r="C42" s="19" t="s">
        <v>5641</v>
      </c>
      <c r="D42" s="20" t="s">
        <v>5642</v>
      </c>
      <c r="E42" s="21">
        <v>32068000</v>
      </c>
      <c r="F42" s="21">
        <v>33521000</v>
      </c>
      <c r="G42" s="21">
        <v>34304000</v>
      </c>
      <c r="H42" s="21">
        <v>34805000</v>
      </c>
      <c r="I42" s="21">
        <v>47326000</v>
      </c>
      <c r="J42" s="21">
        <v>50406000</v>
      </c>
      <c r="K42" s="21">
        <v>50424000</v>
      </c>
      <c r="L42" s="21">
        <v>52166000</v>
      </c>
      <c r="M42" s="21">
        <v>52187000</v>
      </c>
      <c r="N42" s="21">
        <v>43148000</v>
      </c>
      <c r="O42" s="21">
        <v>42257000</v>
      </c>
    </row>
    <row r="43" spans="1:15" x14ac:dyDescent="0.3">
      <c r="A43" s="14">
        <f>VLOOKUP(B43,'[1]PORTFOLIO RAW'!B:B,1,FALSE)</f>
        <v>905596</v>
      </c>
      <c r="B43" s="20">
        <v>905596</v>
      </c>
      <c r="C43" s="19" t="s">
        <v>5643</v>
      </c>
      <c r="D43" s="20" t="s">
        <v>5644</v>
      </c>
      <c r="E43" s="21">
        <v>7499493</v>
      </c>
      <c r="F43" s="21">
        <v>5623425</v>
      </c>
      <c r="G43" s="21">
        <v>5359722</v>
      </c>
      <c r="H43" s="21">
        <v>5060838</v>
      </c>
      <c r="I43" s="21">
        <v>4985291</v>
      </c>
      <c r="J43" s="21">
        <v>4649567</v>
      </c>
      <c r="K43" s="21">
        <v>4537779</v>
      </c>
      <c r="L43" s="21">
        <v>4693529</v>
      </c>
      <c r="M43" s="21">
        <v>4501959</v>
      </c>
      <c r="N43" s="21">
        <v>2737652</v>
      </c>
      <c r="O43" s="21">
        <v>2610380</v>
      </c>
    </row>
    <row r="44" spans="1:15" x14ac:dyDescent="0.3">
      <c r="A44" s="14">
        <f>VLOOKUP(B44,'[1]PORTFOLIO RAW'!B:B,1,FALSE)</f>
        <v>904818</v>
      </c>
      <c r="B44" s="20">
        <v>904818</v>
      </c>
      <c r="C44" s="19" t="s">
        <v>5645</v>
      </c>
      <c r="D44" s="20" t="s">
        <v>5646</v>
      </c>
      <c r="E44" s="21">
        <v>58789000</v>
      </c>
      <c r="F44" s="21">
        <v>49665000</v>
      </c>
      <c r="G44" s="21">
        <v>58991000</v>
      </c>
      <c r="H44" s="21">
        <v>64534000</v>
      </c>
      <c r="I44" s="21">
        <v>74094000</v>
      </c>
      <c r="J44" s="21">
        <v>82143000</v>
      </c>
      <c r="K44" s="21">
        <v>89724000</v>
      </c>
      <c r="L44" s="21">
        <v>92622000</v>
      </c>
      <c r="M44" s="21">
        <v>94143000</v>
      </c>
      <c r="N44" s="21">
        <v>89665000</v>
      </c>
      <c r="O44" s="21">
        <v>91992000</v>
      </c>
    </row>
    <row r="45" spans="1:15" x14ac:dyDescent="0.3">
      <c r="A45" s="14">
        <f>VLOOKUP(B45,'[1]PORTFOLIO RAW'!B:B,1,FALSE)</f>
        <v>923649</v>
      </c>
      <c r="B45" s="20">
        <v>923649</v>
      </c>
      <c r="C45" s="19" t="s">
        <v>5647</v>
      </c>
      <c r="D45" s="20" t="s">
        <v>5648</v>
      </c>
      <c r="E45" s="21">
        <v>1407092</v>
      </c>
      <c r="F45" s="21">
        <v>1367980</v>
      </c>
      <c r="G45" s="21">
        <v>1237020</v>
      </c>
      <c r="H45" s="21">
        <v>1265517</v>
      </c>
      <c r="I45" s="21">
        <v>1311836</v>
      </c>
      <c r="J45" s="21">
        <v>1381271</v>
      </c>
      <c r="K45" s="21">
        <v>1490271</v>
      </c>
      <c r="L45" s="21">
        <v>1647267</v>
      </c>
      <c r="M45" s="21">
        <v>1702960</v>
      </c>
      <c r="N45" s="21">
        <v>1659207</v>
      </c>
      <c r="O45" s="21">
        <v>1792587</v>
      </c>
    </row>
    <row r="46" spans="1:15" x14ac:dyDescent="0.3">
      <c r="A46" s="14">
        <f>VLOOKUP(B46,'[1]PORTFOLIO RAW'!B:B,1,FALSE)</f>
        <v>325824</v>
      </c>
      <c r="B46" s="20">
        <v>325824</v>
      </c>
      <c r="C46" s="19" t="s">
        <v>5649</v>
      </c>
      <c r="D46" s="20" t="s">
        <v>5650</v>
      </c>
      <c r="E46" s="21">
        <v>31197000</v>
      </c>
      <c r="F46" s="21">
        <v>27139000</v>
      </c>
      <c r="G46" s="21">
        <v>25177000</v>
      </c>
      <c r="H46" s="21">
        <v>22128000</v>
      </c>
      <c r="I46" s="21">
        <v>21259000</v>
      </c>
      <c r="J46" s="21">
        <v>17100000</v>
      </c>
      <c r="K46" s="21">
        <v>16529000</v>
      </c>
      <c r="L46" s="21">
        <v>17003000</v>
      </c>
      <c r="M46" s="21">
        <v>18093000</v>
      </c>
      <c r="N46" s="21">
        <v>18016000</v>
      </c>
      <c r="O46" s="21">
        <v>18954000</v>
      </c>
    </row>
    <row r="47" spans="1:15" x14ac:dyDescent="0.3">
      <c r="A47" s="14">
        <f>VLOOKUP(B47,'[1]PORTFOLIO RAW'!B:B,1,FALSE)</f>
        <v>879628</v>
      </c>
      <c r="B47" s="20">
        <v>879628</v>
      </c>
      <c r="C47" s="19" t="s">
        <v>5651</v>
      </c>
      <c r="D47" s="20" t="s">
        <v>5652</v>
      </c>
      <c r="E47" s="21">
        <v>1795294</v>
      </c>
      <c r="F47" s="21">
        <v>1800888</v>
      </c>
      <c r="G47" s="21">
        <v>1819826</v>
      </c>
      <c r="H47" s="21">
        <v>1987863</v>
      </c>
      <c r="I47" s="21">
        <v>2138041</v>
      </c>
      <c r="J47" s="21">
        <v>2804225</v>
      </c>
      <c r="K47" s="21">
        <v>2802818</v>
      </c>
      <c r="L47" s="21">
        <v>3214338</v>
      </c>
      <c r="M47" s="21">
        <v>3184358</v>
      </c>
      <c r="N47" s="21">
        <v>3685508</v>
      </c>
      <c r="O47" s="21">
        <v>4228964</v>
      </c>
    </row>
    <row r="48" spans="1:15" x14ac:dyDescent="0.3">
      <c r="A48" s="14">
        <f>VLOOKUP(B48,'[1]PORTFOLIO RAW'!B:B,1,FALSE)</f>
        <v>905080</v>
      </c>
      <c r="B48" s="20">
        <v>905080</v>
      </c>
      <c r="C48" s="19" t="s">
        <v>5653</v>
      </c>
      <c r="D48" s="20" t="s">
        <v>5654</v>
      </c>
      <c r="E48" s="21">
        <v>23456000</v>
      </c>
      <c r="F48" s="21">
        <v>27415000</v>
      </c>
      <c r="G48" s="21">
        <v>29372000</v>
      </c>
      <c r="H48" s="21">
        <v>30226000</v>
      </c>
      <c r="I48" s="21">
        <v>32282000</v>
      </c>
      <c r="J48" s="21">
        <v>35694000</v>
      </c>
      <c r="K48" s="21">
        <v>38084000</v>
      </c>
      <c r="L48" s="21">
        <v>32834000</v>
      </c>
      <c r="M48" s="21">
        <v>28904000</v>
      </c>
      <c r="N48" s="21">
        <v>30711000</v>
      </c>
      <c r="O48" s="21">
        <v>31941000</v>
      </c>
    </row>
    <row r="49" spans="1:15" x14ac:dyDescent="0.3">
      <c r="A49" s="14">
        <f>VLOOKUP(B49,'[1]PORTFOLIO RAW'!B:B,1,FALSE)</f>
        <v>130502</v>
      </c>
      <c r="B49" s="20">
        <v>130502</v>
      </c>
      <c r="C49" s="19" t="s">
        <v>5655</v>
      </c>
      <c r="D49" s="20" t="s">
        <v>5656</v>
      </c>
      <c r="E49" s="21">
        <v>6736484</v>
      </c>
      <c r="F49" s="21">
        <v>7173374</v>
      </c>
      <c r="G49" s="21">
        <v>7457605</v>
      </c>
      <c r="H49" s="21">
        <v>7821488</v>
      </c>
      <c r="I49" s="21">
        <v>8482390</v>
      </c>
      <c r="J49" s="21">
        <v>11160078</v>
      </c>
      <c r="K49" s="21">
        <v>15328143</v>
      </c>
      <c r="L49" s="21">
        <v>16176723</v>
      </c>
      <c r="M49" s="21">
        <v>16931305</v>
      </c>
      <c r="N49" s="21">
        <v>17867271</v>
      </c>
      <c r="O49" s="21">
        <v>18414821</v>
      </c>
    </row>
    <row r="50" spans="1:15" x14ac:dyDescent="0.3">
      <c r="A50" s="14">
        <f>VLOOKUP(B50,'[1]PORTFOLIO RAW'!B:B,1,FALSE)</f>
        <v>902103</v>
      </c>
      <c r="B50" s="20">
        <v>902103</v>
      </c>
      <c r="C50" s="19" t="s">
        <v>5657</v>
      </c>
      <c r="D50" s="20" t="s">
        <v>5658</v>
      </c>
      <c r="E50" s="21">
        <v>30091000</v>
      </c>
      <c r="F50" s="21">
        <v>26400000</v>
      </c>
      <c r="G50" s="21">
        <v>28512000</v>
      </c>
      <c r="H50" s="21">
        <v>30283000</v>
      </c>
      <c r="I50" s="21">
        <v>33356000</v>
      </c>
      <c r="J50" s="21">
        <v>36499000</v>
      </c>
      <c r="K50" s="21">
        <v>37240000</v>
      </c>
      <c r="L50" s="21">
        <v>39694000</v>
      </c>
      <c r="M50" s="21">
        <v>41144000</v>
      </c>
      <c r="N50" s="21">
        <v>47526000</v>
      </c>
      <c r="O50" s="21">
        <v>50247000</v>
      </c>
    </row>
    <row r="51" spans="1:15" x14ac:dyDescent="0.3">
      <c r="A51" s="14">
        <f>VLOOKUP(B51,'[1]PORTFOLIO RAW'!B:B,1,FALSE)</f>
        <v>951849</v>
      </c>
      <c r="B51" s="20">
        <v>951849</v>
      </c>
      <c r="C51" s="19" t="s">
        <v>5659</v>
      </c>
      <c r="D51" s="20" t="s">
        <v>5660</v>
      </c>
      <c r="E51" s="21">
        <v>24000000</v>
      </c>
      <c r="F51" s="21">
        <v>25633000</v>
      </c>
      <c r="G51" s="21">
        <v>24244000</v>
      </c>
      <c r="H51" s="21">
        <v>24902000</v>
      </c>
      <c r="I51" s="21">
        <v>27385000</v>
      </c>
      <c r="J51" s="21">
        <v>29903000</v>
      </c>
      <c r="K51" s="21">
        <v>33567000</v>
      </c>
      <c r="L51" s="21">
        <v>32990000</v>
      </c>
      <c r="M51" s="21">
        <v>36919000</v>
      </c>
      <c r="N51" s="21">
        <v>45629000</v>
      </c>
      <c r="O51" s="21">
        <v>47877000</v>
      </c>
    </row>
    <row r="52" spans="1:15" x14ac:dyDescent="0.3">
      <c r="A52" s="14">
        <f>VLOOKUP(B52,'[1]PORTFOLIO RAW'!B:B,1,FALSE)</f>
        <v>674693</v>
      </c>
      <c r="B52" s="20">
        <v>674693</v>
      </c>
      <c r="C52" s="19" t="s">
        <v>5661</v>
      </c>
      <c r="D52" s="20" t="s">
        <v>5662</v>
      </c>
      <c r="E52" s="21">
        <v>3792418</v>
      </c>
      <c r="F52" s="21">
        <v>2374910</v>
      </c>
      <c r="G52" s="21">
        <v>2457449</v>
      </c>
      <c r="H52" s="21">
        <v>2441133</v>
      </c>
      <c r="I52" s="21">
        <v>1847610</v>
      </c>
      <c r="J52" s="21">
        <v>2055177</v>
      </c>
      <c r="K52" s="21">
        <v>2223124</v>
      </c>
      <c r="L52" s="21">
        <v>1887905</v>
      </c>
      <c r="M52" s="21">
        <v>2340376</v>
      </c>
      <c r="N52" s="21">
        <v>2325187</v>
      </c>
      <c r="O52" s="21">
        <v>2925796</v>
      </c>
    </row>
    <row r="53" spans="1:15" x14ac:dyDescent="0.3">
      <c r="A53" s="14">
        <f>VLOOKUP(B53,'[1]PORTFOLIO RAW'!B:B,1,FALSE)</f>
        <v>546075</v>
      </c>
      <c r="B53" s="20">
        <v>546075</v>
      </c>
      <c r="C53" s="19" t="s">
        <v>5663</v>
      </c>
      <c r="D53" s="20" t="s">
        <v>5664</v>
      </c>
      <c r="E53" s="21">
        <v>2675733</v>
      </c>
      <c r="F53" s="21">
        <v>2994159</v>
      </c>
      <c r="G53" s="21">
        <v>3219184</v>
      </c>
      <c r="H53" s="21">
        <v>4015857</v>
      </c>
      <c r="I53" s="21">
        <v>4445225</v>
      </c>
      <c r="J53" s="21">
        <v>5215463</v>
      </c>
      <c r="K53" s="21">
        <v>6168028</v>
      </c>
      <c r="L53" s="21">
        <v>7027000</v>
      </c>
      <c r="M53" s="21">
        <v>7458400</v>
      </c>
      <c r="N53" s="21">
        <v>8498700</v>
      </c>
      <c r="O53" s="21">
        <v>10003900</v>
      </c>
    </row>
    <row r="54" spans="1:15" x14ac:dyDescent="0.3">
      <c r="A54" s="14">
        <f>VLOOKUP(B54,'[1]PORTFOLIO RAW'!B:B,1,FALSE)</f>
        <v>912216</v>
      </c>
      <c r="B54" s="20">
        <v>912216</v>
      </c>
      <c r="C54" s="19" t="s">
        <v>5665</v>
      </c>
      <c r="D54" s="20" t="s">
        <v>5666</v>
      </c>
      <c r="E54" s="21">
        <v>3551000</v>
      </c>
      <c r="F54" s="21">
        <v>3405000</v>
      </c>
      <c r="G54" s="21">
        <v>3475000</v>
      </c>
      <c r="H54" s="21">
        <v>3372000</v>
      </c>
      <c r="I54" s="21">
        <v>3700000</v>
      </c>
      <c r="J54" s="21">
        <v>3471000</v>
      </c>
      <c r="K54" s="21">
        <v>3612000</v>
      </c>
      <c r="L54" s="21">
        <v>4085000</v>
      </c>
      <c r="M54" s="21">
        <v>4175000</v>
      </c>
      <c r="N54" s="21">
        <v>4166000</v>
      </c>
      <c r="O54" s="21">
        <v>4609000</v>
      </c>
    </row>
    <row r="55" spans="1:15" x14ac:dyDescent="0.3">
      <c r="A55" s="14">
        <f>VLOOKUP(B55,'[1]PORTFOLIO RAW'!B:B,1,FALSE)</f>
        <v>993189</v>
      </c>
      <c r="B55" s="20">
        <v>993189</v>
      </c>
      <c r="C55" s="19" t="s">
        <v>5667</v>
      </c>
      <c r="D55" s="20" t="s">
        <v>5668</v>
      </c>
      <c r="E55" s="21">
        <v>25534000</v>
      </c>
      <c r="F55" s="21">
        <v>26288000</v>
      </c>
      <c r="G55" s="21">
        <v>27036000</v>
      </c>
      <c r="H55" s="21">
        <v>28141000</v>
      </c>
      <c r="I55" s="21">
        <v>29473000</v>
      </c>
      <c r="J55" s="21">
        <v>30571000</v>
      </c>
      <c r="K55" s="21">
        <v>31782000</v>
      </c>
      <c r="L55" s="21">
        <v>33053000</v>
      </c>
      <c r="M55" s="21">
        <v>35039000</v>
      </c>
      <c r="N55" s="21">
        <v>35414000</v>
      </c>
      <c r="O55" s="21">
        <v>35739000</v>
      </c>
    </row>
    <row r="56" spans="1:15" x14ac:dyDescent="0.3">
      <c r="A56" s="14">
        <f>VLOOKUP(B56,'[1]PORTFOLIO RAW'!B:B,1,FALSE)</f>
        <v>905075</v>
      </c>
      <c r="B56" s="20">
        <v>905075</v>
      </c>
      <c r="C56" s="19" t="s">
        <v>5669</v>
      </c>
      <c r="D56" s="20" t="s">
        <v>5670</v>
      </c>
      <c r="E56" s="21">
        <v>6437000</v>
      </c>
      <c r="F56" s="21">
        <v>6454000</v>
      </c>
      <c r="G56" s="21">
        <v>6032000</v>
      </c>
      <c r="H56" s="21">
        <v>6255000</v>
      </c>
      <c r="I56" s="21">
        <v>6815000</v>
      </c>
      <c r="J56" s="21">
        <v>6481000</v>
      </c>
      <c r="K56" s="21">
        <v>8296000</v>
      </c>
      <c r="L56" s="21">
        <v>8113000</v>
      </c>
      <c r="M56" s="21">
        <v>8064000</v>
      </c>
      <c r="N56" s="21">
        <v>7796000</v>
      </c>
      <c r="O56" s="21">
        <v>7690000</v>
      </c>
    </row>
    <row r="57" spans="1:15" x14ac:dyDescent="0.3">
      <c r="A57" s="14">
        <f>VLOOKUP(B57,'[1]PORTFOLIO RAW'!B:B,1,FALSE)</f>
        <v>937083</v>
      </c>
      <c r="B57" s="20">
        <v>937083</v>
      </c>
      <c r="C57" s="19" t="s">
        <v>5671</v>
      </c>
      <c r="D57" s="20" t="s">
        <v>5672</v>
      </c>
      <c r="E57" s="21">
        <v>9381600</v>
      </c>
      <c r="F57" s="21">
        <v>10052800</v>
      </c>
      <c r="G57" s="21">
        <v>8036500</v>
      </c>
      <c r="H57" s="21">
        <v>8063500</v>
      </c>
      <c r="I57" s="21">
        <v>7167600</v>
      </c>
      <c r="J57" s="21">
        <v>7109900</v>
      </c>
      <c r="K57" s="21">
        <v>7638100</v>
      </c>
      <c r="L57" s="21">
        <v>14302100</v>
      </c>
      <c r="M57" s="21">
        <v>15144500</v>
      </c>
      <c r="N57" s="21">
        <v>16965000</v>
      </c>
      <c r="O57" s="21">
        <v>18602400</v>
      </c>
    </row>
    <row r="58" spans="1:15" x14ac:dyDescent="0.3">
      <c r="A58" s="14">
        <f>VLOOKUP(B58,'[1]PORTFOLIO RAW'!B:B,1,FALSE)</f>
        <v>944704</v>
      </c>
      <c r="B58" s="20">
        <v>944704</v>
      </c>
      <c r="C58" s="19" t="s">
        <v>5673</v>
      </c>
      <c r="D58" s="20" t="s">
        <v>5674</v>
      </c>
      <c r="E58" s="21">
        <v>23145800</v>
      </c>
      <c r="F58" s="21">
        <v>23437000</v>
      </c>
      <c r="G58" s="21">
        <v>25094600</v>
      </c>
      <c r="H58" s="21">
        <v>19986700</v>
      </c>
      <c r="I58" s="21">
        <v>22836400</v>
      </c>
      <c r="J58" s="21">
        <v>24254000</v>
      </c>
      <c r="K58" s="21">
        <v>25819000</v>
      </c>
      <c r="L58" s="21">
        <v>26033000</v>
      </c>
      <c r="M58" s="21">
        <v>30142000</v>
      </c>
      <c r="N58" s="21">
        <v>34122000</v>
      </c>
      <c r="O58" s="21">
        <v>40112000</v>
      </c>
    </row>
    <row r="59" spans="1:15" x14ac:dyDescent="0.3">
      <c r="A59" s="14">
        <f>VLOOKUP(B59,'[1]PORTFOLIO RAW'!B:B,1,FALSE)</f>
        <v>902224</v>
      </c>
      <c r="B59" s="20">
        <v>902224</v>
      </c>
      <c r="C59" s="19" t="s">
        <v>5675</v>
      </c>
      <c r="D59" s="20" t="s">
        <v>5676</v>
      </c>
      <c r="E59" s="21">
        <v>54579000</v>
      </c>
      <c r="F59" s="21">
        <v>64471000</v>
      </c>
      <c r="G59" s="21">
        <v>57324000</v>
      </c>
      <c r="H59" s="21">
        <v>61527000</v>
      </c>
      <c r="I59" s="21">
        <v>79289000</v>
      </c>
      <c r="J59" s="21">
        <v>87345000</v>
      </c>
      <c r="K59" s="21">
        <v>84302000</v>
      </c>
      <c r="L59" s="21">
        <v>83277000</v>
      </c>
      <c r="M59" s="21">
        <v>76843000</v>
      </c>
      <c r="N59" s="21">
        <v>71914000</v>
      </c>
      <c r="O59" s="21">
        <v>75269000</v>
      </c>
    </row>
    <row r="60" spans="1:15" x14ac:dyDescent="0.3">
      <c r="A60" s="14">
        <f>VLOOKUP(B60,'[1]PORTFOLIO RAW'!B:B,1,FALSE)</f>
        <v>755790</v>
      </c>
      <c r="B60" s="20">
        <v>755790</v>
      </c>
      <c r="C60" s="19" t="s">
        <v>5677</v>
      </c>
      <c r="D60" s="20" t="s">
        <v>5678</v>
      </c>
      <c r="E60" s="21">
        <v>3470326</v>
      </c>
      <c r="F60" s="21">
        <v>4267272</v>
      </c>
      <c r="G60" s="21">
        <v>5229029</v>
      </c>
      <c r="H60" s="21">
        <v>10148303</v>
      </c>
      <c r="I60" s="21">
        <v>9972514</v>
      </c>
      <c r="J60" s="21">
        <v>11685206</v>
      </c>
      <c r="K60" s="21">
        <v>13378200</v>
      </c>
      <c r="L60" s="21">
        <v>17340100</v>
      </c>
      <c r="M60" s="21">
        <v>27053400</v>
      </c>
      <c r="N60" s="21">
        <v>28085600</v>
      </c>
      <c r="O60" s="21">
        <v>30141000</v>
      </c>
    </row>
    <row r="61" spans="1:15" x14ac:dyDescent="0.3">
      <c r="A61" s="14">
        <f>VLOOKUP(B61,'[1]PORTFOLIO RAW'!B:B,1,FALSE)</f>
        <v>867705</v>
      </c>
      <c r="B61" s="20">
        <v>867705</v>
      </c>
      <c r="C61" s="19" t="s">
        <v>5679</v>
      </c>
      <c r="D61" s="20" t="s">
        <v>5680</v>
      </c>
      <c r="E61" s="21">
        <v>2534693</v>
      </c>
      <c r="F61" s="21">
        <v>2681370</v>
      </c>
      <c r="G61" s="21">
        <v>3053203</v>
      </c>
      <c r="H61" s="21">
        <v>3659785</v>
      </c>
      <c r="I61" s="21">
        <v>4032062</v>
      </c>
      <c r="J61" s="21">
        <v>4753305</v>
      </c>
      <c r="K61" s="21">
        <v>5096831</v>
      </c>
      <c r="L61" s="21">
        <v>5383809</v>
      </c>
      <c r="M61" s="21">
        <v>5266242</v>
      </c>
      <c r="N61" s="21">
        <v>6137831</v>
      </c>
      <c r="O61" s="21">
        <v>5667814</v>
      </c>
    </row>
    <row r="62" spans="1:15" x14ac:dyDescent="0.3">
      <c r="A62" s="14">
        <f>VLOOKUP(B62,'[1]PORTFOLIO RAW'!B:B,1,FALSE)</f>
        <v>902242</v>
      </c>
      <c r="B62" s="20">
        <v>902242</v>
      </c>
      <c r="C62" s="19" t="s">
        <v>5681</v>
      </c>
      <c r="D62" s="20" t="s">
        <v>5682</v>
      </c>
      <c r="E62" s="21">
        <v>1562147000</v>
      </c>
      <c r="F62" s="21">
        <v>2175052000</v>
      </c>
      <c r="G62" s="21">
        <v>2031989000</v>
      </c>
      <c r="H62" s="21">
        <v>2117605000</v>
      </c>
      <c r="I62" s="21">
        <v>2265792000</v>
      </c>
      <c r="J62" s="21">
        <v>2359141000</v>
      </c>
      <c r="K62" s="21">
        <v>2415689000</v>
      </c>
      <c r="L62" s="21">
        <v>2573126000</v>
      </c>
      <c r="M62" s="21">
        <v>2351698000</v>
      </c>
      <c r="N62" s="21">
        <v>2490972000</v>
      </c>
      <c r="O62" s="21">
        <v>2533600000</v>
      </c>
    </row>
    <row r="63" spans="1:15" x14ac:dyDescent="0.3">
      <c r="A63" s="14">
        <f>VLOOKUP(B63,'[1]PORTFOLIO RAW'!B:B,1,FALSE)</f>
        <v>951545</v>
      </c>
      <c r="B63" s="20">
        <v>951545</v>
      </c>
      <c r="C63" s="19" t="s">
        <v>5683</v>
      </c>
      <c r="D63" s="20" t="s">
        <v>5684</v>
      </c>
      <c r="E63" s="21">
        <v>16637000</v>
      </c>
      <c r="F63" s="21">
        <v>13243000</v>
      </c>
      <c r="G63" s="21">
        <v>14440000</v>
      </c>
      <c r="H63" s="21">
        <v>15095000</v>
      </c>
      <c r="I63" s="21">
        <v>15668000</v>
      </c>
      <c r="J63" s="21">
        <v>16548000</v>
      </c>
      <c r="K63" s="21">
        <v>17662000</v>
      </c>
      <c r="L63" s="21">
        <v>18753000</v>
      </c>
      <c r="M63" s="21">
        <v>18888000</v>
      </c>
      <c r="N63" s="21">
        <v>20386000</v>
      </c>
      <c r="O63" s="21">
        <v>21843000</v>
      </c>
    </row>
    <row r="64" spans="1:15" x14ac:dyDescent="0.3">
      <c r="A64" s="14">
        <f>VLOOKUP(B64,'[1]PORTFOLIO RAW'!B:B,1,FALSE)</f>
        <v>944777</v>
      </c>
      <c r="B64" s="20">
        <v>944777</v>
      </c>
      <c r="C64" s="19" t="s">
        <v>5685</v>
      </c>
      <c r="D64" s="20" t="s">
        <v>5686</v>
      </c>
      <c r="E64" s="21">
        <v>3570480</v>
      </c>
      <c r="F64" s="21">
        <v>3808601</v>
      </c>
      <c r="G64" s="21">
        <v>3720951</v>
      </c>
      <c r="H64" s="21">
        <v>3969736</v>
      </c>
      <c r="I64" s="21">
        <v>4351940</v>
      </c>
      <c r="J64" s="21">
        <v>4160906</v>
      </c>
      <c r="K64" s="21">
        <v>4345632</v>
      </c>
      <c r="L64" s="21">
        <v>4462452</v>
      </c>
      <c r="M64" s="21">
        <v>4192460</v>
      </c>
      <c r="N64" s="21">
        <v>4104393</v>
      </c>
      <c r="O64" s="21">
        <v>6844057</v>
      </c>
    </row>
    <row r="65" spans="1:15" x14ac:dyDescent="0.3">
      <c r="A65" s="14">
        <f>VLOOKUP(B65,'[1]PORTFOLIO RAW'!B:B,1,FALSE)</f>
        <v>542868</v>
      </c>
      <c r="B65" s="20">
        <v>542868</v>
      </c>
      <c r="C65" s="19" t="s">
        <v>5687</v>
      </c>
      <c r="D65" s="20" t="s">
        <v>5688</v>
      </c>
      <c r="E65" s="21">
        <v>52280000</v>
      </c>
      <c r="F65" s="21">
        <v>56964000</v>
      </c>
      <c r="G65" s="21">
        <v>66006000</v>
      </c>
      <c r="H65" s="21">
        <v>79051000</v>
      </c>
      <c r="I65" s="21">
        <v>85231000</v>
      </c>
      <c r="J65" s="21">
        <v>89489000</v>
      </c>
      <c r="K65" s="21">
        <v>99652000</v>
      </c>
      <c r="L65" s="21">
        <v>103434000</v>
      </c>
      <c r="M65" s="21">
        <v>111833000</v>
      </c>
      <c r="N65" s="21">
        <v>117353000</v>
      </c>
      <c r="O65" s="21">
        <v>125579000</v>
      </c>
    </row>
    <row r="66" spans="1:15" x14ac:dyDescent="0.3">
      <c r="A66" s="14">
        <f>VLOOKUP(B66,'[1]PORTFOLIO RAW'!B:B,1,FALSE)</f>
        <v>916125</v>
      </c>
      <c r="B66" s="20">
        <v>916125</v>
      </c>
      <c r="C66" s="19" t="s">
        <v>5689</v>
      </c>
      <c r="D66" s="20" t="s">
        <v>5690</v>
      </c>
      <c r="E66" s="21">
        <v>3652000</v>
      </c>
      <c r="F66" s="21">
        <v>4684000</v>
      </c>
      <c r="G66" s="21">
        <v>4548000</v>
      </c>
      <c r="H66" s="21">
        <v>4530000</v>
      </c>
      <c r="I66" s="21">
        <v>4163000</v>
      </c>
      <c r="J66" s="21">
        <v>4355000</v>
      </c>
      <c r="K66" s="21">
        <v>4311000</v>
      </c>
      <c r="L66" s="21">
        <v>4258000</v>
      </c>
      <c r="M66" s="21">
        <v>4164000</v>
      </c>
      <c r="N66" s="21">
        <v>4518000</v>
      </c>
      <c r="O66" s="21">
        <v>4573000</v>
      </c>
    </row>
    <row r="67" spans="1:15" x14ac:dyDescent="0.3">
      <c r="A67" s="14">
        <f>VLOOKUP(B67,'[1]PORTFOLIO RAW'!B:B,1,FALSE)</f>
        <v>904282</v>
      </c>
      <c r="B67" s="20">
        <v>904282</v>
      </c>
      <c r="C67" s="19" t="s">
        <v>5691</v>
      </c>
      <c r="D67" s="20" t="s">
        <v>5692</v>
      </c>
      <c r="E67" s="21">
        <v>43203000</v>
      </c>
      <c r="F67" s="21">
        <v>40436000</v>
      </c>
      <c r="G67" s="21">
        <v>48575000</v>
      </c>
      <c r="H67" s="21">
        <v>72823000</v>
      </c>
      <c r="I67" s="21">
        <v>79731000</v>
      </c>
      <c r="J67" s="21">
        <v>85771000</v>
      </c>
      <c r="K67" s="21">
        <v>89727000</v>
      </c>
      <c r="L67" s="21">
        <v>92023000</v>
      </c>
      <c r="M67" s="21">
        <v>90093000</v>
      </c>
      <c r="N67" s="21">
        <v>87270000</v>
      </c>
      <c r="O67" s="21">
        <v>87896000</v>
      </c>
    </row>
    <row r="68" spans="1:15" x14ac:dyDescent="0.3">
      <c r="A68" s="14">
        <f>VLOOKUP(B68,'[1]PORTFOLIO RAW'!B:B,1,FALSE)</f>
        <v>906148</v>
      </c>
      <c r="B68" s="20">
        <v>906148</v>
      </c>
      <c r="C68" s="19" t="s">
        <v>5693</v>
      </c>
      <c r="D68" s="20" t="s">
        <v>5694</v>
      </c>
      <c r="E68" s="21">
        <v>10112000</v>
      </c>
      <c r="F68" s="21">
        <v>9979300</v>
      </c>
      <c r="G68" s="21">
        <v>11134000</v>
      </c>
      <c r="H68" s="21">
        <v>11088000</v>
      </c>
      <c r="I68" s="21">
        <v>12609000</v>
      </c>
      <c r="J68" s="21">
        <v>13302000</v>
      </c>
      <c r="K68" s="21">
        <v>13799000</v>
      </c>
      <c r="L68" s="21">
        <v>13383000</v>
      </c>
      <c r="M68" s="21">
        <v>11891000</v>
      </c>
      <c r="N68" s="21">
        <v>11822000</v>
      </c>
      <c r="O68" s="21">
        <v>12488000</v>
      </c>
    </row>
    <row r="69" spans="1:15" x14ac:dyDescent="0.3">
      <c r="A69" s="14">
        <f>VLOOKUP(B69,'[1]PORTFOLIO RAW'!B:B,1,FALSE)</f>
        <v>922964</v>
      </c>
      <c r="B69" s="20">
        <v>922964</v>
      </c>
      <c r="C69" s="19" t="s">
        <v>5695</v>
      </c>
      <c r="D69" s="20" t="s">
        <v>5696</v>
      </c>
      <c r="E69" s="21">
        <v>62331000</v>
      </c>
      <c r="F69" s="21">
        <v>67548000</v>
      </c>
      <c r="G69" s="21">
        <v>59249000</v>
      </c>
      <c r="H69" s="21">
        <v>53667000</v>
      </c>
      <c r="I69" s="21">
        <v>61008000</v>
      </c>
      <c r="J69" s="21">
        <v>65359000</v>
      </c>
      <c r="K69" s="21">
        <v>65227000</v>
      </c>
      <c r="L69" s="21">
        <v>69190000</v>
      </c>
      <c r="M69" s="21">
        <v>71877000</v>
      </c>
      <c r="N69" s="21">
        <v>72978000</v>
      </c>
      <c r="O69" s="21">
        <v>71567000</v>
      </c>
    </row>
    <row r="70" spans="1:15" x14ac:dyDescent="0.3">
      <c r="A70" s="14">
        <f>VLOOKUP(B70,'[1]PORTFOLIO RAW'!B:B,1,FALSE)</f>
        <v>929814</v>
      </c>
      <c r="B70" s="20">
        <v>929814</v>
      </c>
      <c r="C70" s="19" t="s">
        <v>5697</v>
      </c>
      <c r="D70" s="20" t="s">
        <v>5698</v>
      </c>
      <c r="E70" s="21">
        <v>11835500</v>
      </c>
      <c r="F70" s="21">
        <v>13682500</v>
      </c>
      <c r="G70" s="21">
        <v>11073300</v>
      </c>
      <c r="H70" s="21">
        <v>11738000</v>
      </c>
      <c r="I70" s="21">
        <v>11408700</v>
      </c>
      <c r="J70" s="21">
        <v>11441900</v>
      </c>
      <c r="K70" s="21">
        <v>20405300</v>
      </c>
      <c r="L70" s="21">
        <v>19366400</v>
      </c>
      <c r="M70" s="21">
        <v>17542200</v>
      </c>
      <c r="N70" s="21">
        <v>13390600</v>
      </c>
      <c r="O70" s="21">
        <v>10096300</v>
      </c>
    </row>
    <row r="71" spans="1:15" x14ac:dyDescent="0.3">
      <c r="A71" s="14">
        <f>VLOOKUP(B71,'[1]PORTFOLIO RAW'!B:B,1,FALSE)</f>
        <v>902288</v>
      </c>
      <c r="B71" s="20">
        <v>902288</v>
      </c>
      <c r="C71" s="19" t="s">
        <v>5699</v>
      </c>
      <c r="D71" s="20" t="s">
        <v>5700</v>
      </c>
      <c r="E71" s="21">
        <v>28343000</v>
      </c>
      <c r="F71" s="21">
        <v>33498000</v>
      </c>
      <c r="G71" s="21">
        <v>33873000</v>
      </c>
      <c r="H71" s="21">
        <v>36146000</v>
      </c>
      <c r="I71" s="21">
        <v>37416000</v>
      </c>
      <c r="J71" s="21">
        <v>39287000</v>
      </c>
      <c r="K71" s="21">
        <v>40647000</v>
      </c>
      <c r="L71" s="21">
        <v>44308000</v>
      </c>
      <c r="M71" s="21">
        <v>45642000</v>
      </c>
      <c r="N71" s="21">
        <v>48255000</v>
      </c>
      <c r="O71" s="21">
        <v>48111000</v>
      </c>
    </row>
    <row r="72" spans="1:15" x14ac:dyDescent="0.3">
      <c r="A72" s="14">
        <f>VLOOKUP(B72,'[1]PORTFOLIO RAW'!B:B,1,FALSE)</f>
        <v>901686</v>
      </c>
      <c r="B72" s="20">
        <v>901686</v>
      </c>
      <c r="C72" s="19" t="s">
        <v>5701</v>
      </c>
      <c r="D72" s="20" t="s">
        <v>5702</v>
      </c>
      <c r="E72" s="21">
        <v>14097000</v>
      </c>
      <c r="F72" s="21">
        <v>14901000</v>
      </c>
      <c r="G72" s="21">
        <v>15256000</v>
      </c>
      <c r="H72" s="21">
        <v>15616000</v>
      </c>
      <c r="I72" s="21">
        <v>16452000</v>
      </c>
      <c r="J72" s="21">
        <v>17131000</v>
      </c>
      <c r="K72" s="21">
        <v>17416000</v>
      </c>
      <c r="L72" s="21">
        <v>19185000</v>
      </c>
      <c r="M72" s="21">
        <v>20340000</v>
      </c>
      <c r="N72" s="21">
        <v>21622000</v>
      </c>
      <c r="O72" s="21">
        <v>23050000</v>
      </c>
    </row>
    <row r="73" spans="1:15" x14ac:dyDescent="0.3">
      <c r="A73" s="14">
        <f>VLOOKUP(B73,'[1]PORTFOLIO RAW'!B:B,1,FALSE)</f>
        <v>938928</v>
      </c>
      <c r="B73" s="20">
        <v>938928</v>
      </c>
      <c r="C73" s="19" t="s">
        <v>5703</v>
      </c>
      <c r="D73" s="20" t="s">
        <v>5704</v>
      </c>
      <c r="E73" s="21">
        <v>2540256</v>
      </c>
      <c r="F73" s="21">
        <v>2561971</v>
      </c>
      <c r="G73" s="21">
        <v>2524126</v>
      </c>
      <c r="H73" s="21">
        <v>2501946</v>
      </c>
      <c r="I73" s="21">
        <v>2602690</v>
      </c>
      <c r="J73" s="21">
        <v>2926950</v>
      </c>
      <c r="K73" s="21">
        <v>3120982</v>
      </c>
      <c r="L73" s="21">
        <v>4442608</v>
      </c>
      <c r="M73" s="21">
        <v>4456100</v>
      </c>
      <c r="N73" s="21">
        <v>4469811</v>
      </c>
      <c r="O73" s="21">
        <v>4798400</v>
      </c>
    </row>
    <row r="74" spans="1:15" x14ac:dyDescent="0.3">
      <c r="A74" s="14">
        <f>VLOOKUP(B74,'[1]PORTFOLIO RAW'!B:B,1,FALSE)</f>
        <v>912273</v>
      </c>
      <c r="B74" s="20">
        <v>912273</v>
      </c>
      <c r="C74" s="19" t="s">
        <v>5705</v>
      </c>
      <c r="D74" s="20" t="s">
        <v>5706</v>
      </c>
      <c r="E74" s="21">
        <v>15013000</v>
      </c>
      <c r="F74" s="21">
        <v>16324000</v>
      </c>
      <c r="G74" s="21">
        <v>18313000</v>
      </c>
      <c r="H74" s="21">
        <v>23043000</v>
      </c>
      <c r="I74" s="21">
        <v>25196000</v>
      </c>
      <c r="J74" s="21">
        <v>27032000</v>
      </c>
      <c r="K74" s="21">
        <v>26244000</v>
      </c>
      <c r="L74" s="21">
        <v>28174000</v>
      </c>
      <c r="M74" s="21">
        <v>26491000</v>
      </c>
      <c r="N74" s="21">
        <v>25574000</v>
      </c>
      <c r="O74" s="21">
        <v>26681000</v>
      </c>
    </row>
    <row r="75" spans="1:15" x14ac:dyDescent="0.3">
      <c r="A75" s="14">
        <f>VLOOKUP(B75,'[1]PORTFOLIO RAW'!B:B,1,FALSE)</f>
        <v>923036</v>
      </c>
      <c r="B75" s="20">
        <v>923036</v>
      </c>
      <c r="C75" s="19" t="s">
        <v>5707</v>
      </c>
      <c r="D75" s="20" t="s">
        <v>5708</v>
      </c>
      <c r="E75" s="21">
        <v>5275100</v>
      </c>
      <c r="F75" s="21">
        <v>4901900</v>
      </c>
      <c r="G75" s="21">
        <v>5274100</v>
      </c>
      <c r="H75" s="21">
        <v>5219800</v>
      </c>
      <c r="I75" s="21">
        <v>11367400</v>
      </c>
      <c r="J75" s="21">
        <v>9181400</v>
      </c>
      <c r="K75" s="21">
        <v>9071100</v>
      </c>
      <c r="L75" s="21">
        <v>7935800</v>
      </c>
      <c r="M75" s="21">
        <v>7221300</v>
      </c>
      <c r="N75" s="21">
        <v>7178600</v>
      </c>
      <c r="O75" s="21">
        <v>5104100</v>
      </c>
    </row>
    <row r="76" spans="1:15" x14ac:dyDescent="0.3">
      <c r="A76" s="14">
        <f>VLOOKUP(B76,'[1]PORTFOLIO RAW'!B:B,1,FALSE)</f>
        <v>905966</v>
      </c>
      <c r="B76" s="20">
        <v>905966</v>
      </c>
      <c r="C76" s="19" t="s">
        <v>5709</v>
      </c>
      <c r="D76" s="20" t="s">
        <v>5710</v>
      </c>
      <c r="E76" s="21">
        <v>7924000</v>
      </c>
      <c r="F76" s="21">
        <v>8028000</v>
      </c>
      <c r="G76" s="21">
        <v>8380000</v>
      </c>
      <c r="H76" s="21">
        <v>10199000</v>
      </c>
      <c r="I76" s="21">
        <v>11501000</v>
      </c>
      <c r="J76" s="21">
        <v>12371000</v>
      </c>
      <c r="K76" s="21">
        <v>14667000</v>
      </c>
      <c r="L76" s="21">
        <v>15776000</v>
      </c>
      <c r="M76" s="21">
        <v>15134000</v>
      </c>
      <c r="N76" s="21">
        <v>15011000</v>
      </c>
      <c r="O76" s="21">
        <v>18075000</v>
      </c>
    </row>
    <row r="77" spans="1:15" x14ac:dyDescent="0.3">
      <c r="A77" s="14">
        <f>VLOOKUP(B77,'[1]PORTFOLIO RAW'!B:B,1,FALSE)</f>
        <v>325922</v>
      </c>
      <c r="B77" s="20">
        <v>325922</v>
      </c>
      <c r="C77" s="19" t="s">
        <v>5711</v>
      </c>
      <c r="D77" s="20" t="s">
        <v>5712</v>
      </c>
      <c r="E77" s="21">
        <v>10692500</v>
      </c>
      <c r="F77" s="21">
        <v>7496100</v>
      </c>
      <c r="G77" s="21">
        <v>6756600</v>
      </c>
      <c r="H77" s="21">
        <v>5938600</v>
      </c>
      <c r="I77" s="21">
        <v>5358400</v>
      </c>
      <c r="J77" s="21">
        <v>6538700</v>
      </c>
      <c r="K77" s="21">
        <v>8269800</v>
      </c>
      <c r="L77" s="21">
        <v>9637500</v>
      </c>
      <c r="M77" s="21">
        <v>10592900</v>
      </c>
      <c r="N77" s="21">
        <v>11082600</v>
      </c>
      <c r="O77" s="21">
        <v>11819600</v>
      </c>
    </row>
    <row r="78" spans="1:15" x14ac:dyDescent="0.3">
      <c r="A78" s="14">
        <f>VLOOKUP(B78,'[1]PORTFOLIO RAW'!B:B,1,FALSE)</f>
        <v>912941</v>
      </c>
      <c r="B78" s="20">
        <v>912941</v>
      </c>
      <c r="C78" s="19" t="s">
        <v>5713</v>
      </c>
      <c r="D78" s="20" t="s">
        <v>5714</v>
      </c>
      <c r="E78" s="21">
        <v>17471935</v>
      </c>
      <c r="F78" s="21">
        <v>17490128</v>
      </c>
      <c r="G78" s="21">
        <v>19595420</v>
      </c>
      <c r="H78" s="21">
        <v>22217100</v>
      </c>
      <c r="I78" s="21">
        <v>29949400</v>
      </c>
      <c r="J78" s="21">
        <v>32941000</v>
      </c>
      <c r="K78" s="21">
        <v>34672200</v>
      </c>
      <c r="L78" s="21">
        <v>36991700</v>
      </c>
      <c r="M78" s="21">
        <v>48222200</v>
      </c>
      <c r="N78" s="21">
        <v>45295300</v>
      </c>
      <c r="O78" s="21">
        <v>46648600</v>
      </c>
    </row>
    <row r="79" spans="1:15" x14ac:dyDescent="0.3">
      <c r="A79" s="14">
        <f>VLOOKUP(B79,'[1]PORTFOLIO RAW'!B:B,1,FALSE)</f>
        <v>683118</v>
      </c>
      <c r="B79" s="20">
        <v>683118</v>
      </c>
      <c r="C79" s="19" t="s">
        <v>5715</v>
      </c>
      <c r="D79" s="20" t="s">
        <v>5716</v>
      </c>
      <c r="E79" s="21">
        <v>1714600</v>
      </c>
      <c r="F79" s="21">
        <v>1553300</v>
      </c>
      <c r="G79" s="21">
        <v>1810700</v>
      </c>
      <c r="H79" s="21">
        <v>2352400</v>
      </c>
      <c r="I79" s="21">
        <v>2729700</v>
      </c>
      <c r="J79" s="21">
        <v>3792400</v>
      </c>
      <c r="K79" s="21">
        <v>4246400</v>
      </c>
      <c r="L79" s="21">
        <v>4501200</v>
      </c>
      <c r="M79" s="21">
        <v>4985700</v>
      </c>
      <c r="N79" s="21">
        <v>5011200</v>
      </c>
      <c r="O79" s="21">
        <v>8450400</v>
      </c>
    </row>
    <row r="80" spans="1:15" x14ac:dyDescent="0.3">
      <c r="A80" s="14">
        <f>VLOOKUP(B80,'[1]PORTFOLIO RAW'!B:B,1,FALSE)</f>
        <v>923425</v>
      </c>
      <c r="B80" s="20">
        <v>923425</v>
      </c>
      <c r="C80" s="19" t="s">
        <v>5717</v>
      </c>
      <c r="D80" s="20" t="s">
        <v>5718</v>
      </c>
      <c r="E80" s="21">
        <v>44560000</v>
      </c>
      <c r="F80" s="21">
        <v>44106000</v>
      </c>
      <c r="G80" s="21">
        <v>44533000</v>
      </c>
      <c r="H80" s="21">
        <v>43705000</v>
      </c>
      <c r="I80" s="21">
        <v>46630000</v>
      </c>
      <c r="J80" s="21">
        <v>47957000</v>
      </c>
      <c r="K80" s="21">
        <v>44084000</v>
      </c>
      <c r="L80" s="21">
        <v>41404000</v>
      </c>
      <c r="M80" s="21">
        <v>40262000</v>
      </c>
      <c r="N80" s="21">
        <v>37431000</v>
      </c>
      <c r="O80" s="21">
        <v>38999000</v>
      </c>
    </row>
    <row r="81" spans="1:15" x14ac:dyDescent="0.3">
      <c r="A81" s="14">
        <f>VLOOKUP(B81,'[1]PORTFOLIO RAW'!B:B,1,FALSE)</f>
        <v>906189</v>
      </c>
      <c r="B81" s="20">
        <v>906189</v>
      </c>
      <c r="C81" s="19" t="s">
        <v>5719</v>
      </c>
      <c r="D81" s="20" t="s">
        <v>5720</v>
      </c>
      <c r="E81" s="21">
        <v>37176200</v>
      </c>
      <c r="F81" s="21">
        <v>37294000</v>
      </c>
      <c r="G81" s="21">
        <v>38327800</v>
      </c>
      <c r="H81" s="21">
        <v>40789700</v>
      </c>
      <c r="I81" s="21">
        <v>45348800</v>
      </c>
      <c r="J81" s="21">
        <v>52985400</v>
      </c>
      <c r="K81" s="21">
        <v>57195900</v>
      </c>
      <c r="L81" s="21">
        <v>58559800</v>
      </c>
      <c r="M81" s="21">
        <v>55180300</v>
      </c>
      <c r="N81" s="21">
        <v>55017000</v>
      </c>
      <c r="O81" s="21">
        <v>63371300</v>
      </c>
    </row>
    <row r="82" spans="1:15" x14ac:dyDescent="0.3">
      <c r="A82" s="14">
        <f>VLOOKUP(B82,'[1]PORTFOLIO RAW'!B:B,1,FALSE)</f>
        <v>327998</v>
      </c>
      <c r="B82" s="20">
        <v>327998</v>
      </c>
      <c r="C82" s="19" t="s">
        <v>5721</v>
      </c>
      <c r="D82" s="20" t="s">
        <v>5722</v>
      </c>
      <c r="E82" s="21">
        <v>1045409000</v>
      </c>
      <c r="F82" s="21">
        <v>658812000</v>
      </c>
      <c r="G82" s="21">
        <v>771462000</v>
      </c>
      <c r="H82" s="21">
        <v>807698000</v>
      </c>
      <c r="I82" s="21">
        <v>749898000</v>
      </c>
      <c r="J82" s="21">
        <v>780960000</v>
      </c>
      <c r="K82" s="21">
        <v>832702000</v>
      </c>
      <c r="L82" s="21">
        <v>801510000</v>
      </c>
      <c r="M82" s="21">
        <v>787465000</v>
      </c>
      <c r="N82" s="21">
        <v>814949000</v>
      </c>
      <c r="O82" s="21">
        <v>851733000</v>
      </c>
    </row>
    <row r="83" spans="1:15" x14ac:dyDescent="0.3">
      <c r="A83" s="14">
        <f>VLOOKUP(B83,'[1]PORTFOLIO RAW'!B:B,1,FALSE)</f>
        <v>683432</v>
      </c>
      <c r="B83" s="20">
        <v>683432</v>
      </c>
      <c r="C83" s="19" t="s">
        <v>5723</v>
      </c>
      <c r="D83" s="20" t="s">
        <v>5724</v>
      </c>
      <c r="E83" s="21">
        <v>4467800</v>
      </c>
      <c r="F83" s="21">
        <v>19921400</v>
      </c>
      <c r="G83" s="21">
        <v>19540300</v>
      </c>
      <c r="H83" s="21">
        <v>19461900</v>
      </c>
      <c r="I83" s="21">
        <v>19551500</v>
      </c>
      <c r="J83" s="21">
        <v>19616900</v>
      </c>
      <c r="K83" s="21">
        <v>19949200</v>
      </c>
      <c r="L83" s="21">
        <v>20094000</v>
      </c>
      <c r="M83" s="21">
        <v>20577200</v>
      </c>
      <c r="N83" s="21">
        <v>20629600</v>
      </c>
      <c r="O83" s="21">
        <v>21147000</v>
      </c>
    </row>
    <row r="84" spans="1:15" x14ac:dyDescent="0.3">
      <c r="A84" s="14">
        <f>VLOOKUP(B84,'[1]PORTFOLIO RAW'!B:B,1,FALSE)</f>
        <v>921964</v>
      </c>
      <c r="B84" s="20">
        <v>921964</v>
      </c>
      <c r="C84" s="19" t="s">
        <v>5725</v>
      </c>
      <c r="D84" s="20" t="s">
        <v>5726</v>
      </c>
      <c r="E84" s="21">
        <v>60928000</v>
      </c>
      <c r="F84" s="21">
        <v>62497000</v>
      </c>
      <c r="G84" s="21">
        <v>63117000</v>
      </c>
      <c r="H84" s="21">
        <v>69206000</v>
      </c>
      <c r="I84" s="21">
        <v>72124000</v>
      </c>
      <c r="J84" s="21">
        <v>74898000</v>
      </c>
      <c r="K84" s="21">
        <v>81241000</v>
      </c>
      <c r="L84" s="21">
        <v>84186000</v>
      </c>
      <c r="M84" s="21">
        <v>88182000</v>
      </c>
      <c r="N84" s="21">
        <v>92033000</v>
      </c>
      <c r="O84" s="21">
        <v>95789000</v>
      </c>
    </row>
    <row r="85" spans="1:15" x14ac:dyDescent="0.3">
      <c r="A85" s="14">
        <f>VLOOKUP(B85,'[1]PORTFOLIO RAW'!B:B,1,FALSE)</f>
        <v>154259</v>
      </c>
      <c r="B85" s="20">
        <v>154259</v>
      </c>
      <c r="C85" s="19" t="s">
        <v>5727</v>
      </c>
      <c r="D85" s="20" t="s">
        <v>5728</v>
      </c>
      <c r="E85" s="21">
        <v>1749000</v>
      </c>
      <c r="F85" s="21">
        <v>2002700</v>
      </c>
      <c r="G85" s="21">
        <v>2254700</v>
      </c>
      <c r="H85" s="21">
        <v>2342500</v>
      </c>
      <c r="I85" s="21">
        <v>2311800</v>
      </c>
      <c r="J85" s="21">
        <v>2723700</v>
      </c>
      <c r="K85" s="21">
        <v>2747800</v>
      </c>
      <c r="L85" s="21">
        <v>3536400</v>
      </c>
      <c r="M85" s="21">
        <v>15901200</v>
      </c>
      <c r="N85" s="21">
        <v>15701600</v>
      </c>
      <c r="O85" s="21">
        <v>16332800</v>
      </c>
    </row>
    <row r="86" spans="1:15" x14ac:dyDescent="0.3">
      <c r="A86" s="14">
        <f>VLOOKUP(B86,'[1]PORTFOLIO RAW'!B:B,1,FALSE)</f>
        <v>904830</v>
      </c>
      <c r="B86" s="20">
        <v>904830</v>
      </c>
      <c r="C86" s="19" t="s">
        <v>5729</v>
      </c>
      <c r="D86" s="20" t="s">
        <v>5730</v>
      </c>
      <c r="E86" s="21">
        <v>8069770</v>
      </c>
      <c r="F86" s="21">
        <v>7867304</v>
      </c>
      <c r="G86" s="21">
        <v>7882403</v>
      </c>
      <c r="H86" s="21">
        <v>8562894</v>
      </c>
      <c r="I86" s="21">
        <v>9501450</v>
      </c>
      <c r="J86" s="21">
        <v>10443943</v>
      </c>
      <c r="K86" s="21">
        <v>10838172</v>
      </c>
      <c r="L86" s="21">
        <v>9090385</v>
      </c>
      <c r="M86" s="21">
        <v>8619763</v>
      </c>
      <c r="N86" s="21">
        <v>10115991</v>
      </c>
      <c r="O86" s="21">
        <v>10657653</v>
      </c>
    </row>
    <row r="87" spans="1:15" x14ac:dyDescent="0.3">
      <c r="A87" s="14">
        <f>VLOOKUP(B87,'[1]PORTFOLIO RAW'!B:B,1,FALSE)</f>
        <v>932913</v>
      </c>
      <c r="B87" s="20">
        <v>932913</v>
      </c>
      <c r="C87" s="19" t="s">
        <v>5731</v>
      </c>
      <c r="D87" s="20" t="s">
        <v>5732</v>
      </c>
      <c r="E87" s="21">
        <v>19231200</v>
      </c>
      <c r="F87" s="21">
        <v>17273200</v>
      </c>
      <c r="G87" s="21">
        <v>17880700</v>
      </c>
      <c r="H87" s="21">
        <v>19551900</v>
      </c>
      <c r="I87" s="21">
        <v>20505400</v>
      </c>
      <c r="J87" s="21">
        <v>22151900</v>
      </c>
      <c r="K87" s="21">
        <v>22098700</v>
      </c>
      <c r="L87" s="21">
        <v>21559700</v>
      </c>
      <c r="M87" s="21">
        <v>22110700</v>
      </c>
      <c r="N87" s="21">
        <v>23165400</v>
      </c>
      <c r="O87" s="21">
        <v>24931200</v>
      </c>
    </row>
    <row r="88" spans="1:15" x14ac:dyDescent="0.3">
      <c r="A88" s="14">
        <f>VLOOKUP(B88,'[1]PORTFOLIO RAW'!B:B,1,FALSE)</f>
        <v>905214</v>
      </c>
      <c r="B88" s="20">
        <v>905214</v>
      </c>
      <c r="C88" s="19" t="s">
        <v>5733</v>
      </c>
      <c r="D88" s="20" t="s">
        <v>5734</v>
      </c>
      <c r="E88" s="21">
        <v>23754000</v>
      </c>
      <c r="F88" s="21">
        <v>24590000</v>
      </c>
      <c r="G88" s="21">
        <v>24195000</v>
      </c>
      <c r="H88" s="21">
        <v>24896000</v>
      </c>
      <c r="I88" s="21">
        <v>26009000</v>
      </c>
      <c r="J88" s="21">
        <v>26339000</v>
      </c>
      <c r="K88" s="21">
        <v>25935000</v>
      </c>
      <c r="L88" s="21">
        <v>27974000</v>
      </c>
      <c r="M88" s="21">
        <v>28737000</v>
      </c>
      <c r="N88" s="21">
        <v>32041000</v>
      </c>
      <c r="O88" s="21">
        <v>33767000</v>
      </c>
    </row>
    <row r="89" spans="1:15" x14ac:dyDescent="0.3">
      <c r="A89" s="14">
        <f>VLOOKUP(B89,'[1]PORTFOLIO RAW'!B:B,1,FALSE)</f>
        <v>513260</v>
      </c>
      <c r="B89" s="20">
        <v>513260</v>
      </c>
      <c r="C89" s="19" t="s">
        <v>5735</v>
      </c>
      <c r="D89" s="20" t="s">
        <v>5736</v>
      </c>
      <c r="E89" s="21">
        <v>7661981</v>
      </c>
      <c r="F89" s="21">
        <v>7690883</v>
      </c>
      <c r="G89" s="21">
        <v>7304279</v>
      </c>
      <c r="H89" s="21">
        <v>7644276</v>
      </c>
      <c r="I89" s="21">
        <v>7004437</v>
      </c>
      <c r="J89" s="21">
        <v>7560101</v>
      </c>
      <c r="K89" s="21">
        <v>7752614</v>
      </c>
      <c r="L89" s="21">
        <v>7754839</v>
      </c>
      <c r="M89" s="21">
        <v>6917113</v>
      </c>
      <c r="N89" s="21">
        <v>6772002</v>
      </c>
      <c r="O89" s="21">
        <v>7388196</v>
      </c>
    </row>
    <row r="90" spans="1:15" x14ac:dyDescent="0.3">
      <c r="A90" s="14">
        <f>VLOOKUP(B90,'[1]PORTFOLIO RAW'!B:B,1,FALSE)</f>
        <v>152719</v>
      </c>
      <c r="B90" s="20">
        <v>152719</v>
      </c>
      <c r="C90" s="19" t="s">
        <v>5737</v>
      </c>
      <c r="D90" s="20" t="s">
        <v>5738</v>
      </c>
      <c r="E90" s="21">
        <v>2881100</v>
      </c>
      <c r="F90" s="21">
        <v>4730700</v>
      </c>
      <c r="G90" s="21">
        <v>5025300</v>
      </c>
      <c r="H90" s="21">
        <v>5247400</v>
      </c>
      <c r="I90" s="21">
        <v>5466600</v>
      </c>
      <c r="J90" s="21">
        <v>5944200</v>
      </c>
      <c r="K90" s="21">
        <v>6915600</v>
      </c>
      <c r="L90" s="21">
        <v>7100700</v>
      </c>
      <c r="M90" s="21">
        <v>5994700</v>
      </c>
      <c r="N90" s="21">
        <v>4582600</v>
      </c>
      <c r="O90" s="21">
        <v>5504200</v>
      </c>
    </row>
    <row r="91" spans="1:15" x14ac:dyDescent="0.3">
      <c r="A91" s="14">
        <f>VLOOKUP(B91,'[1]PORTFOLIO RAW'!B:B,1,FALSE)</f>
        <v>687609</v>
      </c>
      <c r="B91" s="20">
        <v>687609</v>
      </c>
      <c r="C91" s="19" t="s">
        <v>5739</v>
      </c>
      <c r="D91" s="20" t="s">
        <v>5740</v>
      </c>
      <c r="E91" s="21">
        <v>15366037</v>
      </c>
      <c r="F91" s="21">
        <v>15592439</v>
      </c>
      <c r="G91" s="21">
        <v>18408320</v>
      </c>
      <c r="H91" s="21">
        <v>22003762</v>
      </c>
      <c r="I91" s="21">
        <v>27320218</v>
      </c>
      <c r="J91" s="21">
        <v>37074000</v>
      </c>
      <c r="K91" s="21">
        <v>41488000</v>
      </c>
      <c r="L91" s="21">
        <v>45132000</v>
      </c>
      <c r="M91" s="21">
        <v>17785000</v>
      </c>
      <c r="N91" s="21">
        <v>19239000</v>
      </c>
      <c r="O91" s="21">
        <v>20786000</v>
      </c>
    </row>
    <row r="92" spans="1:15" x14ac:dyDescent="0.3">
      <c r="A92" s="14">
        <f>VLOOKUP(B92,'[1]PORTFOLIO RAW'!B:B,1,FALSE)</f>
        <v>923937</v>
      </c>
      <c r="B92" s="20">
        <v>923937</v>
      </c>
      <c r="C92" s="19" t="s">
        <v>5741</v>
      </c>
      <c r="D92" s="20" t="s">
        <v>5742</v>
      </c>
      <c r="E92" s="21">
        <v>1715746000</v>
      </c>
      <c r="F92" s="21">
        <v>1817943000</v>
      </c>
      <c r="G92" s="21">
        <v>2223299000</v>
      </c>
      <c r="H92" s="21">
        <v>2264909000</v>
      </c>
      <c r="I92" s="21">
        <v>2097047000</v>
      </c>
      <c r="J92" s="21">
        <v>2176936000</v>
      </c>
      <c r="K92" s="21">
        <v>2069917000</v>
      </c>
      <c r="L92" s="21">
        <v>2076280000</v>
      </c>
      <c r="M92" s="21">
        <v>2119852000</v>
      </c>
      <c r="N92" s="21">
        <v>2168476000</v>
      </c>
      <c r="O92" s="21">
        <v>2268609000</v>
      </c>
    </row>
    <row r="93" spans="1:15" x14ac:dyDescent="0.3">
      <c r="A93" s="14">
        <f>VLOOKUP(B93,'[1]PORTFOLIO RAW'!B:B,1,FALSE)</f>
        <v>741344</v>
      </c>
      <c r="B93" s="20">
        <v>741344</v>
      </c>
      <c r="C93" s="19" t="s">
        <v>5743</v>
      </c>
      <c r="D93" s="20" t="s">
        <v>5744</v>
      </c>
      <c r="E93" s="21">
        <v>2187631000</v>
      </c>
      <c r="F93" s="21">
        <v>1938470000</v>
      </c>
      <c r="G93" s="21">
        <v>1856646000</v>
      </c>
      <c r="H93" s="21">
        <v>1913902000</v>
      </c>
      <c r="I93" s="21">
        <v>1818846000</v>
      </c>
      <c r="J93" s="21">
        <v>1864660000</v>
      </c>
      <c r="K93" s="21">
        <v>1824601000</v>
      </c>
      <c r="L93" s="21">
        <v>1789547000</v>
      </c>
      <c r="M93" s="21">
        <v>1680018000</v>
      </c>
      <c r="N93" s="21">
        <v>1742387000</v>
      </c>
      <c r="O93" s="21">
        <v>1815668000</v>
      </c>
    </row>
    <row r="94" spans="1:15" x14ac:dyDescent="0.3">
      <c r="A94" s="14">
        <f>VLOOKUP(B94,'[1]PORTFOLIO RAW'!B:B,1,FALSE)</f>
        <v>357922</v>
      </c>
      <c r="B94" s="20">
        <v>357922</v>
      </c>
      <c r="C94" s="19" t="s">
        <v>5745</v>
      </c>
      <c r="D94" s="20" t="s">
        <v>5746</v>
      </c>
      <c r="E94" s="21">
        <v>5964000</v>
      </c>
      <c r="F94" s="21">
        <v>5253000</v>
      </c>
      <c r="G94" s="21">
        <v>5485000</v>
      </c>
      <c r="H94" s="21">
        <v>5962000</v>
      </c>
      <c r="I94" s="21">
        <v>6166000</v>
      </c>
      <c r="J94" s="21">
        <v>11619000</v>
      </c>
      <c r="K94" s="21">
        <v>11845000</v>
      </c>
      <c r="L94" s="21">
        <v>16072000</v>
      </c>
      <c r="M94" s="21">
        <v>15611000</v>
      </c>
      <c r="N94" s="21">
        <v>15457000</v>
      </c>
      <c r="O94" s="21">
        <v>15999000</v>
      </c>
    </row>
    <row r="95" spans="1:15" x14ac:dyDescent="0.3">
      <c r="A95" s="14">
        <f>VLOOKUP(B95,'[1]PORTFOLIO RAW'!B:B,1,FALSE)</f>
        <v>883488</v>
      </c>
      <c r="B95" s="20">
        <v>883488</v>
      </c>
      <c r="C95" s="19" t="s">
        <v>5747</v>
      </c>
      <c r="D95" s="20" t="s">
        <v>5748</v>
      </c>
      <c r="E95" s="21">
        <v>56295703</v>
      </c>
      <c r="F95" s="21">
        <v>47503518</v>
      </c>
      <c r="G95" s="21">
        <v>45924624</v>
      </c>
      <c r="H95" s="21">
        <v>44899407</v>
      </c>
      <c r="I95" s="21">
        <v>46361748</v>
      </c>
      <c r="J95" s="21">
        <v>45970536</v>
      </c>
      <c r="K95" s="21">
        <v>45040853</v>
      </c>
      <c r="L95" s="21">
        <v>44579000</v>
      </c>
      <c r="M95" s="21">
        <v>44394000</v>
      </c>
      <c r="N95" s="21">
        <v>48243000</v>
      </c>
      <c r="O95" s="21">
        <v>63114000</v>
      </c>
    </row>
    <row r="96" spans="1:15" x14ac:dyDescent="0.3">
      <c r="A96" s="14">
        <f>VLOOKUP(B96,'[1]PORTFOLIO RAW'!B:B,1,FALSE)</f>
        <v>755148</v>
      </c>
      <c r="B96" s="20">
        <v>755148</v>
      </c>
      <c r="C96" s="19" t="s">
        <v>5749</v>
      </c>
      <c r="D96" s="20" t="s">
        <v>5750</v>
      </c>
      <c r="E96" s="21">
        <v>3661011</v>
      </c>
      <c r="F96" s="21">
        <v>1606674</v>
      </c>
      <c r="G96" s="21">
        <v>1321087</v>
      </c>
      <c r="H96" s="21">
        <v>1725359</v>
      </c>
      <c r="I96" s="21">
        <v>1756037</v>
      </c>
      <c r="J96" s="21">
        <v>2115282</v>
      </c>
      <c r="K96" s="21">
        <v>2284048</v>
      </c>
      <c r="L96" s="21">
        <v>3068587</v>
      </c>
      <c r="M96" s="21">
        <v>2105364</v>
      </c>
      <c r="N96" s="21">
        <v>1840361</v>
      </c>
      <c r="O96" s="21">
        <v>2266213</v>
      </c>
    </row>
    <row r="97" spans="1:15" x14ac:dyDescent="0.3">
      <c r="A97" s="14">
        <f>VLOOKUP(B97,'[1]PORTFOLIO RAW'!B:B,1,FALSE)</f>
        <v>135448</v>
      </c>
      <c r="B97" s="20">
        <v>135448</v>
      </c>
      <c r="C97" s="19" t="s">
        <v>5751</v>
      </c>
      <c r="D97" s="20" t="s">
        <v>5752</v>
      </c>
      <c r="E97" s="21">
        <v>10086529</v>
      </c>
      <c r="F97" s="21">
        <v>6460047</v>
      </c>
      <c r="G97" s="21">
        <v>8295343</v>
      </c>
      <c r="H97" s="21">
        <v>9632153</v>
      </c>
      <c r="I97" s="21">
        <v>11470231</v>
      </c>
      <c r="J97" s="21">
        <v>17379608</v>
      </c>
      <c r="K97" s="21">
        <v>20375628</v>
      </c>
      <c r="L97" s="21">
        <v>22107462</v>
      </c>
      <c r="M97" s="21">
        <v>22886710</v>
      </c>
      <c r="N97" s="21">
        <v>28091847</v>
      </c>
      <c r="O97" s="21">
        <v>29773766</v>
      </c>
    </row>
    <row r="98" spans="1:15" x14ac:dyDescent="0.3">
      <c r="A98" s="14">
        <f>VLOOKUP(B98,'[1]PORTFOLIO RAW'!B:B,1,FALSE)</f>
        <v>921268</v>
      </c>
      <c r="B98" s="20">
        <v>921268</v>
      </c>
      <c r="C98" s="19" t="s">
        <v>5753</v>
      </c>
      <c r="D98" s="20" t="s">
        <v>5754</v>
      </c>
      <c r="E98" s="21">
        <v>4585200</v>
      </c>
      <c r="F98" s="21">
        <v>4599000</v>
      </c>
      <c r="G98" s="21">
        <v>4881300</v>
      </c>
      <c r="H98" s="21">
        <v>4760200</v>
      </c>
      <c r="I98" s="21">
        <v>18122800</v>
      </c>
      <c r="J98" s="21">
        <v>17521300</v>
      </c>
      <c r="K98" s="21">
        <v>19582000</v>
      </c>
      <c r="L98" s="21">
        <v>19395200</v>
      </c>
      <c r="M98" s="21">
        <v>18583400</v>
      </c>
      <c r="N98" s="21">
        <v>18237900</v>
      </c>
      <c r="O98" s="21">
        <v>19860200</v>
      </c>
    </row>
    <row r="99" spans="1:15" x14ac:dyDescent="0.3">
      <c r="A99" s="14">
        <f>VLOOKUP(B99,'[1]PORTFOLIO RAW'!B:B,1,FALSE)</f>
        <v>912157</v>
      </c>
      <c r="B99" s="20">
        <v>912157</v>
      </c>
      <c r="C99" s="19" t="s">
        <v>5755</v>
      </c>
      <c r="D99" s="20" t="s">
        <v>5756</v>
      </c>
      <c r="E99" s="21">
        <v>2942137</v>
      </c>
      <c r="F99" s="21">
        <v>2925767</v>
      </c>
      <c r="G99" s="21">
        <v>3064242</v>
      </c>
      <c r="H99" s="21">
        <v>3209373</v>
      </c>
      <c r="I99" s="21">
        <v>3834198</v>
      </c>
      <c r="J99" s="21">
        <v>3901762</v>
      </c>
      <c r="K99" s="21">
        <v>3946712</v>
      </c>
      <c r="L99" s="21">
        <v>4134075</v>
      </c>
      <c r="M99" s="21">
        <v>4166295</v>
      </c>
      <c r="N99" s="21">
        <v>4276683</v>
      </c>
      <c r="O99" s="21">
        <v>6091463</v>
      </c>
    </row>
    <row r="100" spans="1:15" x14ac:dyDescent="0.3">
      <c r="A100" s="14">
        <f>VLOOKUP(B100,'[1]PORTFOLIO RAW'!B:B,1,FALSE)</f>
        <v>500320</v>
      </c>
      <c r="B100" s="20">
        <v>500320</v>
      </c>
      <c r="C100" s="19" t="s">
        <v>5757</v>
      </c>
      <c r="D100" s="20" t="s">
        <v>5758</v>
      </c>
      <c r="E100" s="21">
        <v>5121000</v>
      </c>
      <c r="F100" s="21">
        <v>5895000</v>
      </c>
      <c r="G100" s="21">
        <v>4617000</v>
      </c>
      <c r="H100" s="21">
        <v>4594000</v>
      </c>
      <c r="I100" s="21">
        <v>4879000</v>
      </c>
      <c r="J100" s="21">
        <v>5449000</v>
      </c>
      <c r="K100" s="21">
        <v>5017000</v>
      </c>
      <c r="L100" s="21">
        <v>5688000</v>
      </c>
      <c r="M100" s="21">
        <v>6134000</v>
      </c>
      <c r="N100" s="21">
        <v>6663000</v>
      </c>
      <c r="O100" s="21">
        <v>7432000</v>
      </c>
    </row>
    <row r="101" spans="1:15" x14ac:dyDescent="0.3">
      <c r="A101" s="14">
        <f>VLOOKUP(B101,'[1]PORTFOLIO RAW'!B:B,1,FALSE)</f>
        <v>905115</v>
      </c>
      <c r="B101" s="20">
        <v>905115</v>
      </c>
      <c r="C101" s="19" t="s">
        <v>5759</v>
      </c>
      <c r="D101" s="20" t="s">
        <v>5760</v>
      </c>
      <c r="E101" s="21">
        <v>19680000</v>
      </c>
      <c r="F101" s="21">
        <v>21040000</v>
      </c>
      <c r="G101" s="21">
        <v>19763000</v>
      </c>
      <c r="H101" s="21">
        <v>22843000</v>
      </c>
      <c r="I101" s="21">
        <v>23861000</v>
      </c>
      <c r="J101" s="21">
        <v>23818000</v>
      </c>
      <c r="K101" s="21">
        <v>24711000</v>
      </c>
      <c r="L101" s="21">
        <v>24177000</v>
      </c>
      <c r="M101" s="21">
        <v>22088000</v>
      </c>
      <c r="N101" s="21">
        <v>21743000</v>
      </c>
      <c r="O101" s="21">
        <v>19589000</v>
      </c>
    </row>
    <row r="102" spans="1:15" x14ac:dyDescent="0.3">
      <c r="A102" s="14">
        <f>VLOOKUP(B102,'[1]PORTFOLIO RAW'!B:B,1,FALSE)</f>
        <v>902306</v>
      </c>
      <c r="B102" s="20">
        <v>902306</v>
      </c>
      <c r="C102" s="19" t="s">
        <v>5761</v>
      </c>
      <c r="D102" s="20" t="s">
        <v>5762</v>
      </c>
      <c r="E102" s="21">
        <v>33643002</v>
      </c>
      <c r="F102" s="21">
        <v>36616818</v>
      </c>
      <c r="G102" s="21">
        <v>37364597</v>
      </c>
      <c r="H102" s="21">
        <v>38630753</v>
      </c>
      <c r="I102" s="21">
        <v>40682696</v>
      </c>
      <c r="J102" s="21">
        <v>43164754</v>
      </c>
      <c r="K102" s="21">
        <v>43344435</v>
      </c>
      <c r="L102" s="21">
        <v>46479503</v>
      </c>
      <c r="M102" s="21">
        <v>44592778</v>
      </c>
      <c r="N102" s="21">
        <v>45786549</v>
      </c>
      <c r="O102" s="21">
        <v>46528945</v>
      </c>
    </row>
    <row r="103" spans="1:15" x14ac:dyDescent="0.3">
      <c r="A103" s="14">
        <f>VLOOKUP(B103,'[1]PORTFOLIO RAW'!B:B,1,FALSE)</f>
        <v>500373</v>
      </c>
      <c r="B103" s="20">
        <v>500373</v>
      </c>
      <c r="C103" s="19" t="s">
        <v>5763</v>
      </c>
      <c r="D103" s="20" t="s">
        <v>5764</v>
      </c>
      <c r="E103" s="21">
        <v>12088907</v>
      </c>
      <c r="F103" s="21">
        <v>15951226</v>
      </c>
      <c r="G103" s="21">
        <v>18118667</v>
      </c>
      <c r="H103" s="21">
        <v>21624233</v>
      </c>
      <c r="I103" s="21">
        <v>24838797</v>
      </c>
      <c r="J103" s="21">
        <v>27336578</v>
      </c>
      <c r="K103" s="21">
        <v>30574238</v>
      </c>
      <c r="L103" s="21">
        <v>34762687</v>
      </c>
      <c r="M103" s="21">
        <v>26975244</v>
      </c>
      <c r="N103" s="21">
        <v>29459433</v>
      </c>
      <c r="O103" s="21">
        <v>29815572</v>
      </c>
    </row>
    <row r="104" spans="1:15" x14ac:dyDescent="0.3">
      <c r="A104" s="14">
        <f>VLOOKUP(B104,'[1]PORTFOLIO RAW'!B:B,1,FALSE)</f>
        <v>906194</v>
      </c>
      <c r="B104" s="20">
        <v>906194</v>
      </c>
      <c r="C104" s="19" t="s">
        <v>5765</v>
      </c>
      <c r="D104" s="20" t="s">
        <v>5766</v>
      </c>
      <c r="E104" s="21">
        <v>3523900</v>
      </c>
      <c r="F104" s="21">
        <v>3260300</v>
      </c>
      <c r="G104" s="21">
        <v>3550500</v>
      </c>
      <c r="H104" s="21">
        <v>3433600</v>
      </c>
      <c r="I104" s="21">
        <v>3508600</v>
      </c>
      <c r="J104" s="21">
        <v>4511100</v>
      </c>
      <c r="K104" s="21">
        <v>4539900</v>
      </c>
      <c r="L104" s="21">
        <v>4674200</v>
      </c>
      <c r="M104" s="21">
        <v>4509000</v>
      </c>
      <c r="N104" s="21">
        <v>6664000</v>
      </c>
      <c r="O104" s="21">
        <v>7233400</v>
      </c>
    </row>
    <row r="105" spans="1:15" x14ac:dyDescent="0.3">
      <c r="A105" s="14">
        <f>VLOOKUP(B105,'[1]PORTFOLIO RAW'!B:B,1,FALSE)</f>
        <v>329534</v>
      </c>
      <c r="B105" s="20">
        <v>329534</v>
      </c>
      <c r="C105" s="19" t="s">
        <v>5767</v>
      </c>
      <c r="D105" s="20" t="s">
        <v>5768</v>
      </c>
      <c r="E105" s="21">
        <v>15689777</v>
      </c>
      <c r="F105" s="21">
        <v>16535110</v>
      </c>
      <c r="G105" s="21">
        <v>15417515</v>
      </c>
      <c r="H105" s="21">
        <v>16184194</v>
      </c>
      <c r="I105" s="21">
        <v>16659303</v>
      </c>
      <c r="J105" s="21">
        <v>17201000</v>
      </c>
      <c r="K105" s="21">
        <v>22834545</v>
      </c>
      <c r="L105" s="21">
        <v>22950614</v>
      </c>
      <c r="M105" s="21">
        <v>23157328</v>
      </c>
      <c r="N105" s="21">
        <v>20704148</v>
      </c>
      <c r="O105" s="21">
        <v>20570599</v>
      </c>
    </row>
    <row r="106" spans="1:15" x14ac:dyDescent="0.3">
      <c r="A106" s="14">
        <f>VLOOKUP(B106,'[1]PORTFOLIO RAW'!B:B,1,FALSE)</f>
        <v>867375</v>
      </c>
      <c r="B106" s="20">
        <v>867375</v>
      </c>
      <c r="C106" s="19" t="s">
        <v>5769</v>
      </c>
      <c r="D106" s="20" t="s">
        <v>5770</v>
      </c>
      <c r="E106" s="21">
        <v>4125700</v>
      </c>
      <c r="F106" s="21">
        <v>4955900</v>
      </c>
      <c r="G106" s="21">
        <v>5020600</v>
      </c>
      <c r="H106" s="21">
        <v>5230800</v>
      </c>
      <c r="I106" s="21">
        <v>6212800</v>
      </c>
      <c r="J106" s="21">
        <v>6489900</v>
      </c>
      <c r="K106" s="21">
        <v>7145200</v>
      </c>
      <c r="L106" s="21">
        <v>7868800</v>
      </c>
      <c r="M106" s="21">
        <v>8239200</v>
      </c>
      <c r="N106" s="21">
        <v>8801300</v>
      </c>
      <c r="O106" s="21">
        <v>11246000</v>
      </c>
    </row>
    <row r="107" spans="1:15" x14ac:dyDescent="0.3">
      <c r="A107" s="14">
        <f>VLOOKUP(B107,'[1]PORTFOLIO RAW'!B:B,1,FALSE)</f>
        <v>910722</v>
      </c>
      <c r="B107" s="20">
        <v>910722</v>
      </c>
      <c r="C107" s="19" t="s">
        <v>5771</v>
      </c>
      <c r="D107" s="20" t="s">
        <v>5772</v>
      </c>
      <c r="E107" s="21">
        <v>2069065</v>
      </c>
      <c r="F107" s="21">
        <v>2100839</v>
      </c>
      <c r="G107" s="21">
        <v>2323722</v>
      </c>
      <c r="H107" s="21">
        <v>2679179</v>
      </c>
      <c r="I107" s="21">
        <v>2866827</v>
      </c>
      <c r="J107" s="21">
        <v>2954125</v>
      </c>
      <c r="K107" s="21">
        <v>3014812</v>
      </c>
      <c r="L107" s="21">
        <v>2890905</v>
      </c>
      <c r="M107" s="21">
        <v>2582438</v>
      </c>
      <c r="N107" s="21">
        <v>2790871</v>
      </c>
      <c r="O107" s="21">
        <v>3103801</v>
      </c>
    </row>
    <row r="108" spans="1:15" x14ac:dyDescent="0.3">
      <c r="A108" s="14">
        <f>VLOOKUP(B108,'[1]PORTFOLIO RAW'!B:B,1,FALSE)</f>
        <v>905039</v>
      </c>
      <c r="B108" s="20">
        <v>905039</v>
      </c>
      <c r="C108" s="19" t="s">
        <v>5773</v>
      </c>
      <c r="D108" s="20" t="s">
        <v>5774</v>
      </c>
      <c r="E108" s="21">
        <v>240631000</v>
      </c>
      <c r="F108" s="21">
        <v>226327000</v>
      </c>
      <c r="G108" s="21">
        <v>231060000</v>
      </c>
      <c r="H108" s="21">
        <v>298983000</v>
      </c>
      <c r="I108" s="21">
        <v>326834000</v>
      </c>
      <c r="J108" s="21">
        <v>333795000</v>
      </c>
      <c r="K108" s="21">
        <v>346808000</v>
      </c>
      <c r="L108" s="21">
        <v>349493000</v>
      </c>
      <c r="M108" s="21">
        <v>336758000</v>
      </c>
      <c r="N108" s="21">
        <v>330314000</v>
      </c>
      <c r="O108" s="21">
        <v>348691000</v>
      </c>
    </row>
    <row r="109" spans="1:15" x14ac:dyDescent="0.3">
      <c r="A109" s="14">
        <f>VLOOKUP(B109,'[1]PORTFOLIO RAW'!B:B,1,FALSE)</f>
        <v>905082</v>
      </c>
      <c r="B109" s="20">
        <v>905082</v>
      </c>
      <c r="C109" s="19" t="s">
        <v>5775</v>
      </c>
      <c r="D109" s="20" t="s">
        <v>5776</v>
      </c>
      <c r="E109" s="21">
        <v>2474400</v>
      </c>
      <c r="F109" s="21">
        <v>2750300</v>
      </c>
      <c r="G109" s="21">
        <v>2895500</v>
      </c>
      <c r="H109" s="21">
        <v>3005200</v>
      </c>
      <c r="I109" s="21">
        <v>3496600</v>
      </c>
      <c r="J109" s="21">
        <v>4140600</v>
      </c>
      <c r="K109" s="21">
        <v>5143800</v>
      </c>
      <c r="L109" s="21">
        <v>5140400</v>
      </c>
      <c r="M109" s="21">
        <v>6039000</v>
      </c>
      <c r="N109" s="21">
        <v>5894500</v>
      </c>
      <c r="O109" s="21">
        <v>8953600</v>
      </c>
    </row>
    <row r="110" spans="1:15" x14ac:dyDescent="0.3">
      <c r="A110" s="14">
        <f>VLOOKUP(B110,'[1]PORTFOLIO RAW'!B:B,1,FALSE)</f>
        <v>905016</v>
      </c>
      <c r="B110" s="20">
        <v>905016</v>
      </c>
      <c r="C110" s="19" t="s">
        <v>5777</v>
      </c>
      <c r="D110" s="20" t="s">
        <v>5778</v>
      </c>
      <c r="E110" s="21">
        <v>40123000</v>
      </c>
      <c r="F110" s="21">
        <v>44821000</v>
      </c>
      <c r="G110" s="21">
        <v>48458000</v>
      </c>
      <c r="H110" s="21">
        <v>52994000</v>
      </c>
      <c r="I110" s="21">
        <v>57188000</v>
      </c>
      <c r="J110" s="21">
        <v>64439000</v>
      </c>
      <c r="K110" s="21">
        <v>69306000</v>
      </c>
      <c r="L110" s="21">
        <v>74929000</v>
      </c>
      <c r="M110" s="21">
        <v>82479000</v>
      </c>
      <c r="N110" s="21">
        <v>89993000</v>
      </c>
      <c r="O110" s="21">
        <v>97827000</v>
      </c>
    </row>
    <row r="111" spans="1:15" x14ac:dyDescent="0.3">
      <c r="A111" s="14" t="str">
        <f>VLOOKUP(B111,'[1]PORTFOLIO RAW'!B:B,1,FALSE)</f>
        <v>28341F</v>
      </c>
      <c r="B111" s="20" t="s">
        <v>506</v>
      </c>
      <c r="C111" s="19" t="s">
        <v>5779</v>
      </c>
      <c r="D111" s="20" t="s">
        <v>5780</v>
      </c>
      <c r="E111" s="21">
        <v>26750316</v>
      </c>
      <c r="F111" s="21">
        <v>24065214</v>
      </c>
      <c r="G111" s="21">
        <v>25674556</v>
      </c>
      <c r="H111" s="21">
        <v>26320588</v>
      </c>
      <c r="I111" s="21">
        <v>27115445</v>
      </c>
      <c r="J111" s="21">
        <v>28946607</v>
      </c>
      <c r="K111" s="21">
        <v>29714689</v>
      </c>
      <c r="L111" s="21">
        <v>31562466</v>
      </c>
      <c r="M111" s="21">
        <v>30043128</v>
      </c>
      <c r="N111" s="21">
        <v>29709128</v>
      </c>
      <c r="O111" s="21">
        <v>31843000</v>
      </c>
    </row>
    <row r="112" spans="1:15" x14ac:dyDescent="0.3">
      <c r="A112" s="14">
        <f>VLOOKUP(B112,'[1]PORTFOLIO RAW'!B:B,1,FALSE)</f>
        <v>755980</v>
      </c>
      <c r="B112" s="20">
        <v>755980</v>
      </c>
      <c r="C112" s="19" t="s">
        <v>5781</v>
      </c>
      <c r="D112" s="20" t="s">
        <v>5782</v>
      </c>
      <c r="E112" s="21">
        <v>1163061</v>
      </c>
      <c r="F112" s="21">
        <v>1304149</v>
      </c>
      <c r="G112" s="21">
        <v>1327358</v>
      </c>
      <c r="H112" s="21">
        <v>1468283</v>
      </c>
      <c r="I112" s="21">
        <v>1684948</v>
      </c>
      <c r="J112" s="21">
        <v>1815832</v>
      </c>
      <c r="K112" s="21">
        <v>2075784</v>
      </c>
      <c r="L112" s="21">
        <v>2359102</v>
      </c>
      <c r="M112" s="21">
        <v>2532462</v>
      </c>
      <c r="N112" s="21">
        <v>2668884</v>
      </c>
      <c r="O112" s="21">
        <v>2910500</v>
      </c>
    </row>
    <row r="113" spans="1:15" x14ac:dyDescent="0.3">
      <c r="A113" s="14">
        <f>VLOOKUP(B113,'[1]PORTFOLIO RAW'!B:B,1,FALSE)</f>
        <v>905994</v>
      </c>
      <c r="B113" s="20">
        <v>905994</v>
      </c>
      <c r="C113" s="19" t="s">
        <v>5783</v>
      </c>
      <c r="D113" s="20" t="s">
        <v>5784</v>
      </c>
      <c r="E113" s="21">
        <v>2990100</v>
      </c>
      <c r="F113" s="21">
        <v>3092776</v>
      </c>
      <c r="G113" s="21">
        <v>3222309</v>
      </c>
      <c r="H113" s="21">
        <v>3159553</v>
      </c>
      <c r="I113" s="21">
        <v>3659908</v>
      </c>
      <c r="J113" s="21">
        <v>3898565</v>
      </c>
      <c r="K113" s="21">
        <v>4219294</v>
      </c>
      <c r="L113" s="21">
        <v>4546870</v>
      </c>
      <c r="M113" s="21">
        <v>4911709</v>
      </c>
      <c r="N113" s="21">
        <v>5423279</v>
      </c>
      <c r="O113" s="21">
        <v>6275755</v>
      </c>
    </row>
    <row r="114" spans="1:15" x14ac:dyDescent="0.3">
      <c r="A114" s="14">
        <f>VLOOKUP(B114,'[1]PORTFOLIO RAW'!B:B,1,FALSE)</f>
        <v>997198</v>
      </c>
      <c r="B114" s="20">
        <v>997198</v>
      </c>
      <c r="C114" s="19" t="s">
        <v>5785</v>
      </c>
      <c r="D114" s="20" t="s">
        <v>5786</v>
      </c>
      <c r="E114" s="21">
        <v>110962000</v>
      </c>
      <c r="F114" s="21">
        <v>119463000</v>
      </c>
      <c r="G114" s="21">
        <v>113354000</v>
      </c>
      <c r="H114" s="21">
        <v>111007000</v>
      </c>
      <c r="I114" s="21">
        <v>116967000</v>
      </c>
      <c r="J114" s="21">
        <v>121894000</v>
      </c>
      <c r="K114" s="21">
        <v>129420000</v>
      </c>
      <c r="L114" s="21">
        <v>137780000</v>
      </c>
      <c r="M114" s="21">
        <v>140206000</v>
      </c>
      <c r="N114" s="21">
        <v>141271000</v>
      </c>
      <c r="O114" s="21">
        <v>142193000</v>
      </c>
    </row>
    <row r="115" spans="1:15" x14ac:dyDescent="0.3">
      <c r="A115" s="14">
        <f>VLOOKUP(B115,'[1]PORTFOLIO RAW'!B:B,1,FALSE)</f>
        <v>951503</v>
      </c>
      <c r="B115" s="20">
        <v>951503</v>
      </c>
      <c r="C115" s="19" t="s">
        <v>5787</v>
      </c>
      <c r="D115" s="20" t="s">
        <v>5788</v>
      </c>
      <c r="E115" s="21">
        <v>64875639</v>
      </c>
      <c r="F115" s="21">
        <v>65815757</v>
      </c>
      <c r="G115" s="21">
        <v>68880399</v>
      </c>
      <c r="H115" s="21">
        <v>68021263</v>
      </c>
      <c r="I115" s="21">
        <v>77924287</v>
      </c>
      <c r="J115" s="21">
        <v>83008803</v>
      </c>
      <c r="K115" s="21">
        <v>85162391</v>
      </c>
      <c r="L115" s="21">
        <v>96685535</v>
      </c>
      <c r="M115" s="21">
        <v>122787884</v>
      </c>
      <c r="N115" s="21">
        <v>123449206</v>
      </c>
      <c r="O115" s="21">
        <v>118593487</v>
      </c>
    </row>
    <row r="116" spans="1:15" x14ac:dyDescent="0.3">
      <c r="A116" s="14">
        <f>VLOOKUP(B116,'[1]PORTFOLIO RAW'!B:B,1,FALSE)</f>
        <v>741123</v>
      </c>
      <c r="B116" s="20">
        <v>741123</v>
      </c>
      <c r="C116" s="19" t="s">
        <v>5789</v>
      </c>
      <c r="D116" s="20" t="s">
        <v>5790</v>
      </c>
      <c r="E116" s="21">
        <v>11846000</v>
      </c>
      <c r="F116" s="21">
        <v>9331000</v>
      </c>
      <c r="G116" s="21">
        <v>8378000</v>
      </c>
      <c r="H116" s="21">
        <v>8281000</v>
      </c>
      <c r="I116" s="21">
        <v>8548000</v>
      </c>
      <c r="J116" s="21">
        <v>8497000</v>
      </c>
      <c r="K116" s="21">
        <v>9513000</v>
      </c>
      <c r="L116" s="21">
        <v>9337000</v>
      </c>
      <c r="M116" s="21">
        <v>9340000</v>
      </c>
      <c r="N116" s="21">
        <v>9743000</v>
      </c>
      <c r="O116" s="21">
        <v>10289000</v>
      </c>
    </row>
    <row r="117" spans="1:15" x14ac:dyDescent="0.3">
      <c r="A117" s="14">
        <f>VLOOKUP(B117,'[1]PORTFOLIO RAW'!B:B,1,FALSE)</f>
        <v>546814</v>
      </c>
      <c r="B117" s="20">
        <v>546814</v>
      </c>
      <c r="C117" s="19" t="s">
        <v>5791</v>
      </c>
      <c r="D117" s="20" t="s">
        <v>5792</v>
      </c>
      <c r="E117" s="21">
        <v>27789000</v>
      </c>
      <c r="F117" s="21">
        <v>22145000</v>
      </c>
      <c r="G117" s="21">
        <v>21300000</v>
      </c>
      <c r="H117" s="21">
        <v>20631000</v>
      </c>
      <c r="I117" s="21">
        <v>22095000</v>
      </c>
      <c r="J117" s="21">
        <v>20991000</v>
      </c>
      <c r="K117" s="21">
        <v>21634000</v>
      </c>
      <c r="L117" s="21">
        <v>21461000</v>
      </c>
      <c r="M117" s="21">
        <v>20576000</v>
      </c>
      <c r="N117" s="21">
        <v>19851000</v>
      </c>
      <c r="O117" s="21">
        <v>19381000</v>
      </c>
    </row>
    <row r="118" spans="1:15" x14ac:dyDescent="0.3">
      <c r="A118" s="14">
        <f>VLOOKUP(B118,'[1]PORTFOLIO RAW'!B:B,1,FALSE)</f>
        <v>938076</v>
      </c>
      <c r="B118" s="20">
        <v>938076</v>
      </c>
      <c r="C118" s="19" t="s">
        <v>5793</v>
      </c>
      <c r="D118" s="20" t="s">
        <v>5794</v>
      </c>
      <c r="E118" s="21">
        <v>9943250</v>
      </c>
      <c r="F118" s="21">
        <v>9176520</v>
      </c>
      <c r="G118" s="21">
        <v>9468463</v>
      </c>
      <c r="H118" s="21">
        <v>10708088</v>
      </c>
      <c r="I118" s="21">
        <v>13775843</v>
      </c>
      <c r="J118" s="21">
        <v>14751500</v>
      </c>
      <c r="K118" s="21">
        <v>15277900</v>
      </c>
      <c r="L118" s="21">
        <v>16259000</v>
      </c>
      <c r="M118" s="21">
        <v>16235000</v>
      </c>
      <c r="N118" s="21">
        <v>16098800</v>
      </c>
      <c r="O118" s="21">
        <v>17534000</v>
      </c>
    </row>
    <row r="119" spans="1:15" x14ac:dyDescent="0.3">
      <c r="A119" s="14">
        <f>VLOOKUP(B119,'[1]PORTFOLIO RAW'!B:B,1,FALSE)</f>
        <v>152594</v>
      </c>
      <c r="B119" s="20">
        <v>152594</v>
      </c>
      <c r="C119" s="19" t="s">
        <v>5795</v>
      </c>
      <c r="D119" s="20" t="s">
        <v>5796</v>
      </c>
      <c r="E119" s="21">
        <v>40661000</v>
      </c>
      <c r="F119" s="21">
        <v>23353000</v>
      </c>
      <c r="G119" s="21">
        <v>25870000</v>
      </c>
      <c r="H119" s="21">
        <v>29384000</v>
      </c>
      <c r="I119" s="21">
        <v>32070000</v>
      </c>
      <c r="J119" s="21">
        <v>35220000</v>
      </c>
      <c r="K119" s="21">
        <v>63471000</v>
      </c>
      <c r="L119" s="21">
        <v>58795000</v>
      </c>
      <c r="M119" s="21">
        <v>46577000</v>
      </c>
      <c r="N119" s="21">
        <v>37317000</v>
      </c>
      <c r="O119" s="21">
        <v>37302000</v>
      </c>
    </row>
    <row r="120" spans="1:15" x14ac:dyDescent="0.3">
      <c r="A120" s="14">
        <f>VLOOKUP(B120,'[1]PORTFOLIO RAW'!B:B,1,FALSE)</f>
        <v>951018</v>
      </c>
      <c r="B120" s="20">
        <v>951018</v>
      </c>
      <c r="C120" s="19" t="s">
        <v>5797</v>
      </c>
      <c r="D120" s="20" t="s">
        <v>5798</v>
      </c>
      <c r="E120" s="21">
        <v>7543000</v>
      </c>
      <c r="F120" s="21">
        <v>7291000</v>
      </c>
      <c r="G120" s="21">
        <v>7665000</v>
      </c>
      <c r="H120" s="21">
        <v>6834000</v>
      </c>
      <c r="I120" s="21">
        <v>7207000</v>
      </c>
      <c r="J120" s="21">
        <v>7226000</v>
      </c>
      <c r="K120" s="21">
        <v>7664000</v>
      </c>
      <c r="L120" s="21">
        <v>7566000</v>
      </c>
      <c r="M120" s="21">
        <v>7473000</v>
      </c>
      <c r="N120" s="21">
        <v>7610000</v>
      </c>
      <c r="O120" s="21">
        <v>7989000</v>
      </c>
    </row>
    <row r="121" spans="1:15" x14ac:dyDescent="0.3">
      <c r="A121" s="14">
        <f>VLOOKUP(B121,'[1]PORTFOLIO RAW'!B:B,1,FALSE)</f>
        <v>907652</v>
      </c>
      <c r="B121" s="20">
        <v>907652</v>
      </c>
      <c r="C121" s="19" t="s">
        <v>5799</v>
      </c>
      <c r="D121" s="20" t="s">
        <v>5800</v>
      </c>
      <c r="E121" s="21">
        <v>25733000</v>
      </c>
      <c r="F121" s="21">
        <v>28373000</v>
      </c>
      <c r="G121" s="21">
        <v>30914000</v>
      </c>
      <c r="H121" s="21">
        <v>32186000</v>
      </c>
      <c r="I121" s="21">
        <v>34573000</v>
      </c>
      <c r="J121" s="21">
        <v>33058000</v>
      </c>
      <c r="K121" s="21">
        <v>35448000</v>
      </c>
      <c r="L121" s="21">
        <v>35355000</v>
      </c>
      <c r="M121" s="21">
        <v>31997000</v>
      </c>
      <c r="N121" s="21">
        <v>32872000</v>
      </c>
      <c r="O121" s="21">
        <v>35046000</v>
      </c>
    </row>
    <row r="122" spans="1:15" x14ac:dyDescent="0.3">
      <c r="A122" s="14">
        <f>VLOOKUP(B122,'[1]PORTFOLIO RAW'!B:B,1,FALSE)</f>
        <v>905801</v>
      </c>
      <c r="B122" s="20">
        <v>905801</v>
      </c>
      <c r="C122" s="19" t="s">
        <v>5801</v>
      </c>
      <c r="D122" s="20" t="s">
        <v>5802</v>
      </c>
      <c r="E122" s="21">
        <v>18184000</v>
      </c>
      <c r="F122" s="21">
        <v>19041600</v>
      </c>
      <c r="G122" s="21">
        <v>17874800</v>
      </c>
      <c r="H122" s="21">
        <v>17678900</v>
      </c>
      <c r="I122" s="21">
        <v>18674500</v>
      </c>
      <c r="J122" s="21">
        <v>21096800</v>
      </c>
      <c r="K122" s="21">
        <v>22658000</v>
      </c>
      <c r="L122" s="21">
        <v>23145700</v>
      </c>
      <c r="M122" s="21">
        <v>21964500</v>
      </c>
      <c r="N122" s="21">
        <v>21712300</v>
      </c>
      <c r="O122" s="21">
        <v>21812600</v>
      </c>
    </row>
    <row r="123" spans="1:15" x14ac:dyDescent="0.3">
      <c r="A123" s="14">
        <f>VLOOKUP(B123,'[1]PORTFOLIO RAW'!B:B,1,FALSE)</f>
        <v>906511</v>
      </c>
      <c r="B123" s="20">
        <v>906511</v>
      </c>
      <c r="C123" s="19" t="s">
        <v>5803</v>
      </c>
      <c r="D123" s="20" t="s">
        <v>5804</v>
      </c>
      <c r="E123" s="21">
        <v>4738291</v>
      </c>
      <c r="F123" s="21">
        <v>4567847</v>
      </c>
      <c r="G123" s="21">
        <v>4836967</v>
      </c>
      <c r="H123" s="21">
        <v>5307652</v>
      </c>
      <c r="I123" s="21">
        <v>5628685</v>
      </c>
      <c r="J123" s="21">
        <v>6527598</v>
      </c>
      <c r="K123" s="21">
        <v>7582742</v>
      </c>
      <c r="L123" s="21">
        <v>8100907</v>
      </c>
      <c r="M123" s="21">
        <v>8026246</v>
      </c>
      <c r="N123" s="21">
        <v>8726748</v>
      </c>
      <c r="O123" s="21">
        <v>12372223</v>
      </c>
    </row>
    <row r="124" spans="1:15" x14ac:dyDescent="0.3">
      <c r="A124" s="14">
        <f>VLOOKUP(B124,'[1]PORTFOLIO RAW'!B:B,1,FALSE)</f>
        <v>546697</v>
      </c>
      <c r="B124" s="20">
        <v>546697</v>
      </c>
      <c r="C124" s="19" t="s">
        <v>5805</v>
      </c>
      <c r="D124" s="20" t="s">
        <v>5806</v>
      </c>
      <c r="E124" s="21">
        <v>5537357</v>
      </c>
      <c r="F124" s="21">
        <v>6735360</v>
      </c>
      <c r="G124" s="21">
        <v>9597061</v>
      </c>
      <c r="H124" s="21">
        <v>11439251</v>
      </c>
      <c r="I124" s="21">
        <v>17159119</v>
      </c>
      <c r="J124" s="21">
        <v>21108731</v>
      </c>
      <c r="K124" s="21">
        <v>22342020</v>
      </c>
      <c r="L124" s="21">
        <v>34428000</v>
      </c>
      <c r="M124" s="21">
        <v>51515000</v>
      </c>
      <c r="N124" s="21">
        <v>56575000</v>
      </c>
      <c r="O124" s="21">
        <v>70283000</v>
      </c>
    </row>
    <row r="125" spans="1:15" x14ac:dyDescent="0.3">
      <c r="A125" s="14">
        <f>VLOOKUP(B125,'[1]PORTFOLIO RAW'!B:B,1,FALSE)</f>
        <v>134784</v>
      </c>
      <c r="B125" s="20">
        <v>134784</v>
      </c>
      <c r="C125" s="19" t="s">
        <v>5807</v>
      </c>
      <c r="D125" s="20" t="s">
        <v>5808</v>
      </c>
      <c r="E125" s="21">
        <v>23968000</v>
      </c>
      <c r="F125" s="21">
        <v>24619000</v>
      </c>
      <c r="G125" s="21">
        <v>25267000</v>
      </c>
      <c r="H125" s="21">
        <v>28189000</v>
      </c>
      <c r="I125" s="21">
        <v>30886000</v>
      </c>
      <c r="J125" s="21">
        <v>33093000</v>
      </c>
      <c r="K125" s="21">
        <v>34786000</v>
      </c>
      <c r="L125" s="21">
        <v>51759000</v>
      </c>
      <c r="M125" s="21">
        <v>53870000</v>
      </c>
      <c r="N125" s="21">
        <v>56563000</v>
      </c>
      <c r="O125" s="21">
        <v>60969000</v>
      </c>
    </row>
    <row r="126" spans="1:15" x14ac:dyDescent="0.3">
      <c r="A126" s="14">
        <f>VLOOKUP(B126,'[1]PORTFOLIO RAW'!B:B,1,FALSE)</f>
        <v>694405</v>
      </c>
      <c r="B126" s="20">
        <v>694405</v>
      </c>
      <c r="C126" s="19" t="s">
        <v>5809</v>
      </c>
      <c r="D126" s="20" t="s">
        <v>5810</v>
      </c>
      <c r="E126" s="21">
        <v>3747671</v>
      </c>
      <c r="F126" s="21">
        <v>3350727</v>
      </c>
      <c r="G126" s="21">
        <v>3585918</v>
      </c>
      <c r="H126" s="21">
        <v>4495246</v>
      </c>
      <c r="I126" s="21">
        <v>5545469</v>
      </c>
      <c r="J126" s="21">
        <v>6408718</v>
      </c>
      <c r="K126" s="21">
        <v>7250894</v>
      </c>
      <c r="L126" s="21">
        <v>7201368</v>
      </c>
      <c r="M126" s="21">
        <v>7370000</v>
      </c>
      <c r="N126" s="21">
        <v>9841000</v>
      </c>
      <c r="O126" s="21">
        <v>11241000</v>
      </c>
    </row>
    <row r="127" spans="1:15" x14ac:dyDescent="0.3">
      <c r="A127" s="14">
        <f>VLOOKUP(B127,'[1]PORTFOLIO RAW'!B:B,1,FALSE)</f>
        <v>906150</v>
      </c>
      <c r="B127" s="20">
        <v>906150</v>
      </c>
      <c r="C127" s="19" t="s">
        <v>5811</v>
      </c>
      <c r="D127" s="20" t="s">
        <v>5812</v>
      </c>
      <c r="E127" s="21">
        <v>795337000</v>
      </c>
      <c r="F127" s="21">
        <v>797769000</v>
      </c>
      <c r="G127" s="21">
        <v>781818000</v>
      </c>
      <c r="H127" s="21">
        <v>751216000</v>
      </c>
      <c r="I127" s="21">
        <v>717242000</v>
      </c>
      <c r="J127" s="21">
        <v>685328000</v>
      </c>
      <c r="K127" s="21">
        <v>656285000</v>
      </c>
      <c r="L127" s="21">
        <v>645808000</v>
      </c>
      <c r="M127" s="21">
        <v>489587000</v>
      </c>
      <c r="N127" s="21">
        <v>363350000</v>
      </c>
      <c r="O127" s="21">
        <v>371738000</v>
      </c>
    </row>
    <row r="128" spans="1:15" x14ac:dyDescent="0.3">
      <c r="A128" s="14">
        <f>VLOOKUP(B128,'[1]PORTFOLIO RAW'!B:B,1,FALSE)</f>
        <v>905898</v>
      </c>
      <c r="B128" s="20">
        <v>905898</v>
      </c>
      <c r="C128" s="19" t="s">
        <v>5813</v>
      </c>
      <c r="D128" s="20" t="s">
        <v>5814</v>
      </c>
      <c r="E128" s="21">
        <v>3039370</v>
      </c>
      <c r="F128" s="21">
        <v>3417975</v>
      </c>
      <c r="G128" s="21">
        <v>3646860</v>
      </c>
      <c r="H128" s="21">
        <v>3817133</v>
      </c>
      <c r="I128" s="21">
        <v>4615232</v>
      </c>
      <c r="J128" s="21">
        <v>4963062</v>
      </c>
      <c r="K128" s="21">
        <v>5250119</v>
      </c>
      <c r="L128" s="21">
        <v>5267534</v>
      </c>
      <c r="M128" s="21">
        <v>5773759</v>
      </c>
      <c r="N128" s="21">
        <v>5629532</v>
      </c>
      <c r="O128" s="21">
        <v>5781892</v>
      </c>
    </row>
    <row r="129" spans="1:15" x14ac:dyDescent="0.3">
      <c r="A129" s="14">
        <f>VLOOKUP(B129,'[1]PORTFOLIO RAW'!B:B,1,FALSE)</f>
        <v>904678</v>
      </c>
      <c r="B129" s="20">
        <v>904678</v>
      </c>
      <c r="C129" s="19" t="s">
        <v>5815</v>
      </c>
      <c r="D129" s="20" t="s">
        <v>5816</v>
      </c>
      <c r="E129" s="21">
        <v>12787000</v>
      </c>
      <c r="F129" s="21">
        <v>14228000</v>
      </c>
      <c r="G129" s="21">
        <v>16538000</v>
      </c>
      <c r="H129" s="21">
        <v>18297000</v>
      </c>
      <c r="I129" s="21">
        <v>23677000</v>
      </c>
      <c r="J129" s="21">
        <v>27410000</v>
      </c>
      <c r="K129" s="21">
        <v>29223000</v>
      </c>
      <c r="L129" s="21">
        <v>32240000</v>
      </c>
      <c r="M129" s="21">
        <v>36942000</v>
      </c>
      <c r="N129" s="21">
        <v>25040000</v>
      </c>
      <c r="O129" s="21">
        <v>23855000</v>
      </c>
    </row>
    <row r="130" spans="1:15" x14ac:dyDescent="0.3">
      <c r="A130" s="14">
        <f>VLOOKUP(B130,'[1]PORTFOLIO RAW'!B:B,1,FALSE)</f>
        <v>696738</v>
      </c>
      <c r="B130" s="20">
        <v>696738</v>
      </c>
      <c r="C130" s="19" t="s">
        <v>5817</v>
      </c>
      <c r="D130" s="20" t="s">
        <v>5818</v>
      </c>
      <c r="E130" s="21">
        <v>1115619000</v>
      </c>
      <c r="F130" s="21">
        <v>876188000</v>
      </c>
      <c r="G130" s="21">
        <v>841005000</v>
      </c>
      <c r="H130" s="21">
        <v>905093000</v>
      </c>
      <c r="I130" s="21">
        <v>918208000</v>
      </c>
      <c r="J130" s="21">
        <v>932935000</v>
      </c>
      <c r="K130" s="21">
        <v>906266000</v>
      </c>
      <c r="L130" s="21">
        <v>851059000</v>
      </c>
      <c r="M130" s="21">
        <v>855847000</v>
      </c>
      <c r="N130" s="21">
        <v>854615000</v>
      </c>
      <c r="O130" s="21">
        <v>913048000</v>
      </c>
    </row>
    <row r="131" spans="1:15" x14ac:dyDescent="0.3">
      <c r="A131" s="14">
        <f>VLOOKUP(B131,'[1]PORTFOLIO RAW'!B:B,1,FALSE)</f>
        <v>729665</v>
      </c>
      <c r="B131" s="20">
        <v>729665</v>
      </c>
      <c r="C131" s="19" t="s">
        <v>5819</v>
      </c>
      <c r="D131" s="20" t="s">
        <v>5820</v>
      </c>
      <c r="E131" s="21">
        <v>5602230</v>
      </c>
      <c r="F131" s="21">
        <v>7540385</v>
      </c>
      <c r="G131" s="21">
        <v>8978014</v>
      </c>
      <c r="H131" s="21">
        <v>9216751</v>
      </c>
      <c r="I131" s="21">
        <v>9471725</v>
      </c>
      <c r="J131" s="21">
        <v>8998928</v>
      </c>
      <c r="K131" s="21">
        <v>9401701</v>
      </c>
      <c r="L131" s="21">
        <v>9450262</v>
      </c>
      <c r="M131" s="21">
        <v>9891553</v>
      </c>
      <c r="N131" s="21">
        <v>9722511</v>
      </c>
      <c r="O131" s="21">
        <v>9863599</v>
      </c>
    </row>
    <row r="132" spans="1:15" x14ac:dyDescent="0.3">
      <c r="A132" s="14">
        <f>VLOOKUP(B132,'[1]PORTFOLIO RAW'!B:B,1,FALSE)</f>
        <v>912030</v>
      </c>
      <c r="B132" s="20">
        <v>912030</v>
      </c>
      <c r="C132" s="19" t="s">
        <v>5821</v>
      </c>
      <c r="D132" s="20" t="s">
        <v>5822</v>
      </c>
      <c r="E132" s="21">
        <v>3191208</v>
      </c>
      <c r="F132" s="21">
        <v>3115766</v>
      </c>
      <c r="G132" s="21">
        <v>3865355</v>
      </c>
      <c r="H132" s="21">
        <v>4035613</v>
      </c>
      <c r="I132" s="21">
        <v>4068200</v>
      </c>
      <c r="J132" s="21">
        <v>4245641</v>
      </c>
      <c r="K132" s="21">
        <v>4402267</v>
      </c>
      <c r="L132" s="21">
        <v>4413862</v>
      </c>
      <c r="M132" s="21">
        <v>4521154</v>
      </c>
      <c r="N132" s="21">
        <v>4879049</v>
      </c>
      <c r="O132" s="21">
        <v>5192113</v>
      </c>
    </row>
    <row r="133" spans="1:15" x14ac:dyDescent="0.3">
      <c r="A133" s="14">
        <f>VLOOKUP(B133,'[1]PORTFOLIO RAW'!B:B,1,FALSE)</f>
        <v>945589</v>
      </c>
      <c r="B133" s="20">
        <v>945589</v>
      </c>
      <c r="C133" s="19" t="s">
        <v>5823</v>
      </c>
      <c r="D133" s="20" t="s">
        <v>5824</v>
      </c>
      <c r="E133" s="21">
        <v>12521772</v>
      </c>
      <c r="F133" s="21">
        <v>11849826</v>
      </c>
      <c r="G133" s="21">
        <v>12209735</v>
      </c>
      <c r="H133" s="21">
        <v>13331923</v>
      </c>
      <c r="I133" s="21">
        <v>17408475</v>
      </c>
      <c r="J133" s="21">
        <v>19915555</v>
      </c>
      <c r="K133" s="21">
        <v>20075870</v>
      </c>
      <c r="L133" s="21">
        <v>21369940</v>
      </c>
      <c r="M133" s="21">
        <v>21449849</v>
      </c>
      <c r="N133" s="21">
        <v>15759265</v>
      </c>
      <c r="O133" s="21">
        <v>14088461</v>
      </c>
    </row>
    <row r="134" spans="1:15" x14ac:dyDescent="0.3">
      <c r="A134" s="14">
        <f>VLOOKUP(B134,'[1]PORTFOLIO RAW'!B:B,1,FALSE)</f>
        <v>905077</v>
      </c>
      <c r="B134" s="20">
        <v>905077</v>
      </c>
      <c r="C134" s="19" t="s">
        <v>5825</v>
      </c>
      <c r="D134" s="20" t="s">
        <v>5826</v>
      </c>
      <c r="E134" s="21">
        <v>4247113</v>
      </c>
      <c r="F134" s="21">
        <v>3620904</v>
      </c>
      <c r="G134" s="21">
        <v>3670678</v>
      </c>
      <c r="H134" s="21">
        <v>4251345</v>
      </c>
      <c r="I134" s="21">
        <v>4373655</v>
      </c>
      <c r="J134" s="21">
        <v>4742391</v>
      </c>
      <c r="K134" s="21">
        <v>5357488</v>
      </c>
      <c r="L134" s="21">
        <v>5629516</v>
      </c>
      <c r="M134" s="21">
        <v>5307981</v>
      </c>
      <c r="N134" s="21">
        <v>5467472</v>
      </c>
      <c r="O134" s="21">
        <v>5550703</v>
      </c>
    </row>
    <row r="135" spans="1:15" x14ac:dyDescent="0.3">
      <c r="A135" s="14">
        <f>VLOOKUP(B135,'[1]PORTFOLIO RAW'!B:B,1,FALSE)</f>
        <v>699943</v>
      </c>
      <c r="B135" s="20">
        <v>699943</v>
      </c>
      <c r="C135" s="19" t="s">
        <v>5827</v>
      </c>
      <c r="D135" s="20" t="s">
        <v>5828</v>
      </c>
      <c r="E135" s="21">
        <v>6826381</v>
      </c>
      <c r="F135" s="21">
        <v>7116262</v>
      </c>
      <c r="G135" s="21">
        <v>7579708</v>
      </c>
      <c r="H135" s="21">
        <v>8467851</v>
      </c>
      <c r="I135" s="21">
        <v>9983820</v>
      </c>
      <c r="J135" s="21">
        <v>9832100</v>
      </c>
      <c r="K135" s="21">
        <v>10326000</v>
      </c>
      <c r="L135" s="21">
        <v>8386200</v>
      </c>
      <c r="M135" s="21">
        <v>8619200</v>
      </c>
      <c r="N135" s="21">
        <v>9637000</v>
      </c>
      <c r="O135" s="21">
        <v>9833800</v>
      </c>
    </row>
    <row r="136" spans="1:15" x14ac:dyDescent="0.3">
      <c r="A136" s="14">
        <f>VLOOKUP(B136,'[1]PORTFOLIO RAW'!B:B,1,FALSE)</f>
        <v>542983</v>
      </c>
      <c r="B136" s="20">
        <v>542983</v>
      </c>
      <c r="C136" s="19" t="s">
        <v>5829</v>
      </c>
      <c r="D136" s="20" t="s">
        <v>5830</v>
      </c>
      <c r="E136" s="21">
        <v>1066349</v>
      </c>
      <c r="F136" s="21">
        <v>8134632</v>
      </c>
      <c r="G136" s="21">
        <v>5689828</v>
      </c>
      <c r="H136" s="21">
        <v>5625834</v>
      </c>
      <c r="I136" s="21">
        <v>6008780</v>
      </c>
      <c r="J136" s="21">
        <v>10477108</v>
      </c>
      <c r="K136" s="21">
        <v>9000823</v>
      </c>
      <c r="L136" s="21">
        <v>8414700</v>
      </c>
      <c r="M136" s="21">
        <v>7670100</v>
      </c>
      <c r="N136" s="21">
        <v>7317000</v>
      </c>
      <c r="O136" s="21">
        <v>7979600</v>
      </c>
    </row>
    <row r="137" spans="1:15" x14ac:dyDescent="0.3">
      <c r="A137" s="14">
        <f>VLOOKUP(B137,'[1]PORTFOLIO RAW'!B:B,1,FALSE)</f>
        <v>741410</v>
      </c>
      <c r="B137" s="20">
        <v>741410</v>
      </c>
      <c r="C137" s="19" t="s">
        <v>5831</v>
      </c>
      <c r="D137" s="20" t="s">
        <v>5832</v>
      </c>
      <c r="E137" s="21">
        <v>52432700</v>
      </c>
      <c r="F137" s="21">
        <v>48978600</v>
      </c>
      <c r="G137" s="21">
        <v>54477000</v>
      </c>
      <c r="H137" s="21">
        <v>57307700</v>
      </c>
      <c r="I137" s="21">
        <v>60179000</v>
      </c>
      <c r="J137" s="21">
        <v>62236100</v>
      </c>
      <c r="K137" s="21">
        <v>59403600</v>
      </c>
      <c r="L137" s="21">
        <v>62497100</v>
      </c>
      <c r="M137" s="21">
        <v>60589700</v>
      </c>
      <c r="N137" s="21">
        <v>61941500</v>
      </c>
      <c r="O137" s="21">
        <v>64013100</v>
      </c>
    </row>
    <row r="138" spans="1:15" x14ac:dyDescent="0.3">
      <c r="A138" s="14">
        <f>VLOOKUP(B138,'[1]PORTFOLIO RAW'!B:B,1,FALSE)</f>
        <v>998171</v>
      </c>
      <c r="B138" s="20">
        <v>998171</v>
      </c>
      <c r="C138" s="19" t="s">
        <v>5833</v>
      </c>
      <c r="D138" s="20" t="s">
        <v>5834</v>
      </c>
      <c r="E138" s="21">
        <v>44324000</v>
      </c>
      <c r="F138" s="21">
        <v>41160000</v>
      </c>
      <c r="G138" s="21">
        <v>40865000</v>
      </c>
      <c r="H138" s="21">
        <v>40104000</v>
      </c>
      <c r="I138" s="21">
        <v>40493000</v>
      </c>
      <c r="J138" s="21">
        <v>41054000</v>
      </c>
      <c r="K138" s="21">
        <v>40469000</v>
      </c>
      <c r="L138" s="21">
        <v>39895000</v>
      </c>
      <c r="M138" s="21">
        <v>42501000</v>
      </c>
      <c r="N138" s="21">
        <v>42875000</v>
      </c>
      <c r="O138" s="21">
        <v>44410000</v>
      </c>
    </row>
    <row r="139" spans="1:15" x14ac:dyDescent="0.3">
      <c r="A139" s="14">
        <f>VLOOKUP(B139,'[1]PORTFOLIO RAW'!B:B,1,FALSE)</f>
        <v>904842</v>
      </c>
      <c r="B139" s="20">
        <v>904842</v>
      </c>
      <c r="C139" s="19" t="s">
        <v>5835</v>
      </c>
      <c r="D139" s="20" t="s">
        <v>5836</v>
      </c>
      <c r="E139" s="21">
        <v>17872000</v>
      </c>
      <c r="F139" s="21">
        <v>19676000</v>
      </c>
      <c r="G139" s="21">
        <v>19773000</v>
      </c>
      <c r="H139" s="21">
        <v>20111000</v>
      </c>
      <c r="I139" s="21">
        <v>21703000</v>
      </c>
      <c r="J139" s="21">
        <v>22871000</v>
      </c>
      <c r="K139" s="21">
        <v>21870000</v>
      </c>
      <c r="L139" s="21">
        <v>23200000</v>
      </c>
      <c r="M139" s="21">
        <v>21334000</v>
      </c>
      <c r="N139" s="21">
        <v>21829000</v>
      </c>
      <c r="O139" s="21">
        <v>22736000</v>
      </c>
    </row>
    <row r="140" spans="1:15" x14ac:dyDescent="0.3">
      <c r="A140" s="14">
        <f>VLOOKUP(B140,'[1]PORTFOLIO RAW'!B:B,1,FALSE)</f>
        <v>916860</v>
      </c>
      <c r="B140" s="20">
        <v>916860</v>
      </c>
      <c r="C140" s="19" t="s">
        <v>5837</v>
      </c>
      <c r="D140" s="20" t="s">
        <v>5838</v>
      </c>
      <c r="E140" s="21">
        <v>12879074</v>
      </c>
      <c r="F140" s="21">
        <v>12986955</v>
      </c>
      <c r="G140" s="21">
        <v>14117087</v>
      </c>
      <c r="H140" s="21">
        <v>16014450</v>
      </c>
      <c r="I140" s="21">
        <v>17662000</v>
      </c>
      <c r="J140" s="21">
        <v>19967000</v>
      </c>
      <c r="K140" s="21">
        <v>20721000</v>
      </c>
      <c r="L140" s="21">
        <v>23466000</v>
      </c>
      <c r="M140" s="21">
        <v>24705000</v>
      </c>
      <c r="N140" s="21">
        <v>25396000</v>
      </c>
      <c r="O140" s="21">
        <v>27178000</v>
      </c>
    </row>
    <row r="141" spans="1:15" x14ac:dyDescent="0.3">
      <c r="A141" s="14">
        <f>VLOOKUP(B141,'[1]PORTFOLIO RAW'!B:B,1,FALSE)</f>
        <v>951068</v>
      </c>
      <c r="B141" s="20">
        <v>951068</v>
      </c>
      <c r="C141" s="19" t="s">
        <v>5839</v>
      </c>
      <c r="D141" s="20" t="s">
        <v>5840</v>
      </c>
      <c r="E141" s="21">
        <v>54697468</v>
      </c>
      <c r="F141" s="21">
        <v>54352859</v>
      </c>
      <c r="G141" s="21">
        <v>51554665</v>
      </c>
      <c r="H141" s="21">
        <v>53819642</v>
      </c>
      <c r="I141" s="21">
        <v>54450652</v>
      </c>
      <c r="J141" s="21">
        <v>56153185</v>
      </c>
      <c r="K141" s="21">
        <v>59476344</v>
      </c>
      <c r="L141" s="21">
        <v>66298010</v>
      </c>
      <c r="M141" s="21">
        <v>71044551</v>
      </c>
      <c r="N141" s="21">
        <v>99714097</v>
      </c>
      <c r="O141" s="21">
        <v>104185000</v>
      </c>
    </row>
    <row r="142" spans="1:15" x14ac:dyDescent="0.3">
      <c r="A142" s="14">
        <f>VLOOKUP(B142,'[1]PORTFOLIO RAW'!B:B,1,FALSE)</f>
        <v>545725</v>
      </c>
      <c r="B142" s="20">
        <v>545725</v>
      </c>
      <c r="C142" s="19" t="s">
        <v>5841</v>
      </c>
      <c r="D142" s="20" t="s">
        <v>5842</v>
      </c>
      <c r="E142" s="21">
        <v>8628800</v>
      </c>
      <c r="F142" s="21">
        <v>8479000</v>
      </c>
      <c r="G142" s="21">
        <v>8552000</v>
      </c>
      <c r="H142" s="21">
        <v>8092500</v>
      </c>
      <c r="I142" s="21">
        <v>9049600</v>
      </c>
      <c r="J142" s="21">
        <v>10130100</v>
      </c>
      <c r="K142" s="21">
        <v>11863335</v>
      </c>
      <c r="L142" s="21">
        <v>14316559</v>
      </c>
      <c r="M142" s="21">
        <v>19504800</v>
      </c>
      <c r="N142" s="21">
        <v>22876800</v>
      </c>
      <c r="O142" s="21">
        <v>23652600</v>
      </c>
    </row>
    <row r="143" spans="1:15" x14ac:dyDescent="0.3">
      <c r="A143" s="14">
        <f>VLOOKUP(B143,'[1]PORTFOLIO RAW'!B:B,1,FALSE)</f>
        <v>905052</v>
      </c>
      <c r="B143" s="20">
        <v>905052</v>
      </c>
      <c r="C143" s="19" t="s">
        <v>5843</v>
      </c>
      <c r="D143" s="20" t="s">
        <v>5844</v>
      </c>
      <c r="E143" s="21">
        <v>15464446</v>
      </c>
      <c r="F143" s="21">
        <v>15136814</v>
      </c>
      <c r="G143" s="21">
        <v>15408940</v>
      </c>
      <c r="H143" s="21">
        <v>15626929</v>
      </c>
      <c r="I143" s="21">
        <v>17349682</v>
      </c>
      <c r="J143" s="21">
        <v>18918000</v>
      </c>
      <c r="K143" s="21">
        <v>19607000</v>
      </c>
      <c r="L143" s="21">
        <v>17377000</v>
      </c>
      <c r="M143" s="21">
        <v>15383000</v>
      </c>
      <c r="N143" s="21">
        <v>14752000</v>
      </c>
      <c r="O143" s="21">
        <v>16275000</v>
      </c>
    </row>
    <row r="144" spans="1:15" x14ac:dyDescent="0.3">
      <c r="A144" s="14">
        <f>VLOOKUP(B144,'[1]PORTFOLIO RAW'!B:B,1,FALSE)</f>
        <v>328184</v>
      </c>
      <c r="B144" s="20">
        <v>328184</v>
      </c>
      <c r="C144" s="19" t="s">
        <v>5845</v>
      </c>
      <c r="D144" s="20" t="s">
        <v>5846</v>
      </c>
      <c r="E144" s="21">
        <v>4179960</v>
      </c>
      <c r="F144" s="21">
        <v>4614093</v>
      </c>
      <c r="G144" s="21">
        <v>4789813</v>
      </c>
      <c r="H144" s="21">
        <v>5157000</v>
      </c>
      <c r="I144" s="21">
        <v>5055000</v>
      </c>
      <c r="J144" s="21">
        <v>4678000</v>
      </c>
      <c r="K144" s="21">
        <v>5486000</v>
      </c>
      <c r="L144" s="21">
        <v>5201000</v>
      </c>
      <c r="M144" s="21">
        <v>4964000</v>
      </c>
      <c r="N144" s="21">
        <v>4111000</v>
      </c>
      <c r="O144" s="21">
        <v>3936000</v>
      </c>
    </row>
    <row r="145" spans="1:15" x14ac:dyDescent="0.3">
      <c r="A145" s="14">
        <f>VLOOKUP(B145,'[1]PORTFOLIO RAW'!B:B,1,FALSE)</f>
        <v>922726</v>
      </c>
      <c r="B145" s="20">
        <v>922726</v>
      </c>
      <c r="C145" s="19" t="s">
        <v>5847</v>
      </c>
      <c r="D145" s="20" t="s">
        <v>5848</v>
      </c>
      <c r="E145" s="21">
        <v>55370000</v>
      </c>
      <c r="F145" s="21">
        <v>49938000</v>
      </c>
      <c r="G145" s="21">
        <v>52817000</v>
      </c>
      <c r="H145" s="21">
        <v>62897000</v>
      </c>
      <c r="I145" s="21">
        <v>70784000</v>
      </c>
      <c r="J145" s="21">
        <v>83993000</v>
      </c>
      <c r="K145" s="21">
        <v>91924000</v>
      </c>
      <c r="L145" s="21">
        <v>91334000</v>
      </c>
      <c r="M145" s="21">
        <v>102465000</v>
      </c>
      <c r="N145" s="21">
        <v>112420000</v>
      </c>
      <c r="O145" s="21">
        <v>122409000</v>
      </c>
    </row>
    <row r="146" spans="1:15" x14ac:dyDescent="0.3">
      <c r="A146" s="14">
        <f>VLOOKUP(B146,'[1]PORTFOLIO RAW'!B:B,1,FALSE)</f>
        <v>905050</v>
      </c>
      <c r="B146" s="20">
        <v>905050</v>
      </c>
      <c r="C146" s="19" t="s">
        <v>5849</v>
      </c>
      <c r="D146" s="20" t="s">
        <v>5850</v>
      </c>
      <c r="E146" s="21">
        <v>2619760</v>
      </c>
      <c r="F146" s="21">
        <v>2589252</v>
      </c>
      <c r="G146" s="21">
        <v>2515054</v>
      </c>
      <c r="H146" s="21">
        <v>2749655</v>
      </c>
      <c r="I146" s="21">
        <v>2813463</v>
      </c>
      <c r="J146" s="21">
        <v>3088990</v>
      </c>
      <c r="K146" s="21">
        <v>3177294</v>
      </c>
      <c r="L146" s="21">
        <v>3311574</v>
      </c>
      <c r="M146" s="21">
        <v>3555131</v>
      </c>
      <c r="N146" s="21">
        <v>3878348</v>
      </c>
      <c r="O146" s="21">
        <v>4499149</v>
      </c>
    </row>
    <row r="147" spans="1:15" x14ac:dyDescent="0.3">
      <c r="A147" s="14">
        <f>VLOOKUP(B147,'[1]PORTFOLIO RAW'!B:B,1,FALSE)</f>
        <v>904069</v>
      </c>
      <c r="B147" s="20">
        <v>904069</v>
      </c>
      <c r="C147" s="19" t="s">
        <v>5851</v>
      </c>
      <c r="D147" s="20" t="s">
        <v>5852</v>
      </c>
      <c r="E147" s="21">
        <v>24159000</v>
      </c>
      <c r="F147" s="21">
        <v>26913000</v>
      </c>
      <c r="G147" s="21">
        <v>25548000</v>
      </c>
      <c r="H147" s="21">
        <v>25368000</v>
      </c>
      <c r="I147" s="21">
        <v>26993000</v>
      </c>
      <c r="J147" s="21">
        <v>32153000</v>
      </c>
      <c r="K147" s="21">
        <v>31528000</v>
      </c>
      <c r="L147" s="21">
        <v>28684000</v>
      </c>
      <c r="M147" s="21">
        <v>30587000</v>
      </c>
      <c r="N147" s="21">
        <v>33345000</v>
      </c>
      <c r="O147" s="21">
        <v>33903000</v>
      </c>
    </row>
    <row r="148" spans="1:15" x14ac:dyDescent="0.3">
      <c r="A148" s="14">
        <f>VLOOKUP(B148,'[1]PORTFOLIO RAW'!B:B,1,FALSE)</f>
        <v>923465</v>
      </c>
      <c r="B148" s="20">
        <v>923465</v>
      </c>
      <c r="C148" s="19" t="s">
        <v>5853</v>
      </c>
      <c r="D148" s="20" t="s">
        <v>5854</v>
      </c>
      <c r="E148" s="21">
        <v>11978200</v>
      </c>
      <c r="F148" s="21">
        <v>11708400</v>
      </c>
      <c r="G148" s="21">
        <v>11864800</v>
      </c>
      <c r="H148" s="21">
        <v>12736600</v>
      </c>
      <c r="I148" s="21">
        <v>12662100</v>
      </c>
      <c r="J148" s="21">
        <v>13333400</v>
      </c>
      <c r="K148" s="21">
        <v>12761000</v>
      </c>
      <c r="L148" s="21">
        <v>12554300</v>
      </c>
      <c r="M148" s="21">
        <v>12356700</v>
      </c>
      <c r="N148" s="21">
        <v>12264900</v>
      </c>
      <c r="O148" s="21">
        <v>12459200</v>
      </c>
    </row>
    <row r="149" spans="1:15" x14ac:dyDescent="0.3">
      <c r="A149" s="14">
        <f>VLOOKUP(B149,'[1]PORTFOLIO RAW'!B:B,1,FALSE)</f>
        <v>912142</v>
      </c>
      <c r="B149" s="20">
        <v>912142</v>
      </c>
      <c r="C149" s="19" t="s">
        <v>5855</v>
      </c>
      <c r="D149" s="20" t="s">
        <v>5856</v>
      </c>
      <c r="E149" s="21">
        <v>3307578</v>
      </c>
      <c r="F149" s="21">
        <v>4170641</v>
      </c>
      <c r="G149" s="21">
        <v>4272646</v>
      </c>
      <c r="H149" s="21">
        <v>4496872</v>
      </c>
      <c r="I149" s="21">
        <v>5887888</v>
      </c>
      <c r="J149" s="21">
        <v>6642813</v>
      </c>
      <c r="K149" s="21">
        <v>7076686</v>
      </c>
      <c r="L149" s="21">
        <v>8283010</v>
      </c>
      <c r="M149" s="21">
        <v>7572159</v>
      </c>
      <c r="N149" s="21">
        <v>6946459</v>
      </c>
      <c r="O149" s="21">
        <v>7012159</v>
      </c>
    </row>
    <row r="150" spans="1:15" x14ac:dyDescent="0.3">
      <c r="A150" s="14">
        <f>VLOOKUP(B150,'[1]PORTFOLIO RAW'!B:B,1,FALSE)</f>
        <v>912212</v>
      </c>
      <c r="B150" s="20">
        <v>912212</v>
      </c>
      <c r="C150" s="19" t="s">
        <v>5857</v>
      </c>
      <c r="D150" s="20" t="s">
        <v>5858</v>
      </c>
      <c r="E150" s="21">
        <v>76065000</v>
      </c>
      <c r="F150" s="21">
        <v>79071000</v>
      </c>
      <c r="G150" s="21">
        <v>89175000</v>
      </c>
      <c r="H150" s="21">
        <v>97812000</v>
      </c>
      <c r="I150" s="21">
        <v>107104000</v>
      </c>
      <c r="J150" s="21">
        <v>116806000</v>
      </c>
      <c r="K150" s="21">
        <v>128811000</v>
      </c>
      <c r="L150" s="21">
        <v>127723000</v>
      </c>
      <c r="M150" s="21">
        <v>127921000</v>
      </c>
      <c r="N150" s="21">
        <v>135060000</v>
      </c>
      <c r="O150" s="21">
        <v>150198000</v>
      </c>
    </row>
    <row r="151" spans="1:15" x14ac:dyDescent="0.3">
      <c r="A151" s="14">
        <f>VLOOKUP(B151,'[1]PORTFOLIO RAW'!B:B,1,FALSE)</f>
        <v>867871</v>
      </c>
      <c r="B151" s="20">
        <v>867871</v>
      </c>
      <c r="C151" s="19" t="s">
        <v>5859</v>
      </c>
      <c r="D151" s="20" t="s">
        <v>5860</v>
      </c>
      <c r="E151" s="21">
        <v>360053000</v>
      </c>
      <c r="F151" s="21">
        <v>282344000</v>
      </c>
      <c r="G151" s="21">
        <v>303777000</v>
      </c>
      <c r="H151" s="21">
        <v>314621000</v>
      </c>
      <c r="I151" s="21">
        <v>302666000</v>
      </c>
      <c r="J151" s="21">
        <v>296571000</v>
      </c>
      <c r="K151" s="21">
        <v>274044000</v>
      </c>
      <c r="L151" s="21">
        <v>242116000</v>
      </c>
      <c r="M151" s="21">
        <v>225142000</v>
      </c>
      <c r="N151" s="21">
        <v>220151000</v>
      </c>
      <c r="O151" s="21">
        <v>224096000</v>
      </c>
    </row>
    <row r="152" spans="1:15" x14ac:dyDescent="0.3">
      <c r="A152" s="14">
        <f>VLOOKUP(B152,'[1]PORTFOLIO RAW'!B:B,1,FALSE)</f>
        <v>993062</v>
      </c>
      <c r="B152" s="20">
        <v>993062</v>
      </c>
      <c r="C152" s="19" t="s">
        <v>5861</v>
      </c>
      <c r="D152" s="20" t="s">
        <v>5862</v>
      </c>
      <c r="E152" s="21">
        <v>4313762</v>
      </c>
      <c r="F152" s="21">
        <v>4524520</v>
      </c>
      <c r="G152" s="21">
        <v>3314002</v>
      </c>
      <c r="H152" s="21">
        <v>3662129</v>
      </c>
      <c r="I152" s="21">
        <v>4501733</v>
      </c>
      <c r="J152" s="21">
        <v>4971570</v>
      </c>
      <c r="K152" s="21">
        <v>5172524</v>
      </c>
      <c r="L152" s="21">
        <v>5463526</v>
      </c>
      <c r="M152" s="21">
        <v>4747364</v>
      </c>
      <c r="N152" s="21">
        <v>4660213</v>
      </c>
      <c r="O152" s="21">
        <v>5240206</v>
      </c>
    </row>
    <row r="153" spans="1:15" x14ac:dyDescent="0.3">
      <c r="A153" s="14">
        <f>VLOOKUP(B153,'[1]PORTFOLIO RAW'!B:B,1,FALSE)</f>
        <v>271980</v>
      </c>
      <c r="B153" s="20">
        <v>271980</v>
      </c>
      <c r="C153" s="19" t="s">
        <v>5863</v>
      </c>
      <c r="D153" s="20" t="s">
        <v>5864</v>
      </c>
      <c r="E153" s="21">
        <v>41456000</v>
      </c>
      <c r="F153" s="21">
        <v>31908000</v>
      </c>
      <c r="G153" s="21">
        <v>29686000</v>
      </c>
      <c r="H153" s="21">
        <v>32927000</v>
      </c>
      <c r="I153" s="21">
        <v>41117000</v>
      </c>
      <c r="J153" s="21">
        <v>43326000</v>
      </c>
      <c r="K153" s="21">
        <v>42877000</v>
      </c>
      <c r="L153" s="21">
        <v>50637000</v>
      </c>
      <c r="M153" s="21">
        <v>29532000</v>
      </c>
      <c r="N153" s="21">
        <v>25913000</v>
      </c>
      <c r="O153" s="21">
        <v>30241000</v>
      </c>
    </row>
    <row r="154" spans="1:15" x14ac:dyDescent="0.3">
      <c r="A154" s="14">
        <f>VLOOKUP(B154,'[1]PORTFOLIO RAW'!B:B,1,FALSE)</f>
        <v>905922</v>
      </c>
      <c r="B154" s="20">
        <v>905922</v>
      </c>
      <c r="C154" s="19" t="s">
        <v>5865</v>
      </c>
      <c r="D154" s="20" t="s">
        <v>5866</v>
      </c>
      <c r="E154" s="21">
        <v>11397000</v>
      </c>
      <c r="F154" s="21">
        <v>10946000</v>
      </c>
      <c r="G154" s="21">
        <v>11200000</v>
      </c>
      <c r="H154" s="21">
        <v>11847000</v>
      </c>
      <c r="I154" s="21">
        <v>11901000</v>
      </c>
      <c r="J154" s="21">
        <v>15184000</v>
      </c>
      <c r="K154" s="21">
        <v>15474000</v>
      </c>
      <c r="L154" s="21">
        <v>15153000</v>
      </c>
      <c r="M154" s="21">
        <v>15265000</v>
      </c>
      <c r="N154" s="21">
        <v>14941000</v>
      </c>
      <c r="O154" s="21">
        <v>16105000</v>
      </c>
    </row>
    <row r="155" spans="1:15" x14ac:dyDescent="0.3">
      <c r="A155" s="14">
        <f>VLOOKUP(B155,'[1]PORTFOLIO RAW'!B:B,1,FALSE)</f>
        <v>916130</v>
      </c>
      <c r="B155" s="20">
        <v>916130</v>
      </c>
      <c r="C155" s="19" t="s">
        <v>5867</v>
      </c>
      <c r="D155" s="20" t="s">
        <v>5868</v>
      </c>
      <c r="E155" s="21">
        <v>99983000</v>
      </c>
      <c r="F155" s="21">
        <v>104531000</v>
      </c>
      <c r="G155" s="21">
        <v>92710000</v>
      </c>
      <c r="H155" s="21">
        <v>91413000</v>
      </c>
      <c r="I155" s="21">
        <v>88693000</v>
      </c>
      <c r="J155" s="21">
        <v>89101000</v>
      </c>
      <c r="K155" s="21">
        <v>91830000</v>
      </c>
      <c r="L155" s="21">
        <v>92820000</v>
      </c>
      <c r="M155" s="21">
        <v>94056000</v>
      </c>
      <c r="N155" s="21">
        <v>135017000</v>
      </c>
      <c r="O155" s="21">
        <v>136608000</v>
      </c>
    </row>
    <row r="156" spans="1:15" x14ac:dyDescent="0.3">
      <c r="A156" s="14">
        <f>VLOOKUP(B156,'[1]PORTFOLIO RAW'!B:B,1,FALSE)</f>
        <v>546169</v>
      </c>
      <c r="B156" s="20">
        <v>546169</v>
      </c>
      <c r="C156" s="19" t="s">
        <v>5869</v>
      </c>
      <c r="D156" s="20" t="s">
        <v>5870</v>
      </c>
      <c r="E156" s="21">
        <v>9050751</v>
      </c>
      <c r="F156" s="21">
        <v>9310320</v>
      </c>
      <c r="G156" s="21">
        <v>10062033</v>
      </c>
      <c r="H156" s="21">
        <v>9705529</v>
      </c>
      <c r="I156" s="21">
        <v>9492052</v>
      </c>
      <c r="J156" s="21">
        <v>9627386</v>
      </c>
      <c r="K156" s="21">
        <v>9539719</v>
      </c>
      <c r="L156" s="21">
        <v>10285728</v>
      </c>
      <c r="M156" s="21">
        <v>11344171</v>
      </c>
      <c r="N156" s="21">
        <v>11230600</v>
      </c>
      <c r="O156" s="21">
        <v>11763726</v>
      </c>
    </row>
    <row r="157" spans="1:15" x14ac:dyDescent="0.3">
      <c r="A157" s="14">
        <f>VLOOKUP(B157,'[1]PORTFOLIO RAW'!B:B,1,FALSE)</f>
        <v>902354</v>
      </c>
      <c r="B157" s="20">
        <v>902354</v>
      </c>
      <c r="C157" s="19" t="s">
        <v>5871</v>
      </c>
      <c r="D157" s="20" t="s">
        <v>5872</v>
      </c>
      <c r="E157" s="21">
        <v>18166900</v>
      </c>
      <c r="F157" s="21">
        <v>17664000</v>
      </c>
      <c r="G157" s="21">
        <v>18836000</v>
      </c>
      <c r="H157" s="21">
        <v>19552000</v>
      </c>
      <c r="I157" s="21">
        <v>19075000</v>
      </c>
      <c r="J157" s="21">
        <v>19873000</v>
      </c>
      <c r="K157" s="21">
        <v>18919000</v>
      </c>
      <c r="L157" s="21">
        <v>15526000</v>
      </c>
      <c r="M157" s="21">
        <v>14842000</v>
      </c>
      <c r="N157" s="21">
        <v>14602000</v>
      </c>
      <c r="O157" s="21">
        <v>15151000</v>
      </c>
    </row>
    <row r="158" spans="1:15" x14ac:dyDescent="0.3">
      <c r="A158" s="14">
        <f>VLOOKUP(B158,'[1]PORTFOLIO RAW'!B:B,1,FALSE)</f>
        <v>325849</v>
      </c>
      <c r="B158" s="20">
        <v>325849</v>
      </c>
      <c r="C158" s="19" t="s">
        <v>5873</v>
      </c>
      <c r="D158" s="20" t="s">
        <v>5874</v>
      </c>
      <c r="E158" s="21">
        <v>10560082</v>
      </c>
      <c r="F158" s="21">
        <v>11334000</v>
      </c>
      <c r="G158" s="21">
        <v>13160000</v>
      </c>
      <c r="H158" s="21">
        <v>14779000</v>
      </c>
      <c r="I158" s="21">
        <v>14094000</v>
      </c>
      <c r="J158" s="21">
        <v>13905000</v>
      </c>
      <c r="K158" s="21">
        <v>14378000</v>
      </c>
      <c r="L158" s="21">
        <v>14431000</v>
      </c>
      <c r="M158" s="21">
        <v>13606000</v>
      </c>
      <c r="N158" s="21">
        <v>13574000</v>
      </c>
      <c r="O158" s="21">
        <v>13340000</v>
      </c>
    </row>
    <row r="159" spans="1:15" x14ac:dyDescent="0.3">
      <c r="A159" s="14">
        <f>VLOOKUP(B159,'[1]PORTFOLIO RAW'!B:B,1,FALSE)</f>
        <v>912134</v>
      </c>
      <c r="B159" s="20">
        <v>912134</v>
      </c>
      <c r="C159" s="19" t="s">
        <v>5875</v>
      </c>
      <c r="D159" s="20" t="s">
        <v>5876</v>
      </c>
      <c r="E159" s="21">
        <v>22299000</v>
      </c>
      <c r="F159" s="21">
        <v>23211000</v>
      </c>
      <c r="G159" s="21">
        <v>23093000</v>
      </c>
      <c r="H159" s="21">
        <v>23505000</v>
      </c>
      <c r="I159" s="21">
        <v>23476000</v>
      </c>
      <c r="J159" s="21">
        <v>24652000</v>
      </c>
      <c r="K159" s="21">
        <v>29281000</v>
      </c>
      <c r="L159" s="21">
        <v>30556000</v>
      </c>
      <c r="M159" s="21">
        <v>33897000</v>
      </c>
      <c r="N159" s="21">
        <v>36505000</v>
      </c>
      <c r="O159" s="21">
        <v>37197000</v>
      </c>
    </row>
    <row r="160" spans="1:15" x14ac:dyDescent="0.3">
      <c r="A160" s="14">
        <f>VLOOKUP(B160,'[1]PORTFOLIO RAW'!B:B,1,FALSE)</f>
        <v>277355</v>
      </c>
      <c r="B160" s="20">
        <v>277355</v>
      </c>
      <c r="C160" s="19" t="s">
        <v>5877</v>
      </c>
      <c r="D160" s="20" t="s">
        <v>5878</v>
      </c>
      <c r="E160" s="21">
        <v>1370584</v>
      </c>
      <c r="F160" s="21">
        <v>1657233</v>
      </c>
      <c r="G160" s="21">
        <v>1960356</v>
      </c>
      <c r="H160" s="21">
        <v>2277450</v>
      </c>
      <c r="I160" s="21">
        <v>2302016</v>
      </c>
      <c r="J160" s="21">
        <v>2586824</v>
      </c>
      <c r="K160" s="21">
        <v>2955360</v>
      </c>
      <c r="L160" s="21">
        <v>3999591</v>
      </c>
      <c r="M160" s="21">
        <v>4183225</v>
      </c>
      <c r="N160" s="21">
        <v>4364164</v>
      </c>
      <c r="O160" s="21">
        <v>4551775</v>
      </c>
    </row>
    <row r="161" spans="1:15" x14ac:dyDescent="0.3">
      <c r="A161" s="14">
        <f>VLOOKUP(B161,'[1]PORTFOLIO RAW'!B:B,1,FALSE)</f>
        <v>906487</v>
      </c>
      <c r="B161" s="20">
        <v>906487</v>
      </c>
      <c r="C161" s="19" t="s">
        <v>5879</v>
      </c>
      <c r="D161" s="20" t="s">
        <v>5880</v>
      </c>
      <c r="E161" s="21">
        <v>4072500</v>
      </c>
      <c r="F161" s="21">
        <v>3161900</v>
      </c>
      <c r="G161" s="21">
        <v>3047000</v>
      </c>
      <c r="H161" s="21">
        <v>2990300</v>
      </c>
      <c r="I161" s="21">
        <v>2904100</v>
      </c>
      <c r="J161" s="21">
        <v>3204700</v>
      </c>
      <c r="K161" s="21">
        <v>3061200</v>
      </c>
      <c r="L161" s="21">
        <v>3104100</v>
      </c>
      <c r="M161" s="21">
        <v>2934300</v>
      </c>
      <c r="N161" s="21">
        <v>2960200</v>
      </c>
      <c r="O161" s="21">
        <v>3529400</v>
      </c>
    </row>
    <row r="162" spans="1:15" x14ac:dyDescent="0.3">
      <c r="A162" s="14">
        <f>VLOOKUP(B162,'[1]PORTFOLIO RAW'!B:B,1,FALSE)</f>
        <v>912219</v>
      </c>
      <c r="B162" s="20">
        <v>912219</v>
      </c>
      <c r="C162" s="19" t="s">
        <v>5881</v>
      </c>
      <c r="D162" s="20" t="s">
        <v>5882</v>
      </c>
      <c r="E162" s="21">
        <v>8361149</v>
      </c>
      <c r="F162" s="21">
        <v>7424898</v>
      </c>
      <c r="G162" s="21">
        <v>7314791</v>
      </c>
      <c r="H162" s="21">
        <v>8787851</v>
      </c>
      <c r="I162" s="21">
        <v>9154671</v>
      </c>
      <c r="J162" s="21">
        <v>10362206</v>
      </c>
      <c r="K162" s="21">
        <v>11273247</v>
      </c>
      <c r="L162" s="21">
        <v>12958267</v>
      </c>
      <c r="M162" s="21">
        <v>14419509</v>
      </c>
      <c r="N162" s="21">
        <v>15361781</v>
      </c>
      <c r="O162" s="21">
        <v>18745034</v>
      </c>
    </row>
    <row r="163" spans="1:15" x14ac:dyDescent="0.3">
      <c r="A163" s="14">
        <f>VLOOKUP(B163,'[1]PORTFOLIO RAW'!B:B,1,FALSE)</f>
        <v>921290</v>
      </c>
      <c r="B163" s="20">
        <v>921290</v>
      </c>
      <c r="C163" s="19" t="s">
        <v>5883</v>
      </c>
      <c r="D163" s="20" t="s">
        <v>5884</v>
      </c>
      <c r="E163" s="21">
        <v>26874800</v>
      </c>
      <c r="F163" s="21">
        <v>29212600</v>
      </c>
      <c r="G163" s="21">
        <v>27460900</v>
      </c>
      <c r="H163" s="21">
        <v>31001400</v>
      </c>
      <c r="I163" s="21">
        <v>33659800</v>
      </c>
      <c r="J163" s="21">
        <v>34398900</v>
      </c>
      <c r="K163" s="21">
        <v>35248700</v>
      </c>
      <c r="L163" s="21">
        <v>37178200</v>
      </c>
      <c r="M163" s="21">
        <v>35568900</v>
      </c>
      <c r="N163" s="21">
        <v>38805900</v>
      </c>
      <c r="O163" s="21">
        <v>44981000</v>
      </c>
    </row>
    <row r="164" spans="1:15" x14ac:dyDescent="0.3">
      <c r="A164" s="14">
        <f>VLOOKUP(B164,'[1]PORTFOLIO RAW'!B:B,1,FALSE)</f>
        <v>912402</v>
      </c>
      <c r="B164" s="20">
        <v>912402</v>
      </c>
      <c r="C164" s="19" t="s">
        <v>5885</v>
      </c>
      <c r="D164" s="20" t="s">
        <v>5886</v>
      </c>
      <c r="E164" s="21">
        <v>191435000</v>
      </c>
      <c r="F164" s="21">
        <v>161381000</v>
      </c>
      <c r="G164" s="21">
        <v>177433000</v>
      </c>
      <c r="H164" s="21">
        <v>193824000</v>
      </c>
      <c r="I164" s="21">
        <v>202906000</v>
      </c>
      <c r="J164" s="21">
        <v>218869000</v>
      </c>
      <c r="K164" s="21">
        <v>236945000</v>
      </c>
      <c r="L164" s="21">
        <v>253377000</v>
      </c>
      <c r="M164" s="21">
        <v>251937000</v>
      </c>
      <c r="N164" s="21">
        <v>261627000</v>
      </c>
      <c r="O164" s="21">
        <v>281763000</v>
      </c>
    </row>
    <row r="165" spans="1:15" x14ac:dyDescent="0.3">
      <c r="A165" s="14">
        <f>VLOOKUP(B165,'[1]PORTFOLIO RAW'!B:B,1,FALSE)</f>
        <v>277487</v>
      </c>
      <c r="B165" s="20">
        <v>277487</v>
      </c>
      <c r="C165" s="19" t="s">
        <v>5887</v>
      </c>
      <c r="D165" s="20" t="s">
        <v>5888</v>
      </c>
      <c r="E165" s="21">
        <v>39042000</v>
      </c>
      <c r="F165" s="21">
        <v>31879000</v>
      </c>
      <c r="G165" s="21">
        <v>31829000</v>
      </c>
      <c r="H165" s="21">
        <v>33500000</v>
      </c>
      <c r="I165" s="21">
        <v>34583000</v>
      </c>
      <c r="J165" s="21">
        <v>38179000</v>
      </c>
      <c r="K165" s="21">
        <v>36102000</v>
      </c>
      <c r="L165" s="21">
        <v>34819000</v>
      </c>
      <c r="M165" s="21">
        <v>38056000</v>
      </c>
      <c r="N165" s="21">
        <v>39786000</v>
      </c>
      <c r="O165" s="21">
        <v>45138000</v>
      </c>
    </row>
    <row r="166" spans="1:15" x14ac:dyDescent="0.3">
      <c r="A166" s="14">
        <f>VLOOKUP(B166,'[1]PORTFOLIO RAW'!B:B,1,FALSE)</f>
        <v>277642</v>
      </c>
      <c r="B166" s="20">
        <v>277642</v>
      </c>
      <c r="C166" s="19" t="s">
        <v>5889</v>
      </c>
      <c r="D166" s="20" t="s">
        <v>5890</v>
      </c>
      <c r="E166" s="21">
        <v>7554000</v>
      </c>
      <c r="F166" s="21">
        <v>6937000</v>
      </c>
      <c r="G166" s="21">
        <v>7565000</v>
      </c>
      <c r="H166" s="21">
        <v>9506000</v>
      </c>
      <c r="I166" s="21">
        <v>8889000</v>
      </c>
      <c r="J166" s="21">
        <v>10136000</v>
      </c>
      <c r="K166" s="21">
        <v>10686000</v>
      </c>
      <c r="L166" s="21">
        <v>10831000</v>
      </c>
      <c r="M166" s="21">
        <v>7479000</v>
      </c>
      <c r="N166" s="21">
        <v>7802000</v>
      </c>
      <c r="O166" s="21">
        <v>8426000</v>
      </c>
    </row>
    <row r="167" spans="1:15" x14ac:dyDescent="0.3">
      <c r="A167" s="14">
        <f>VLOOKUP(B167,'[1]PORTFOLIO RAW'!B:B,1,FALSE)</f>
        <v>154423</v>
      </c>
      <c r="B167" s="20">
        <v>154423</v>
      </c>
      <c r="C167" s="19" t="s">
        <v>5891</v>
      </c>
      <c r="D167" s="20" t="s">
        <v>5892</v>
      </c>
      <c r="E167" s="21">
        <v>28166000</v>
      </c>
      <c r="F167" s="21">
        <v>28788000</v>
      </c>
      <c r="G167" s="21">
        <v>31332000</v>
      </c>
      <c r="H167" s="21">
        <v>31585000</v>
      </c>
      <c r="I167" s="21">
        <v>33520000</v>
      </c>
      <c r="J167" s="21">
        <v>33848000</v>
      </c>
      <c r="K167" s="21">
        <v>33338000</v>
      </c>
      <c r="L167" s="21">
        <v>33060000</v>
      </c>
      <c r="M167" s="21">
        <v>44658000</v>
      </c>
      <c r="N167" s="21">
        <v>41181000</v>
      </c>
      <c r="O167" s="21">
        <v>43410000</v>
      </c>
    </row>
    <row r="168" spans="1:15" x14ac:dyDescent="0.3">
      <c r="A168" s="14">
        <f>VLOOKUP(B168,'[1]PORTFOLIO RAW'!B:B,1,FALSE)</f>
        <v>922418</v>
      </c>
      <c r="B168" s="20">
        <v>922418</v>
      </c>
      <c r="C168" s="19" t="s">
        <v>5893</v>
      </c>
      <c r="D168" s="20" t="s">
        <v>5894</v>
      </c>
      <c r="E168" s="21">
        <v>73624000</v>
      </c>
      <c r="F168" s="21">
        <v>66926000</v>
      </c>
      <c r="G168" s="21">
        <v>73443000</v>
      </c>
      <c r="H168" s="21">
        <v>75988000</v>
      </c>
      <c r="I168" s="21">
        <v>75375000</v>
      </c>
      <c r="J168" s="21">
        <v>80021000</v>
      </c>
      <c r="K168" s="21">
        <v>79939000</v>
      </c>
      <c r="L168" s="21">
        <v>78367000</v>
      </c>
      <c r="M168" s="21">
        <v>76029000</v>
      </c>
      <c r="N168" s="21">
        <v>76594000</v>
      </c>
      <c r="O168" s="21">
        <v>79586000</v>
      </c>
    </row>
    <row r="169" spans="1:15" x14ac:dyDescent="0.3">
      <c r="A169" s="14">
        <f>VLOOKUP(B169,'[1]PORTFOLIO RAW'!B:B,1,FALSE)</f>
        <v>755695</v>
      </c>
      <c r="B169" s="20">
        <v>755695</v>
      </c>
      <c r="C169" s="19" t="s">
        <v>5895</v>
      </c>
      <c r="D169" s="20" t="s">
        <v>5896</v>
      </c>
      <c r="E169" s="21">
        <v>34181000</v>
      </c>
      <c r="F169" s="21">
        <v>33400000</v>
      </c>
      <c r="G169" s="21">
        <v>36835000</v>
      </c>
      <c r="H169" s="21">
        <v>37490000</v>
      </c>
      <c r="I169" s="21">
        <v>38637000</v>
      </c>
      <c r="J169" s="21">
        <v>39161000</v>
      </c>
      <c r="K169" s="21">
        <v>40104000</v>
      </c>
      <c r="L169" s="21">
        <v>39532000</v>
      </c>
      <c r="M169" s="21">
        <v>39237000</v>
      </c>
      <c r="N169" s="21">
        <v>38936000</v>
      </c>
      <c r="O169" s="21">
        <v>40778000</v>
      </c>
    </row>
    <row r="170" spans="1:15" x14ac:dyDescent="0.3">
      <c r="A170" s="14">
        <f>VLOOKUP(B170,'[1]PORTFOLIO RAW'!B:B,1,FALSE)</f>
        <v>905620</v>
      </c>
      <c r="B170" s="20">
        <v>905620</v>
      </c>
      <c r="C170" s="19" t="s">
        <v>5897</v>
      </c>
      <c r="D170" s="20" t="s">
        <v>5898</v>
      </c>
      <c r="E170" s="21">
        <v>30869000</v>
      </c>
      <c r="F170" s="21">
        <v>32686000</v>
      </c>
      <c r="G170" s="21">
        <v>33005000</v>
      </c>
      <c r="H170" s="21">
        <v>33699000</v>
      </c>
      <c r="I170" s="21">
        <v>33559000</v>
      </c>
      <c r="J170" s="21">
        <v>32666000</v>
      </c>
      <c r="K170" s="21">
        <v>32732000</v>
      </c>
      <c r="L170" s="21">
        <v>31827000</v>
      </c>
      <c r="M170" s="21">
        <v>31025000</v>
      </c>
      <c r="N170" s="21">
        <v>34186000</v>
      </c>
      <c r="O170" s="21">
        <v>35123000</v>
      </c>
    </row>
    <row r="171" spans="1:15" x14ac:dyDescent="0.3">
      <c r="A171" s="14">
        <f>VLOOKUP(B171,'[1]PORTFOLIO RAW'!B:B,1,FALSE)</f>
        <v>944314</v>
      </c>
      <c r="B171" s="20">
        <v>944314</v>
      </c>
      <c r="C171" s="19" t="s">
        <v>5899</v>
      </c>
      <c r="D171" s="20" t="s">
        <v>5900</v>
      </c>
      <c r="E171" s="21">
        <v>39123000</v>
      </c>
      <c r="F171" s="21">
        <v>42053000</v>
      </c>
      <c r="G171" s="21">
        <v>42554000</v>
      </c>
      <c r="H171" s="21">
        <v>42817000</v>
      </c>
      <c r="I171" s="21">
        <v>45614000</v>
      </c>
      <c r="J171" s="21">
        <v>46838000</v>
      </c>
      <c r="K171" s="21">
        <v>50096000</v>
      </c>
      <c r="L171" s="21">
        <v>54327000</v>
      </c>
      <c r="M171" s="21">
        <v>58797000</v>
      </c>
      <c r="N171" s="21">
        <v>71610000</v>
      </c>
      <c r="O171" s="21">
        <v>76585000</v>
      </c>
    </row>
    <row r="172" spans="1:15" x14ac:dyDescent="0.3">
      <c r="A172" s="14">
        <f>VLOOKUP(B172,'[1]PORTFOLIO RAW'!B:B,1,FALSE)</f>
        <v>357366</v>
      </c>
      <c r="B172" s="20">
        <v>357366</v>
      </c>
      <c r="C172" s="19" t="s">
        <v>5901</v>
      </c>
      <c r="D172" s="20" t="s">
        <v>5902</v>
      </c>
      <c r="E172" s="21">
        <v>8121134</v>
      </c>
      <c r="F172" s="21">
        <v>8090435</v>
      </c>
      <c r="G172" s="21">
        <v>7252471</v>
      </c>
      <c r="H172" s="21">
        <v>7645010</v>
      </c>
      <c r="I172" s="21">
        <v>7938549</v>
      </c>
      <c r="J172" s="21">
        <v>9277795</v>
      </c>
      <c r="K172" s="21">
        <v>9043894</v>
      </c>
      <c r="L172" s="21">
        <v>13086153</v>
      </c>
      <c r="M172" s="21">
        <v>11219729</v>
      </c>
      <c r="N172" s="21">
        <v>9919847</v>
      </c>
      <c r="O172" s="21">
        <v>9576856</v>
      </c>
    </row>
    <row r="173" spans="1:15" x14ac:dyDescent="0.3">
      <c r="A173" s="14">
        <f>VLOOKUP(B173,'[1]PORTFOLIO RAW'!B:B,1,FALSE)</f>
        <v>516007</v>
      </c>
      <c r="B173" s="20">
        <v>516007</v>
      </c>
      <c r="C173" s="19" t="s">
        <v>5903</v>
      </c>
      <c r="D173" s="20" t="s">
        <v>5904</v>
      </c>
      <c r="E173" s="21">
        <v>22727686</v>
      </c>
      <c r="F173" s="21">
        <v>23274716</v>
      </c>
      <c r="G173" s="21">
        <v>22518210</v>
      </c>
      <c r="H173" s="21">
        <v>18961045</v>
      </c>
      <c r="I173" s="21">
        <v>27766276</v>
      </c>
      <c r="J173" s="21">
        <v>26284738</v>
      </c>
      <c r="K173" s="21">
        <v>26110185</v>
      </c>
      <c r="L173" s="21">
        <v>26702511</v>
      </c>
      <c r="M173" s="21">
        <v>25215178</v>
      </c>
      <c r="N173" s="21">
        <v>28173301</v>
      </c>
      <c r="O173" s="21">
        <v>29159178</v>
      </c>
    </row>
    <row r="174" spans="1:15" x14ac:dyDescent="0.3">
      <c r="A174" s="14">
        <f>VLOOKUP(B174,'[1]PORTFOLIO RAW'!B:B,1,FALSE)</f>
        <v>510493</v>
      </c>
      <c r="B174" s="20">
        <v>510493</v>
      </c>
      <c r="C174" s="19" t="s">
        <v>5905</v>
      </c>
      <c r="D174" s="20" t="s">
        <v>5906</v>
      </c>
      <c r="E174" s="21">
        <v>2787500</v>
      </c>
      <c r="F174" s="21">
        <v>3220300</v>
      </c>
      <c r="G174" s="21">
        <v>3387800</v>
      </c>
      <c r="H174" s="21">
        <v>3419700</v>
      </c>
      <c r="I174" s="21">
        <v>4087800</v>
      </c>
      <c r="J174" s="21">
        <v>4165400</v>
      </c>
      <c r="K174" s="21">
        <v>4449700</v>
      </c>
      <c r="L174" s="21">
        <v>4414300</v>
      </c>
      <c r="M174" s="21">
        <v>4507800</v>
      </c>
      <c r="N174" s="21">
        <v>4635900</v>
      </c>
      <c r="O174" s="21">
        <v>10385800</v>
      </c>
    </row>
    <row r="175" spans="1:15" x14ac:dyDescent="0.3">
      <c r="A175" s="14">
        <f>VLOOKUP(B175,'[1]PORTFOLIO RAW'!B:B,1,FALSE)</f>
        <v>921910</v>
      </c>
      <c r="B175" s="20">
        <v>921910</v>
      </c>
      <c r="C175" s="19" t="s">
        <v>5907</v>
      </c>
      <c r="D175" s="20" t="s">
        <v>5908</v>
      </c>
      <c r="E175" s="21">
        <v>28888900</v>
      </c>
      <c r="F175" s="21">
        <v>28044100</v>
      </c>
      <c r="G175" s="21">
        <v>29683700</v>
      </c>
      <c r="H175" s="21">
        <v>31384800</v>
      </c>
      <c r="I175" s="21">
        <v>32383600</v>
      </c>
      <c r="J175" s="21">
        <v>35386500</v>
      </c>
      <c r="K175" s="21">
        <v>36626300</v>
      </c>
      <c r="L175" s="21">
        <v>34281400</v>
      </c>
      <c r="M175" s="21">
        <v>37938700</v>
      </c>
      <c r="N175" s="21">
        <v>31023900</v>
      </c>
      <c r="O175" s="21">
        <v>33803700</v>
      </c>
    </row>
    <row r="176" spans="1:15" x14ac:dyDescent="0.3">
      <c r="A176" s="14">
        <f>VLOOKUP(B176,'[1]PORTFOLIO RAW'!B:B,1,FALSE)</f>
        <v>311759</v>
      </c>
      <c r="B176" s="20">
        <v>311759</v>
      </c>
      <c r="C176" s="19" t="s">
        <v>5909</v>
      </c>
      <c r="D176" s="20" t="s">
        <v>5910</v>
      </c>
      <c r="E176" s="21">
        <v>17771657</v>
      </c>
      <c r="F176" s="21">
        <v>16404223</v>
      </c>
      <c r="G176" s="21">
        <v>17827142</v>
      </c>
      <c r="H176" s="21">
        <v>18258870</v>
      </c>
      <c r="I176" s="21">
        <v>18560772</v>
      </c>
      <c r="J176" s="21">
        <v>19515883</v>
      </c>
      <c r="K176" s="21">
        <v>19661755</v>
      </c>
      <c r="L176" s="21">
        <v>20817824</v>
      </c>
      <c r="M176" s="21">
        <v>21426175</v>
      </c>
      <c r="N176" s="21">
        <v>21321504</v>
      </c>
      <c r="O176" s="21">
        <v>23591792</v>
      </c>
    </row>
    <row r="177" spans="1:15" x14ac:dyDescent="0.3">
      <c r="A177" s="14">
        <f>VLOOKUP(B177,'[1]PORTFOLIO RAW'!B:B,1,FALSE)</f>
        <v>912588</v>
      </c>
      <c r="B177" s="20">
        <v>912588</v>
      </c>
      <c r="C177" s="19" t="s">
        <v>5911</v>
      </c>
      <c r="D177" s="20" t="s">
        <v>5912</v>
      </c>
      <c r="E177" s="21">
        <v>11812000</v>
      </c>
      <c r="F177" s="21">
        <v>11951000</v>
      </c>
      <c r="G177" s="21">
        <v>12555000</v>
      </c>
      <c r="H177" s="21">
        <v>12411000</v>
      </c>
      <c r="I177" s="21">
        <v>13068000</v>
      </c>
      <c r="J177" s="21">
        <v>12994000</v>
      </c>
      <c r="K177" s="21">
        <v>12814000</v>
      </c>
      <c r="L177" s="21">
        <v>12207000</v>
      </c>
      <c r="M177" s="21">
        <v>11784000</v>
      </c>
      <c r="N177" s="21">
        <v>11408000</v>
      </c>
      <c r="O177" s="21">
        <v>11693000</v>
      </c>
    </row>
    <row r="178" spans="1:15" x14ac:dyDescent="0.3">
      <c r="A178" s="14">
        <f>VLOOKUP(B178,'[1]PORTFOLIO RAW'!B:B,1,FALSE)</f>
        <v>904780</v>
      </c>
      <c r="B178" s="20">
        <v>904780</v>
      </c>
      <c r="C178" s="19" t="s">
        <v>5913</v>
      </c>
      <c r="D178" s="20" t="s">
        <v>5914</v>
      </c>
      <c r="E178" s="21">
        <v>16840000</v>
      </c>
      <c r="F178" s="21">
        <v>14060000</v>
      </c>
      <c r="G178" s="21">
        <v>14095000</v>
      </c>
      <c r="H178" s="21">
        <v>14105000</v>
      </c>
      <c r="I178" s="21">
        <v>14249000</v>
      </c>
      <c r="J178" s="21">
        <v>15065000</v>
      </c>
      <c r="K178" s="21">
        <v>16354000</v>
      </c>
      <c r="L178" s="21">
        <v>16964000</v>
      </c>
      <c r="M178" s="21">
        <v>17078000</v>
      </c>
      <c r="N178" s="21">
        <v>17093000</v>
      </c>
      <c r="O178" s="21">
        <v>19760000</v>
      </c>
    </row>
    <row r="179" spans="1:15" x14ac:dyDescent="0.3">
      <c r="A179" s="14">
        <f>VLOOKUP(B179,'[1]PORTFOLIO RAW'!B:B,1,FALSE)</f>
        <v>905624</v>
      </c>
      <c r="B179" s="20">
        <v>905624</v>
      </c>
      <c r="C179" s="19" t="s">
        <v>5915</v>
      </c>
      <c r="D179" s="20" t="s">
        <v>5916</v>
      </c>
      <c r="E179" s="21">
        <v>10907000</v>
      </c>
      <c r="F179" s="21">
        <v>9483000</v>
      </c>
      <c r="G179" s="21">
        <v>9175000</v>
      </c>
      <c r="H179" s="21">
        <v>8140000</v>
      </c>
      <c r="I179" s="21">
        <v>7297000</v>
      </c>
      <c r="J179" s="21">
        <v>6875000</v>
      </c>
      <c r="K179" s="21">
        <v>6933000</v>
      </c>
      <c r="L179" s="21">
        <v>7167000</v>
      </c>
      <c r="M179" s="21">
        <v>5496000</v>
      </c>
      <c r="N179" s="21">
        <v>5069000</v>
      </c>
      <c r="O179" s="21">
        <v>5440000</v>
      </c>
    </row>
    <row r="180" spans="1:15" x14ac:dyDescent="0.3">
      <c r="A180" s="14">
        <f>VLOOKUP(B180,'[1]PORTFOLIO RAW'!B:B,1,FALSE)</f>
        <v>130062</v>
      </c>
      <c r="B180" s="20">
        <v>130062</v>
      </c>
      <c r="C180" s="19" t="s">
        <v>5917</v>
      </c>
      <c r="D180" s="20" t="s">
        <v>5918</v>
      </c>
      <c r="E180" s="21">
        <v>2683805</v>
      </c>
      <c r="F180" s="21">
        <v>3032502</v>
      </c>
      <c r="G180" s="21">
        <v>3239283</v>
      </c>
      <c r="H180" s="21">
        <v>3074743</v>
      </c>
      <c r="I180" s="21">
        <v>3147822</v>
      </c>
      <c r="J180" s="21">
        <v>3160926</v>
      </c>
      <c r="K180" s="21">
        <v>3259826</v>
      </c>
      <c r="L180" s="21">
        <v>7464392</v>
      </c>
      <c r="M180" s="21">
        <v>6961732</v>
      </c>
      <c r="N180" s="21">
        <v>7300905</v>
      </c>
      <c r="O180" s="21">
        <v>8992511</v>
      </c>
    </row>
    <row r="181" spans="1:15" x14ac:dyDescent="0.3">
      <c r="A181" s="14">
        <f>VLOOKUP(B181,'[1]PORTFOLIO RAW'!B:B,1,FALSE)</f>
        <v>286738</v>
      </c>
      <c r="B181" s="20">
        <v>286738</v>
      </c>
      <c r="C181" s="19" t="s">
        <v>5919</v>
      </c>
      <c r="D181" s="20" t="s">
        <v>5920</v>
      </c>
      <c r="E181" s="21">
        <v>558562000</v>
      </c>
      <c r="F181" s="21">
        <v>496751000</v>
      </c>
      <c r="G181" s="21">
        <v>538086000</v>
      </c>
      <c r="H181" s="21">
        <v>730906000</v>
      </c>
      <c r="I181" s="21">
        <v>799625000</v>
      </c>
      <c r="J181" s="21">
        <v>836781000</v>
      </c>
      <c r="K181" s="21">
        <v>885296000</v>
      </c>
      <c r="L181" s="21">
        <v>902337000</v>
      </c>
      <c r="M181" s="21">
        <v>877933000</v>
      </c>
      <c r="N181" s="21">
        <v>898764000</v>
      </c>
      <c r="O181" s="21">
        <v>719892000</v>
      </c>
    </row>
    <row r="182" spans="1:15" x14ac:dyDescent="0.3">
      <c r="A182" s="14">
        <f>VLOOKUP(B182,'[1]PORTFOLIO RAW'!B:B,1,FALSE)</f>
        <v>771830</v>
      </c>
      <c r="B182" s="20">
        <v>771830</v>
      </c>
      <c r="C182" s="19" t="s">
        <v>5921</v>
      </c>
      <c r="D182" s="20" t="s">
        <v>5922</v>
      </c>
      <c r="E182" s="21">
        <v>3545757</v>
      </c>
      <c r="F182" s="21">
        <v>3619760</v>
      </c>
      <c r="G182" s="21">
        <v>3075861</v>
      </c>
      <c r="H182" s="21">
        <v>3482325</v>
      </c>
      <c r="I182" s="21">
        <v>3527743</v>
      </c>
      <c r="J182" s="21">
        <v>3737946</v>
      </c>
      <c r="K182" s="21">
        <v>3935910</v>
      </c>
      <c r="L182" s="21">
        <v>4405618</v>
      </c>
      <c r="M182" s="21">
        <v>4228384</v>
      </c>
      <c r="N182" s="21">
        <v>4234616</v>
      </c>
      <c r="O182" s="21">
        <v>4570233</v>
      </c>
    </row>
    <row r="183" spans="1:15" x14ac:dyDescent="0.3">
      <c r="A183" s="14">
        <f>VLOOKUP(B183,'[1]PORTFOLIO RAW'!B:B,1,FALSE)</f>
        <v>312367</v>
      </c>
      <c r="B183" s="20">
        <v>312367</v>
      </c>
      <c r="C183" s="19" t="s">
        <v>5923</v>
      </c>
      <c r="D183" s="20" t="s">
        <v>5924</v>
      </c>
      <c r="E183" s="21">
        <v>855000</v>
      </c>
      <c r="F183" s="21">
        <v>14701000</v>
      </c>
      <c r="G183" s="21">
        <v>13742000</v>
      </c>
      <c r="H183" s="21">
        <v>13406000</v>
      </c>
      <c r="I183" s="21">
        <v>13277000</v>
      </c>
      <c r="J183" s="21">
        <v>14200000</v>
      </c>
      <c r="K183" s="21">
        <v>14012000</v>
      </c>
      <c r="L183" s="21">
        <v>14746000</v>
      </c>
      <c r="M183" s="21">
        <v>14976000</v>
      </c>
      <c r="N183" s="21">
        <v>17169000</v>
      </c>
      <c r="O183" s="21">
        <v>18209000</v>
      </c>
    </row>
    <row r="184" spans="1:15" x14ac:dyDescent="0.3">
      <c r="A184" s="14">
        <f>VLOOKUP(B184,'[1]PORTFOLIO RAW'!B:B,1,FALSE)</f>
        <v>912635</v>
      </c>
      <c r="B184" s="20">
        <v>912635</v>
      </c>
      <c r="C184" s="19" t="s">
        <v>5925</v>
      </c>
      <c r="D184" s="20" t="s">
        <v>5926</v>
      </c>
      <c r="E184" s="21">
        <v>54721900</v>
      </c>
      <c r="F184" s="21">
        <v>60959900</v>
      </c>
      <c r="G184" s="21">
        <v>61641000</v>
      </c>
      <c r="H184" s="21">
        <v>62169000</v>
      </c>
      <c r="I184" s="21">
        <v>64543000</v>
      </c>
      <c r="J184" s="21">
        <v>65912000</v>
      </c>
      <c r="K184" s="21">
        <v>71526000</v>
      </c>
      <c r="L184" s="21">
        <v>74252000</v>
      </c>
      <c r="M184" s="21">
        <v>93657000</v>
      </c>
      <c r="N184" s="21">
        <v>94462000</v>
      </c>
      <c r="O184" s="21">
        <v>95131000</v>
      </c>
    </row>
    <row r="185" spans="1:15" x14ac:dyDescent="0.3">
      <c r="A185" s="14">
        <f>VLOOKUP(B185,'[1]PORTFOLIO RAW'!B:B,1,FALSE)</f>
        <v>152533</v>
      </c>
      <c r="B185" s="20">
        <v>152533</v>
      </c>
      <c r="C185" s="19" t="s">
        <v>5927</v>
      </c>
      <c r="D185" s="20" t="s">
        <v>5928</v>
      </c>
      <c r="E185" s="21">
        <v>4368200</v>
      </c>
      <c r="F185" s="21">
        <v>4669500</v>
      </c>
      <c r="G185" s="21">
        <v>4837800</v>
      </c>
      <c r="H185" s="21">
        <v>6187800</v>
      </c>
      <c r="I185" s="21">
        <v>6136600</v>
      </c>
      <c r="J185" s="21">
        <v>6795000</v>
      </c>
      <c r="K185" s="21">
        <v>6965900</v>
      </c>
      <c r="L185" s="21">
        <v>7301800</v>
      </c>
      <c r="M185" s="21">
        <v>14221700</v>
      </c>
      <c r="N185" s="21">
        <v>14244900</v>
      </c>
      <c r="O185" s="21">
        <v>16566100</v>
      </c>
    </row>
    <row r="186" spans="1:15" x14ac:dyDescent="0.3">
      <c r="A186" s="14">
        <f>VLOOKUP(B186,'[1]PORTFOLIO RAW'!B:B,1,FALSE)</f>
        <v>719643</v>
      </c>
      <c r="B186" s="20">
        <v>719643</v>
      </c>
      <c r="C186" s="19" t="s">
        <v>5929</v>
      </c>
      <c r="D186" s="20" t="s">
        <v>5930</v>
      </c>
      <c r="E186" s="21">
        <v>61782000</v>
      </c>
      <c r="F186" s="21">
        <v>71844000</v>
      </c>
      <c r="G186" s="21">
        <v>77609000</v>
      </c>
      <c r="H186" s="21">
        <v>86113000</v>
      </c>
      <c r="I186" s="21">
        <v>108704000</v>
      </c>
      <c r="J186" s="21">
        <v>121271000</v>
      </c>
      <c r="K186" s="21">
        <v>142431000</v>
      </c>
      <c r="L186" s="21">
        <v>172384000</v>
      </c>
      <c r="M186" s="21">
        <v>176159000</v>
      </c>
      <c r="N186" s="21">
        <v>193475000</v>
      </c>
      <c r="O186" s="21">
        <v>238674000</v>
      </c>
    </row>
    <row r="187" spans="1:15" x14ac:dyDescent="0.3">
      <c r="A187" s="14">
        <f>VLOOKUP(B187,'[1]PORTFOLIO RAW'!B:B,1,FALSE)</f>
        <v>999506</v>
      </c>
      <c r="B187" s="20">
        <v>999506</v>
      </c>
      <c r="C187" s="19" t="s">
        <v>5931</v>
      </c>
      <c r="D187" s="20" t="s">
        <v>5932</v>
      </c>
      <c r="E187" s="21">
        <v>14753000</v>
      </c>
      <c r="F187" s="21">
        <v>13356000</v>
      </c>
      <c r="G187" s="21">
        <v>11348000</v>
      </c>
      <c r="H187" s="21">
        <v>14548000</v>
      </c>
      <c r="I187" s="21">
        <v>14692000</v>
      </c>
      <c r="J187" s="21">
        <v>14281000</v>
      </c>
      <c r="K187" s="21">
        <v>18257000</v>
      </c>
      <c r="L187" s="21">
        <v>21682000</v>
      </c>
      <c r="M187" s="21">
        <v>23546000</v>
      </c>
      <c r="N187" s="21">
        <v>26883000</v>
      </c>
      <c r="O187" s="21">
        <v>34570000</v>
      </c>
    </row>
    <row r="188" spans="1:15" x14ac:dyDescent="0.3">
      <c r="A188" s="14">
        <f>VLOOKUP(B188,'[1]PORTFOLIO RAW'!B:B,1,FALSE)</f>
        <v>328228</v>
      </c>
      <c r="B188" s="20">
        <v>328228</v>
      </c>
      <c r="C188" s="19" t="s">
        <v>5933</v>
      </c>
      <c r="D188" s="20" t="s">
        <v>5934</v>
      </c>
      <c r="E188" s="21">
        <v>2269541</v>
      </c>
      <c r="F188" s="21">
        <v>2512307</v>
      </c>
      <c r="G188" s="21">
        <v>2421439</v>
      </c>
      <c r="H188" s="21">
        <v>2516313</v>
      </c>
      <c r="I188" s="21">
        <v>2968058</v>
      </c>
      <c r="J188" s="21">
        <v>3083776</v>
      </c>
      <c r="K188" s="21">
        <v>3851405</v>
      </c>
      <c r="L188" s="21">
        <v>4067630</v>
      </c>
      <c r="M188" s="21">
        <v>4780713</v>
      </c>
      <c r="N188" s="21">
        <v>5552684</v>
      </c>
      <c r="O188" s="21">
        <v>7618011</v>
      </c>
    </row>
    <row r="189" spans="1:15" x14ac:dyDescent="0.3">
      <c r="A189" s="14">
        <f>VLOOKUP(B189,'[1]PORTFOLIO RAW'!B:B,1,FALSE)</f>
        <v>902172</v>
      </c>
      <c r="B189" s="20">
        <v>902172</v>
      </c>
      <c r="C189" s="19" t="s">
        <v>5935</v>
      </c>
      <c r="D189" s="20" t="s">
        <v>5936</v>
      </c>
      <c r="E189" s="21">
        <v>24518000</v>
      </c>
      <c r="F189" s="21">
        <v>24740000</v>
      </c>
      <c r="G189" s="21">
        <v>26625000</v>
      </c>
      <c r="H189" s="21">
        <v>29508000</v>
      </c>
      <c r="I189" s="21">
        <v>30598000</v>
      </c>
      <c r="J189" s="21">
        <v>33298000</v>
      </c>
      <c r="K189" s="21">
        <v>33190000</v>
      </c>
      <c r="L189" s="21">
        <v>30380000</v>
      </c>
      <c r="M189" s="21">
        <v>32208000</v>
      </c>
      <c r="N189" s="21">
        <v>32484000</v>
      </c>
      <c r="O189" s="21">
        <v>37476000</v>
      </c>
    </row>
    <row r="190" spans="1:15" x14ac:dyDescent="0.3">
      <c r="A190" s="14">
        <f>VLOOKUP(B190,'[1]PORTFOLIO RAW'!B:B,1,FALSE)</f>
        <v>325475</v>
      </c>
      <c r="B190" s="20">
        <v>325475</v>
      </c>
      <c r="C190" s="19" t="s">
        <v>5937</v>
      </c>
      <c r="D190" s="20" t="s">
        <v>5938</v>
      </c>
      <c r="E190" s="21">
        <v>8680050</v>
      </c>
      <c r="F190" s="21">
        <v>6446175</v>
      </c>
      <c r="G190" s="21">
        <v>6391446</v>
      </c>
      <c r="H190" s="21">
        <v>6097860</v>
      </c>
      <c r="I190" s="21">
        <v>6204406</v>
      </c>
      <c r="J190" s="21">
        <v>6182468</v>
      </c>
      <c r="K190" s="21">
        <v>8335155</v>
      </c>
      <c r="L190" s="21">
        <v>8141841</v>
      </c>
      <c r="M190" s="21">
        <v>9626996</v>
      </c>
      <c r="N190" s="21">
        <v>9950892</v>
      </c>
      <c r="O190" s="21">
        <v>11706983</v>
      </c>
    </row>
    <row r="191" spans="1:15" x14ac:dyDescent="0.3">
      <c r="A191" s="14">
        <f>VLOOKUP(B191,'[1]PORTFOLIO RAW'!B:B,1,FALSE)</f>
        <v>905010</v>
      </c>
      <c r="B191" s="20">
        <v>905010</v>
      </c>
      <c r="C191" s="19" t="s">
        <v>5939</v>
      </c>
      <c r="D191" s="20" t="s">
        <v>5940</v>
      </c>
      <c r="E191" s="21">
        <v>23184727</v>
      </c>
      <c r="F191" s="21">
        <v>24958495</v>
      </c>
      <c r="G191" s="21">
        <v>25488428</v>
      </c>
      <c r="H191" s="21">
        <v>27387690</v>
      </c>
      <c r="I191" s="21">
        <v>29497267</v>
      </c>
      <c r="J191" s="21">
        <v>31140686</v>
      </c>
      <c r="K191" s="21">
        <v>33907490</v>
      </c>
      <c r="L191" s="21">
        <v>36957884</v>
      </c>
      <c r="M191" s="21">
        <v>39053535</v>
      </c>
      <c r="N191" s="21">
        <v>41155277</v>
      </c>
      <c r="O191" s="21">
        <v>43030000</v>
      </c>
    </row>
    <row r="192" spans="1:15" x14ac:dyDescent="0.3">
      <c r="A192" s="14">
        <f>VLOOKUP(B192,'[1]PORTFOLIO RAW'!B:B,1,FALSE)</f>
        <v>902230</v>
      </c>
      <c r="B192" s="20">
        <v>902230</v>
      </c>
      <c r="C192" s="19" t="s">
        <v>5941</v>
      </c>
      <c r="D192" s="20" t="s">
        <v>5942</v>
      </c>
      <c r="E192" s="21">
        <v>276459000</v>
      </c>
      <c r="F192" s="21">
        <v>215773000</v>
      </c>
      <c r="G192" s="21">
        <v>192227000</v>
      </c>
      <c r="H192" s="21">
        <v>163325000</v>
      </c>
      <c r="I192" s="21">
        <v>165014000</v>
      </c>
      <c r="J192" s="21">
        <v>178857000</v>
      </c>
      <c r="K192" s="21">
        <v>190285000</v>
      </c>
      <c r="L192" s="21">
        <v>194888000</v>
      </c>
      <c r="M192" s="21">
        <v>213416000</v>
      </c>
      <c r="N192" s="21">
        <v>228246000</v>
      </c>
      <c r="O192" s="21">
        <v>246835000</v>
      </c>
    </row>
    <row r="193" spans="1:15" x14ac:dyDescent="0.3">
      <c r="A193" s="14">
        <f>VLOOKUP(B193,'[1]PORTFOLIO RAW'!B:B,1,FALSE)</f>
        <v>884383</v>
      </c>
      <c r="B193" s="20">
        <v>884383</v>
      </c>
      <c r="C193" s="19" t="s">
        <v>5943</v>
      </c>
      <c r="D193" s="20" t="s">
        <v>5944</v>
      </c>
      <c r="E193" s="21">
        <v>12059300</v>
      </c>
      <c r="F193" s="21">
        <v>21352700</v>
      </c>
      <c r="G193" s="21">
        <v>21440000</v>
      </c>
      <c r="H193" s="21">
        <v>22709000</v>
      </c>
      <c r="I193" s="21">
        <v>25248000</v>
      </c>
      <c r="J193" s="21">
        <v>31071000</v>
      </c>
      <c r="K193" s="21">
        <v>34440000</v>
      </c>
      <c r="L193" s="21">
        <v>33059000</v>
      </c>
      <c r="M193" s="21">
        <v>26237000</v>
      </c>
      <c r="N193" s="21">
        <v>21054000</v>
      </c>
      <c r="O193" s="21">
        <v>20193000</v>
      </c>
    </row>
    <row r="194" spans="1:15" x14ac:dyDescent="0.3">
      <c r="A194" s="14">
        <f>VLOOKUP(B194,'[1]PORTFOLIO RAW'!B:B,1,FALSE)</f>
        <v>867422</v>
      </c>
      <c r="B194" s="20">
        <v>867422</v>
      </c>
      <c r="C194" s="19" t="s">
        <v>5945</v>
      </c>
      <c r="D194" s="20" t="s">
        <v>5946</v>
      </c>
      <c r="E194" s="21">
        <v>3550109</v>
      </c>
      <c r="F194" s="21">
        <v>3938160</v>
      </c>
      <c r="G194" s="21">
        <v>5210460</v>
      </c>
      <c r="H194" s="21">
        <v>6494400</v>
      </c>
      <c r="I194" s="21">
        <v>8498800</v>
      </c>
      <c r="J194" s="21">
        <v>9328500</v>
      </c>
      <c r="K194" s="21">
        <v>11042000</v>
      </c>
      <c r="L194" s="21">
        <v>8974200</v>
      </c>
      <c r="M194" s="21">
        <v>9145300</v>
      </c>
      <c r="N194" s="21">
        <v>9416000</v>
      </c>
      <c r="O194" s="21">
        <v>8968000</v>
      </c>
    </row>
    <row r="195" spans="1:15" x14ac:dyDescent="0.3">
      <c r="A195" s="14">
        <f>VLOOKUP(B195,'[1]PORTFOLIO RAW'!B:B,1,FALSE)</f>
        <v>906933</v>
      </c>
      <c r="B195" s="20">
        <v>906933</v>
      </c>
      <c r="C195" s="19" t="s">
        <v>5947</v>
      </c>
      <c r="D195" s="20" t="s">
        <v>5948</v>
      </c>
      <c r="E195" s="21">
        <v>6653500</v>
      </c>
      <c r="F195" s="21">
        <v>6684700</v>
      </c>
      <c r="G195" s="21">
        <v>6423900</v>
      </c>
      <c r="H195" s="21">
        <v>6405300</v>
      </c>
      <c r="I195" s="21">
        <v>6040700</v>
      </c>
      <c r="J195" s="21">
        <v>6136800</v>
      </c>
      <c r="K195" s="21">
        <v>6057400</v>
      </c>
      <c r="L195" s="21">
        <v>6681100</v>
      </c>
      <c r="M195" s="21">
        <v>7239500</v>
      </c>
      <c r="N195" s="21">
        <v>33742200</v>
      </c>
      <c r="O195" s="21">
        <v>32984300</v>
      </c>
    </row>
    <row r="196" spans="1:15" x14ac:dyDescent="0.3">
      <c r="A196" s="14">
        <f>VLOOKUP(B196,'[1]PORTFOLIO RAW'!B:B,1,FALSE)</f>
        <v>912160</v>
      </c>
      <c r="B196" s="20">
        <v>912160</v>
      </c>
      <c r="C196" s="19" t="s">
        <v>5949</v>
      </c>
      <c r="D196" s="20" t="s">
        <v>5950</v>
      </c>
      <c r="E196" s="21">
        <v>14571000</v>
      </c>
      <c r="F196" s="21">
        <v>14694000</v>
      </c>
      <c r="G196" s="21">
        <v>21362000</v>
      </c>
      <c r="H196" s="21">
        <v>24226000</v>
      </c>
      <c r="I196" s="21">
        <v>25869000</v>
      </c>
      <c r="J196" s="21">
        <v>29169000</v>
      </c>
      <c r="K196" s="21">
        <v>23157000</v>
      </c>
      <c r="L196" s="21">
        <v>23126000</v>
      </c>
      <c r="M196" s="21">
        <v>23464000</v>
      </c>
      <c r="N196" s="21">
        <v>19700000</v>
      </c>
      <c r="O196" s="21">
        <v>20026000</v>
      </c>
    </row>
    <row r="197" spans="1:15" x14ac:dyDescent="0.3">
      <c r="A197" s="14">
        <f>VLOOKUP(B197,'[1]PORTFOLIO RAW'!B:B,1,FALSE)</f>
        <v>993249</v>
      </c>
      <c r="B197" s="20">
        <v>993249</v>
      </c>
      <c r="C197" s="19" t="s">
        <v>5951</v>
      </c>
      <c r="D197" s="20" t="s">
        <v>5952</v>
      </c>
      <c r="E197" s="21">
        <v>10515200</v>
      </c>
      <c r="F197" s="21">
        <v>12105200</v>
      </c>
      <c r="G197" s="21">
        <v>12718400</v>
      </c>
      <c r="H197" s="21">
        <v>13873500</v>
      </c>
      <c r="I197" s="21">
        <v>14438000</v>
      </c>
      <c r="J197" s="21">
        <v>14843000</v>
      </c>
      <c r="K197" s="21">
        <v>16681000</v>
      </c>
      <c r="L197" s="21">
        <v>16975000</v>
      </c>
      <c r="M197" s="21">
        <v>19924000</v>
      </c>
      <c r="N197" s="21">
        <v>19078000</v>
      </c>
      <c r="O197" s="21">
        <v>20496000</v>
      </c>
    </row>
    <row r="198" spans="1:15" x14ac:dyDescent="0.3">
      <c r="A198" s="14">
        <f>VLOOKUP(B198,'[1]PORTFOLIO RAW'!B:B,1,FALSE)</f>
        <v>906557</v>
      </c>
      <c r="B198" s="20">
        <v>906557</v>
      </c>
      <c r="C198" s="19" t="s">
        <v>5953</v>
      </c>
      <c r="D198" s="20" t="s">
        <v>5954</v>
      </c>
      <c r="E198" s="21">
        <v>10830896</v>
      </c>
      <c r="F198" s="21">
        <v>12384000</v>
      </c>
      <c r="G198" s="21">
        <v>11807000</v>
      </c>
      <c r="H198" s="21">
        <v>13282000</v>
      </c>
      <c r="I198" s="21">
        <v>16444000</v>
      </c>
      <c r="J198" s="21">
        <v>17554000</v>
      </c>
      <c r="K198" s="21">
        <v>19642000</v>
      </c>
      <c r="L198" s="21">
        <v>22553000</v>
      </c>
      <c r="M198" s="21">
        <v>24196000</v>
      </c>
      <c r="N198" s="21">
        <v>21011000</v>
      </c>
      <c r="O198" s="21">
        <v>21451000</v>
      </c>
    </row>
    <row r="199" spans="1:15" x14ac:dyDescent="0.3">
      <c r="A199" s="14">
        <f>VLOOKUP(B199,'[1]PORTFOLIO RAW'!B:B,1,FALSE)</f>
        <v>906560</v>
      </c>
      <c r="B199" s="20">
        <v>906560</v>
      </c>
      <c r="C199" s="19" t="s">
        <v>5955</v>
      </c>
      <c r="D199" s="20" t="s">
        <v>5956</v>
      </c>
      <c r="E199" s="21">
        <v>5600000</v>
      </c>
      <c r="F199" s="21">
        <v>5661000</v>
      </c>
      <c r="G199" s="21">
        <v>6579000</v>
      </c>
      <c r="H199" s="21">
        <v>7462000</v>
      </c>
      <c r="I199" s="21">
        <v>8491000</v>
      </c>
      <c r="J199" s="21">
        <v>8089000</v>
      </c>
      <c r="K199" s="21">
        <v>8574000</v>
      </c>
      <c r="L199" s="21">
        <v>9245000</v>
      </c>
      <c r="M199" s="21">
        <v>7698000</v>
      </c>
      <c r="N199" s="21">
        <v>7858000</v>
      </c>
      <c r="O199" s="21">
        <v>8115000</v>
      </c>
    </row>
    <row r="200" spans="1:15" x14ac:dyDescent="0.3">
      <c r="A200" s="14">
        <f>VLOOKUP(B200,'[1]PORTFOLIO RAW'!B:B,1,FALSE)</f>
        <v>901899</v>
      </c>
      <c r="B200" s="20">
        <v>901899</v>
      </c>
      <c r="C200" s="19" t="s">
        <v>5957</v>
      </c>
      <c r="D200" s="20" t="s">
        <v>5958</v>
      </c>
      <c r="E200" s="21">
        <v>26144000</v>
      </c>
      <c r="F200" s="21">
        <v>26297000</v>
      </c>
      <c r="G200" s="21">
        <v>27369000</v>
      </c>
      <c r="H200" s="21">
        <v>28199000</v>
      </c>
      <c r="I200" s="21">
        <v>28538000</v>
      </c>
      <c r="J200" s="21">
        <v>30342000</v>
      </c>
      <c r="K200" s="21">
        <v>32483000</v>
      </c>
      <c r="L200" s="21">
        <v>33241000</v>
      </c>
      <c r="M200" s="21">
        <v>34260000</v>
      </c>
      <c r="N200" s="21">
        <v>34892000</v>
      </c>
      <c r="O200" s="21">
        <v>35711000</v>
      </c>
    </row>
    <row r="201" spans="1:15" x14ac:dyDescent="0.3">
      <c r="A201" s="14">
        <f>VLOOKUP(B201,'[1]PORTFOLIO RAW'!B:B,1,FALSE)</f>
        <v>906176</v>
      </c>
      <c r="B201" s="20">
        <v>906176</v>
      </c>
      <c r="C201" s="19" t="s">
        <v>5959</v>
      </c>
      <c r="D201" s="20" t="s">
        <v>5960</v>
      </c>
      <c r="E201" s="21">
        <v>18004800</v>
      </c>
      <c r="F201" s="21">
        <v>20032200</v>
      </c>
      <c r="G201" s="21">
        <v>19271700</v>
      </c>
      <c r="H201" s="21">
        <v>19938800</v>
      </c>
      <c r="I201" s="21">
        <v>20708300</v>
      </c>
      <c r="J201" s="21">
        <v>21844700</v>
      </c>
      <c r="K201" s="21">
        <v>22653900</v>
      </c>
      <c r="L201" s="21">
        <v>24866300</v>
      </c>
      <c r="M201" s="21">
        <v>17492500</v>
      </c>
      <c r="N201" s="21">
        <v>18691900</v>
      </c>
      <c r="O201" s="21">
        <v>19961700</v>
      </c>
    </row>
    <row r="202" spans="1:15" x14ac:dyDescent="0.3">
      <c r="A202" s="14">
        <f>VLOOKUP(B202,'[1]PORTFOLIO RAW'!B:B,1,FALSE)</f>
        <v>905861</v>
      </c>
      <c r="B202" s="20">
        <v>905861</v>
      </c>
      <c r="C202" s="19" t="s">
        <v>5961</v>
      </c>
      <c r="D202" s="20" t="s">
        <v>5962</v>
      </c>
      <c r="E202" s="21">
        <v>67611200</v>
      </c>
      <c r="F202" s="21">
        <v>82053600</v>
      </c>
      <c r="G202" s="21">
        <v>82141500</v>
      </c>
      <c r="H202" s="21">
        <v>83843900</v>
      </c>
      <c r="I202" s="21">
        <v>100223700</v>
      </c>
      <c r="J202" s="21">
        <v>97463800</v>
      </c>
      <c r="K202" s="21">
        <v>102947300</v>
      </c>
      <c r="L202" s="21">
        <v>109946500</v>
      </c>
      <c r="M202" s="21">
        <v>116749600</v>
      </c>
      <c r="N202" s="21">
        <v>123926900</v>
      </c>
      <c r="O202" s="21">
        <v>138590500</v>
      </c>
    </row>
    <row r="203" spans="1:15" x14ac:dyDescent="0.3">
      <c r="A203" s="14">
        <f>VLOOKUP(B203,'[1]PORTFOLIO RAW'!B:B,1,FALSE)</f>
        <v>905809</v>
      </c>
      <c r="B203" s="20">
        <v>905809</v>
      </c>
      <c r="C203" s="19" t="s">
        <v>5963</v>
      </c>
      <c r="D203" s="20" t="s">
        <v>5964</v>
      </c>
      <c r="E203" s="21">
        <v>33308000</v>
      </c>
      <c r="F203" s="21">
        <v>28687000</v>
      </c>
      <c r="G203" s="21">
        <v>29242000</v>
      </c>
      <c r="H203" s="21">
        <v>30809000</v>
      </c>
      <c r="I203" s="21">
        <v>24511000</v>
      </c>
      <c r="J203" s="21">
        <v>25001000</v>
      </c>
      <c r="K203" s="21">
        <v>26172000</v>
      </c>
      <c r="L203" s="21">
        <v>24950000</v>
      </c>
      <c r="M203" s="21">
        <v>23045000</v>
      </c>
      <c r="N203" s="21">
        <v>24152000</v>
      </c>
      <c r="O203" s="21">
        <v>34442000</v>
      </c>
    </row>
    <row r="204" spans="1:15" x14ac:dyDescent="0.3">
      <c r="A204" s="14">
        <f>VLOOKUP(B204,'[1]PORTFOLIO RAW'!B:B,1,FALSE)</f>
        <v>906195</v>
      </c>
      <c r="B204" s="20">
        <v>906195</v>
      </c>
      <c r="C204" s="19" t="s">
        <v>5965</v>
      </c>
      <c r="D204" s="20" t="s">
        <v>5966</v>
      </c>
      <c r="E204" s="21">
        <v>575442000</v>
      </c>
      <c r="F204" s="21">
        <v>1295775000</v>
      </c>
      <c r="G204" s="21">
        <v>1240434000</v>
      </c>
      <c r="H204" s="21">
        <v>1258128000</v>
      </c>
      <c r="I204" s="21">
        <v>1313867000</v>
      </c>
      <c r="J204" s="21">
        <v>1422968000</v>
      </c>
      <c r="K204" s="21">
        <v>1527015000</v>
      </c>
      <c r="L204" s="21">
        <v>1687155000</v>
      </c>
      <c r="M204" s="21">
        <v>1787632000</v>
      </c>
      <c r="N204" s="21">
        <v>1930115000</v>
      </c>
      <c r="O204" s="21">
        <v>1951757000</v>
      </c>
    </row>
    <row r="205" spans="1:15" x14ac:dyDescent="0.3">
      <c r="A205" s="14">
        <f>VLOOKUP(B205,'[1]PORTFOLIO RAW'!B:B,1,FALSE)</f>
        <v>921482</v>
      </c>
      <c r="B205" s="20">
        <v>921482</v>
      </c>
      <c r="C205" s="19" t="s">
        <v>5967</v>
      </c>
      <c r="D205" s="20" t="s">
        <v>5968</v>
      </c>
      <c r="E205" s="21">
        <v>9826122</v>
      </c>
      <c r="F205" s="21">
        <v>13874443</v>
      </c>
      <c r="G205" s="21">
        <v>12571904</v>
      </c>
      <c r="H205" s="21">
        <v>13921910</v>
      </c>
      <c r="I205" s="21">
        <v>14570350</v>
      </c>
      <c r="J205" s="21">
        <v>14152059</v>
      </c>
      <c r="K205" s="21">
        <v>15203283</v>
      </c>
      <c r="L205" s="21">
        <v>15615927</v>
      </c>
      <c r="M205" s="21">
        <v>14250399</v>
      </c>
      <c r="N205" s="21">
        <v>15223518</v>
      </c>
      <c r="O205" s="21">
        <v>15841258</v>
      </c>
    </row>
    <row r="206" spans="1:15" x14ac:dyDescent="0.3">
      <c r="A206" s="14">
        <f>VLOOKUP(B206,'[1]PORTFOLIO RAW'!B:B,1,FALSE)</f>
        <v>134843</v>
      </c>
      <c r="B206" s="20">
        <v>134843</v>
      </c>
      <c r="C206" s="19" t="s">
        <v>5969</v>
      </c>
      <c r="D206" s="20" t="s">
        <v>5970</v>
      </c>
      <c r="E206" s="21">
        <v>150590369</v>
      </c>
      <c r="F206" s="21">
        <v>165913452</v>
      </c>
      <c r="G206" s="21">
        <v>169646363</v>
      </c>
      <c r="H206" s="21">
        <v>197503000</v>
      </c>
      <c r="I206" s="21">
        <v>206019000</v>
      </c>
      <c r="J206" s="21">
        <v>309980000</v>
      </c>
      <c r="K206" s="21">
        <v>297048000</v>
      </c>
      <c r="L206" s="21">
        <v>308854000</v>
      </c>
      <c r="M206" s="21">
        <v>334048000</v>
      </c>
      <c r="N206" s="21">
        <v>357033000</v>
      </c>
      <c r="O206" s="21">
        <v>365693000</v>
      </c>
    </row>
    <row r="207" spans="1:15" x14ac:dyDescent="0.3">
      <c r="A207" s="14">
        <f>VLOOKUP(B207,'[1]PORTFOLIO RAW'!B:B,1,FALSE)</f>
        <v>905102</v>
      </c>
      <c r="B207" s="20">
        <v>905102</v>
      </c>
      <c r="C207" s="19" t="s">
        <v>5971</v>
      </c>
      <c r="D207" s="20" t="s">
        <v>5972</v>
      </c>
      <c r="E207" s="21">
        <v>36519000</v>
      </c>
      <c r="F207" s="21">
        <v>41537000</v>
      </c>
      <c r="G207" s="21">
        <v>44229000</v>
      </c>
      <c r="H207" s="21">
        <v>52432000</v>
      </c>
      <c r="I207" s="21">
        <v>60044000</v>
      </c>
      <c r="J207" s="21">
        <v>64210000</v>
      </c>
      <c r="K207" s="21">
        <v>69443000</v>
      </c>
      <c r="L207" s="21">
        <v>56259000</v>
      </c>
      <c r="M207" s="21">
        <v>43437000</v>
      </c>
      <c r="N207" s="21">
        <v>43109000</v>
      </c>
      <c r="O207" s="21">
        <v>42026000</v>
      </c>
    </row>
    <row r="208" spans="1:15" x14ac:dyDescent="0.3">
      <c r="A208" s="14">
        <f>VLOOKUP(B208,'[1]PORTFOLIO RAW'!B:B,1,FALSE)</f>
        <v>719618</v>
      </c>
      <c r="B208" s="20">
        <v>719618</v>
      </c>
      <c r="C208" s="19" t="s">
        <v>5973</v>
      </c>
      <c r="D208" s="20" t="s">
        <v>5974</v>
      </c>
      <c r="E208" s="21">
        <v>34525000</v>
      </c>
      <c r="F208" s="21">
        <v>46908000</v>
      </c>
      <c r="G208" s="21">
        <v>47271000</v>
      </c>
      <c r="H208" s="21">
        <v>60311000</v>
      </c>
      <c r="I208" s="21">
        <v>72459000</v>
      </c>
      <c r="J208" s="21">
        <v>77732000</v>
      </c>
      <c r="K208" s="21">
        <v>81046000</v>
      </c>
      <c r="L208" s="21">
        <v>89507000</v>
      </c>
      <c r="M208" s="21">
        <v>110108000</v>
      </c>
      <c r="N208" s="21">
        <v>110889000</v>
      </c>
      <c r="O208" s="21">
        <v>133848000</v>
      </c>
    </row>
    <row r="209" spans="1:15" x14ac:dyDescent="0.3">
      <c r="A209" s="14">
        <f>VLOOKUP(B209,'[1]PORTFOLIO RAW'!B:B,1,FALSE)</f>
        <v>921757</v>
      </c>
      <c r="B209" s="20">
        <v>921757</v>
      </c>
      <c r="C209" s="19" t="s">
        <v>5975</v>
      </c>
      <c r="D209" s="20" t="s">
        <v>5976</v>
      </c>
      <c r="E209" s="21">
        <v>17085500</v>
      </c>
      <c r="F209" s="21">
        <v>15998100</v>
      </c>
      <c r="G209" s="21">
        <v>14365200</v>
      </c>
      <c r="H209" s="21">
        <v>14106000</v>
      </c>
      <c r="I209" s="21">
        <v>16991300</v>
      </c>
      <c r="J209" s="21">
        <v>18514500</v>
      </c>
      <c r="K209" s="21">
        <v>20725500</v>
      </c>
      <c r="L209" s="21">
        <v>20618800</v>
      </c>
      <c r="M209" s="21">
        <v>21109800</v>
      </c>
      <c r="N209" s="21">
        <v>20638900</v>
      </c>
      <c r="O209" s="21">
        <v>23440200</v>
      </c>
    </row>
    <row r="210" spans="1:15" x14ac:dyDescent="0.3">
      <c r="A210" s="14">
        <f>VLOOKUP(B210,'[1]PORTFOLIO RAW'!B:B,1,FALSE)</f>
        <v>902317</v>
      </c>
      <c r="B210" s="20">
        <v>902317</v>
      </c>
      <c r="C210" s="19" t="s">
        <v>5977</v>
      </c>
      <c r="D210" s="20" t="s">
        <v>5978</v>
      </c>
      <c r="E210" s="21">
        <v>45082000</v>
      </c>
      <c r="F210" s="21">
        <v>47817000</v>
      </c>
      <c r="G210" s="21">
        <v>49180000</v>
      </c>
      <c r="H210" s="21">
        <v>52240000</v>
      </c>
      <c r="I210" s="21">
        <v>55092000</v>
      </c>
      <c r="J210" s="21">
        <v>78496000</v>
      </c>
      <c r="K210" s="21">
        <v>79924000</v>
      </c>
      <c r="L210" s="21">
        <v>86814000</v>
      </c>
      <c r="M210" s="21">
        <v>95384000</v>
      </c>
      <c r="N210" s="21">
        <v>114904000</v>
      </c>
      <c r="O210" s="21">
        <v>116700000</v>
      </c>
    </row>
    <row r="211" spans="1:15" x14ac:dyDescent="0.3">
      <c r="A211" s="14">
        <f>VLOOKUP(B211,'[1]PORTFOLIO RAW'!B:B,1,FALSE)</f>
        <v>905150</v>
      </c>
      <c r="B211" s="20">
        <v>905150</v>
      </c>
      <c r="C211" s="19" t="s">
        <v>5979</v>
      </c>
      <c r="D211" s="20" t="s">
        <v>5980</v>
      </c>
      <c r="E211" s="21">
        <v>8441413</v>
      </c>
      <c r="F211" s="21">
        <v>10386854</v>
      </c>
      <c r="G211" s="21">
        <v>9855902</v>
      </c>
      <c r="H211" s="21">
        <v>9910382</v>
      </c>
      <c r="I211" s="21">
        <v>10886805</v>
      </c>
      <c r="J211" s="21">
        <v>10599243</v>
      </c>
      <c r="K211" s="21">
        <v>12221312</v>
      </c>
      <c r="L211" s="21">
        <v>13274362</v>
      </c>
      <c r="M211" s="21">
        <v>12295037</v>
      </c>
      <c r="N211" s="21">
        <v>11451583</v>
      </c>
      <c r="O211" s="21">
        <v>15453847</v>
      </c>
    </row>
    <row r="212" spans="1:15" x14ac:dyDescent="0.3">
      <c r="A212" s="14">
        <f>VLOOKUP(B212,'[1]PORTFOLIO RAW'!B:B,1,FALSE)</f>
        <v>945297</v>
      </c>
      <c r="B212" s="20">
        <v>945297</v>
      </c>
      <c r="C212" s="19" t="s">
        <v>5981</v>
      </c>
      <c r="D212" s="20" t="s">
        <v>5982</v>
      </c>
      <c r="E212" s="21">
        <v>6231310</v>
      </c>
      <c r="F212" s="21">
        <v>5295973</v>
      </c>
      <c r="G212" s="21">
        <v>5110928</v>
      </c>
      <c r="H212" s="21">
        <v>5205219</v>
      </c>
      <c r="I212" s="21">
        <v>5368400</v>
      </c>
      <c r="J212" s="21">
        <v>6450400</v>
      </c>
      <c r="K212" s="21">
        <v>6129600</v>
      </c>
      <c r="L212" s="21">
        <v>6333000</v>
      </c>
      <c r="M212" s="21">
        <v>6482500</v>
      </c>
      <c r="N212" s="21">
        <v>6440800</v>
      </c>
      <c r="O212" s="21">
        <v>6833700</v>
      </c>
    </row>
    <row r="213" spans="1:15" x14ac:dyDescent="0.3">
      <c r="A213" s="14">
        <f>VLOOKUP(B213,'[1]PORTFOLIO RAW'!B:B,1,FALSE)</f>
        <v>902107</v>
      </c>
      <c r="B213" s="20">
        <v>902107</v>
      </c>
      <c r="C213" s="19" t="s">
        <v>5983</v>
      </c>
      <c r="D213" s="20" t="s">
        <v>5984</v>
      </c>
      <c r="E213" s="21">
        <v>19972000</v>
      </c>
      <c r="F213" s="21">
        <v>21405000</v>
      </c>
      <c r="G213" s="21">
        <v>22165000</v>
      </c>
      <c r="H213" s="21">
        <v>32837000</v>
      </c>
      <c r="I213" s="21">
        <v>42648000</v>
      </c>
      <c r="J213" s="21">
        <v>43634000</v>
      </c>
      <c r="K213" s="21">
        <v>46259000</v>
      </c>
      <c r="L213" s="21">
        <v>48864000</v>
      </c>
      <c r="M213" s="21">
        <v>39301000</v>
      </c>
      <c r="N213" s="21">
        <v>38315000</v>
      </c>
      <c r="O213" s="21">
        <v>41479000</v>
      </c>
    </row>
    <row r="214" spans="1:15" x14ac:dyDescent="0.3">
      <c r="A214" s="14">
        <f>VLOOKUP(B214,'[1]PORTFOLIO RAW'!B:B,1,FALSE)</f>
        <v>905677</v>
      </c>
      <c r="B214" s="20">
        <v>905677</v>
      </c>
      <c r="C214" s="19" t="s">
        <v>5985</v>
      </c>
      <c r="D214" s="20" t="s">
        <v>5986</v>
      </c>
      <c r="E214" s="21">
        <v>34628000</v>
      </c>
      <c r="F214" s="21">
        <v>35994000</v>
      </c>
      <c r="G214" s="21">
        <v>39848000</v>
      </c>
      <c r="H214" s="21">
        <v>68153000</v>
      </c>
      <c r="I214" s="21">
        <v>72882000</v>
      </c>
      <c r="J214" s="21">
        <v>74638000</v>
      </c>
      <c r="K214" s="21">
        <v>77478000</v>
      </c>
      <c r="L214" s="21">
        <v>70509000</v>
      </c>
      <c r="M214" s="21">
        <v>69667000</v>
      </c>
      <c r="N214" s="21">
        <v>74129000</v>
      </c>
      <c r="O214" s="21">
        <v>79804000</v>
      </c>
    </row>
    <row r="215" spans="1:15" x14ac:dyDescent="0.3">
      <c r="A215" s="14">
        <f>VLOOKUP(B215,'[1]PORTFOLIO RAW'!B:B,1,FALSE)</f>
        <v>904030</v>
      </c>
      <c r="B215" s="20">
        <v>904030</v>
      </c>
      <c r="C215" s="19" t="s">
        <v>5987</v>
      </c>
      <c r="D215" s="20" t="s">
        <v>5988</v>
      </c>
      <c r="E215" s="21">
        <v>112827000</v>
      </c>
      <c r="F215" s="21">
        <v>109892000</v>
      </c>
      <c r="G215" s="21">
        <v>211621000</v>
      </c>
      <c r="H215" s="21">
        <v>193825000</v>
      </c>
      <c r="I215" s="21">
        <v>186802000</v>
      </c>
      <c r="J215" s="21">
        <v>185798000</v>
      </c>
      <c r="K215" s="21">
        <v>170547000</v>
      </c>
      <c r="L215" s="21">
        <v>167730000</v>
      </c>
      <c r="M215" s="21">
        <v>165666000</v>
      </c>
      <c r="N215" s="21">
        <v>169803000</v>
      </c>
      <c r="O215" s="21">
        <v>169942000</v>
      </c>
    </row>
    <row r="216" spans="1:15" x14ac:dyDescent="0.3">
      <c r="A216" s="14">
        <f>VLOOKUP(B216,'[1]PORTFOLIO RAW'!B:B,1,FALSE)</f>
        <v>901666</v>
      </c>
      <c r="B216" s="20">
        <v>901666</v>
      </c>
      <c r="C216" s="19" t="s">
        <v>5989</v>
      </c>
      <c r="D216" s="20" t="s">
        <v>5990</v>
      </c>
      <c r="E216" s="21">
        <v>177731000</v>
      </c>
      <c r="F216" s="21">
        <v>142807000</v>
      </c>
      <c r="G216" s="21">
        <v>152567000</v>
      </c>
      <c r="H216" s="21">
        <v>156154000</v>
      </c>
      <c r="I216" s="21">
        <v>153047000</v>
      </c>
      <c r="J216" s="21">
        <v>116922000</v>
      </c>
      <c r="K216" s="21">
        <v>117886000</v>
      </c>
      <c r="L216" s="21">
        <v>116539000</v>
      </c>
      <c r="M216" s="21">
        <v>97484000</v>
      </c>
      <c r="N216" s="21">
        <v>89772000</v>
      </c>
      <c r="O216" s="21">
        <v>73362000</v>
      </c>
    </row>
    <row r="217" spans="1:15" x14ac:dyDescent="0.3">
      <c r="A217" s="14">
        <f>VLOOKUP(B217,'[1]PORTFOLIO RAW'!B:B,1,FALSE)</f>
        <v>895705</v>
      </c>
      <c r="B217" s="20">
        <v>895705</v>
      </c>
      <c r="C217" s="19" t="s">
        <v>5991</v>
      </c>
      <c r="D217" s="20" t="s">
        <v>5992</v>
      </c>
      <c r="E217" s="21">
        <v>8606718</v>
      </c>
      <c r="F217" s="21">
        <v>9162625</v>
      </c>
      <c r="G217" s="21">
        <v>8866878</v>
      </c>
      <c r="H217" s="21">
        <v>9679102</v>
      </c>
      <c r="I217" s="21">
        <v>11524161</v>
      </c>
      <c r="J217" s="21">
        <v>13069030</v>
      </c>
      <c r="K217" s="21">
        <v>12292788</v>
      </c>
      <c r="L217" s="21">
        <v>14926000</v>
      </c>
      <c r="M217" s="21">
        <v>15154000</v>
      </c>
      <c r="N217" s="21">
        <v>16459000</v>
      </c>
      <c r="O217" s="21">
        <v>17003000</v>
      </c>
    </row>
    <row r="218" spans="1:15" x14ac:dyDescent="0.3">
      <c r="A218" s="14">
        <f>VLOOKUP(B218,'[1]PORTFOLIO RAW'!B:B,1,FALSE)</f>
        <v>904853</v>
      </c>
      <c r="B218" s="20">
        <v>904853</v>
      </c>
      <c r="C218" s="19" t="s">
        <v>5993</v>
      </c>
      <c r="D218" s="20" t="s">
        <v>5994</v>
      </c>
      <c r="E218" s="21">
        <v>57211000</v>
      </c>
      <c r="F218" s="21">
        <v>27215000</v>
      </c>
      <c r="G218" s="21">
        <v>36677000</v>
      </c>
      <c r="H218" s="21">
        <v>37402000</v>
      </c>
      <c r="I218" s="21">
        <v>36962000</v>
      </c>
      <c r="J218" s="21">
        <v>35329000</v>
      </c>
      <c r="K218" s="21">
        <v>34859000</v>
      </c>
      <c r="L218" s="21">
        <v>34475000</v>
      </c>
      <c r="M218" s="21">
        <v>32535000</v>
      </c>
      <c r="N218" s="21">
        <v>45932000</v>
      </c>
      <c r="O218" s="21">
        <v>43202000</v>
      </c>
    </row>
    <row r="219" spans="1:15" x14ac:dyDescent="0.3">
      <c r="A219" s="14">
        <f>VLOOKUP(B219,'[1]PORTFOLIO RAW'!B:B,1,FALSE)</f>
        <v>944175</v>
      </c>
      <c r="B219" s="20">
        <v>944175</v>
      </c>
      <c r="C219" s="19" t="s">
        <v>5995</v>
      </c>
      <c r="D219" s="20" t="s">
        <v>5996</v>
      </c>
      <c r="E219" s="21">
        <v>138920000</v>
      </c>
      <c r="F219" s="21">
        <v>291081000</v>
      </c>
      <c r="G219" s="21">
        <v>269863000</v>
      </c>
      <c r="H219" s="21">
        <v>264284000</v>
      </c>
      <c r="I219" s="21">
        <v>271205000</v>
      </c>
      <c r="J219" s="21">
        <v>305107000</v>
      </c>
      <c r="K219" s="21">
        <v>320296000</v>
      </c>
      <c r="L219" s="21">
        <v>345072000</v>
      </c>
      <c r="M219" s="21">
        <v>358493000</v>
      </c>
      <c r="N219" s="21">
        <v>366380000</v>
      </c>
      <c r="O219" s="21">
        <v>380768000</v>
      </c>
    </row>
    <row r="220" spans="1:15" x14ac:dyDescent="0.3">
      <c r="A220" s="14">
        <f>VLOOKUP(B220,'[1]PORTFOLIO RAW'!B:B,1,FALSE)</f>
        <v>901897</v>
      </c>
      <c r="B220" s="20">
        <v>901897</v>
      </c>
      <c r="C220" s="19" t="s">
        <v>5997</v>
      </c>
      <c r="D220" s="20" t="s">
        <v>5998</v>
      </c>
      <c r="E220" s="21">
        <v>12629000</v>
      </c>
      <c r="F220" s="21">
        <v>14698000</v>
      </c>
      <c r="G220" s="21">
        <v>14240000</v>
      </c>
      <c r="H220" s="21">
        <v>14975000</v>
      </c>
      <c r="I220" s="21">
        <v>14382000</v>
      </c>
      <c r="J220" s="21">
        <v>15878000</v>
      </c>
      <c r="K220" s="21">
        <v>15372000</v>
      </c>
      <c r="L220" s="21">
        <v>17078000</v>
      </c>
      <c r="M220" s="21">
        <v>16404000</v>
      </c>
      <c r="N220" s="21">
        <v>15615000</v>
      </c>
      <c r="O220" s="21">
        <v>16233000</v>
      </c>
    </row>
    <row r="221" spans="1:15" x14ac:dyDescent="0.3">
      <c r="A221" s="14">
        <f>VLOOKUP(B221,'[1]PORTFOLIO RAW'!B:B,1,FALSE)</f>
        <v>312385</v>
      </c>
      <c r="B221" s="20">
        <v>312385</v>
      </c>
      <c r="C221" s="19" t="s">
        <v>5999</v>
      </c>
      <c r="D221" s="20" t="s">
        <v>6000</v>
      </c>
      <c r="E221" s="21">
        <v>19596523</v>
      </c>
      <c r="F221" s="21">
        <v>20677227</v>
      </c>
      <c r="G221" s="21">
        <v>21972000</v>
      </c>
      <c r="H221" s="21">
        <v>23805000</v>
      </c>
      <c r="I221" s="21">
        <v>26708000</v>
      </c>
      <c r="J221" s="21">
        <v>27082000</v>
      </c>
      <c r="K221" s="21">
        <v>30283000</v>
      </c>
      <c r="L221" s="21">
        <v>33024000</v>
      </c>
      <c r="M221" s="21">
        <v>33440000</v>
      </c>
      <c r="N221" s="21">
        <v>33163000</v>
      </c>
      <c r="O221" s="21">
        <v>36347000</v>
      </c>
    </row>
    <row r="222" spans="1:15" x14ac:dyDescent="0.3">
      <c r="A222" s="14">
        <f>VLOOKUP(B222,'[1]PORTFOLIO RAW'!B:B,1,FALSE)</f>
        <v>729104</v>
      </c>
      <c r="B222" s="20">
        <v>729104</v>
      </c>
      <c r="C222" s="19" t="s">
        <v>6001</v>
      </c>
      <c r="D222" s="20" t="s">
        <v>6002</v>
      </c>
      <c r="E222" s="21">
        <v>3172100</v>
      </c>
      <c r="F222" s="21">
        <v>2720800</v>
      </c>
      <c r="G222" s="21">
        <v>3146000</v>
      </c>
      <c r="H222" s="21">
        <v>3581300</v>
      </c>
      <c r="I222" s="21">
        <v>3689700</v>
      </c>
      <c r="J222" s="21">
        <v>4152100</v>
      </c>
      <c r="K222" s="21">
        <v>5033100</v>
      </c>
      <c r="L222" s="21">
        <v>5608400</v>
      </c>
      <c r="M222" s="21">
        <v>4993100</v>
      </c>
      <c r="N222" s="21">
        <v>6092500</v>
      </c>
      <c r="O222" s="21">
        <v>7464400</v>
      </c>
    </row>
    <row r="223" spans="1:15" x14ac:dyDescent="0.3">
      <c r="A223" s="14">
        <f>VLOOKUP(B223,'[1]PORTFOLIO RAW'!B:B,1,FALSE)</f>
        <v>877181</v>
      </c>
      <c r="B223" s="20">
        <v>877181</v>
      </c>
      <c r="C223" s="19" t="s">
        <v>6003</v>
      </c>
      <c r="D223" s="20" t="s">
        <v>6004</v>
      </c>
      <c r="E223" s="21">
        <v>8565693</v>
      </c>
      <c r="F223" s="21">
        <v>8403830</v>
      </c>
      <c r="G223" s="21">
        <v>8563643</v>
      </c>
      <c r="H223" s="21">
        <v>8520630</v>
      </c>
      <c r="I223" s="21">
        <v>9295379</v>
      </c>
      <c r="J223" s="21">
        <v>9268863</v>
      </c>
      <c r="K223" s="21">
        <v>8948000</v>
      </c>
      <c r="L223" s="21">
        <v>9877000</v>
      </c>
      <c r="M223" s="21">
        <v>9962000</v>
      </c>
      <c r="N223" s="21">
        <v>10100000</v>
      </c>
      <c r="O223" s="21">
        <v>10503000</v>
      </c>
    </row>
    <row r="224" spans="1:15" x14ac:dyDescent="0.3">
      <c r="A224" s="14">
        <f>VLOOKUP(B224,'[1]PORTFOLIO RAW'!B:B,1,FALSE)</f>
        <v>912228</v>
      </c>
      <c r="B224" s="20">
        <v>912228</v>
      </c>
      <c r="C224" s="19" t="s">
        <v>6005</v>
      </c>
      <c r="D224" s="20" t="s">
        <v>6006</v>
      </c>
      <c r="E224" s="21">
        <v>138014000</v>
      </c>
      <c r="F224" s="21">
        <v>143992000</v>
      </c>
      <c r="G224" s="21">
        <v>134833000</v>
      </c>
      <c r="H224" s="21">
        <v>128172000</v>
      </c>
      <c r="I224" s="21">
        <v>138354000</v>
      </c>
      <c r="J224" s="21">
        <v>132244000</v>
      </c>
      <c r="K224" s="21">
        <v>139263000</v>
      </c>
      <c r="L224" s="21">
        <v>144266000</v>
      </c>
      <c r="M224" s="21">
        <v>129495000</v>
      </c>
      <c r="N224" s="21">
        <v>127136000</v>
      </c>
      <c r="O224" s="21">
        <v>120406000</v>
      </c>
    </row>
    <row r="225" spans="1:15" x14ac:dyDescent="0.3">
      <c r="A225" s="14">
        <f>VLOOKUP(B225,'[1]PORTFOLIO RAW'!B:B,1,FALSE)</f>
        <v>936324</v>
      </c>
      <c r="B225" s="20">
        <v>936324</v>
      </c>
      <c r="C225" s="19" t="s">
        <v>6007</v>
      </c>
      <c r="D225" s="20" t="s">
        <v>6008</v>
      </c>
      <c r="E225" s="21">
        <v>18843100</v>
      </c>
      <c r="F225" s="21">
        <v>18250500</v>
      </c>
      <c r="G225" s="21">
        <v>20049300</v>
      </c>
      <c r="H225" s="21">
        <v>21150300</v>
      </c>
      <c r="I225" s="21">
        <v>21648800</v>
      </c>
      <c r="J225" s="21">
        <v>22585300</v>
      </c>
      <c r="K225" s="21">
        <v>24408200</v>
      </c>
      <c r="L225" s="21">
        <v>25787600</v>
      </c>
      <c r="M225" s="21">
        <v>29819300</v>
      </c>
      <c r="N225" s="21">
        <v>33427500</v>
      </c>
      <c r="O225" s="21">
        <v>38701200</v>
      </c>
    </row>
    <row r="226" spans="1:15" x14ac:dyDescent="0.3">
      <c r="A226" s="14">
        <f>VLOOKUP(B226,'[1]PORTFOLIO RAW'!B:B,1,FALSE)</f>
        <v>902321</v>
      </c>
      <c r="B226" s="20">
        <v>902321</v>
      </c>
      <c r="C226" s="19" t="s">
        <v>6009</v>
      </c>
      <c r="D226" s="20" t="s">
        <v>6010</v>
      </c>
      <c r="E226" s="21">
        <v>28392000</v>
      </c>
      <c r="F226" s="21">
        <v>29049000</v>
      </c>
      <c r="G226" s="21">
        <v>28730000</v>
      </c>
      <c r="H226" s="21">
        <v>29909000</v>
      </c>
      <c r="I226" s="21">
        <v>29821000</v>
      </c>
      <c r="J226" s="21">
        <v>31725000</v>
      </c>
      <c r="K226" s="21">
        <v>32522000</v>
      </c>
      <c r="L226" s="21">
        <v>35333000</v>
      </c>
      <c r="M226" s="21">
        <v>37535000</v>
      </c>
      <c r="N226" s="21">
        <v>40070000</v>
      </c>
      <c r="O226" s="21">
        <v>42716000</v>
      </c>
    </row>
    <row r="227" spans="1:15" x14ac:dyDescent="0.3">
      <c r="A227" s="14">
        <f>VLOOKUP(B227,'[1]PORTFOLIO RAW'!B:B,1,FALSE)</f>
        <v>912518</v>
      </c>
      <c r="B227" s="20">
        <v>912518</v>
      </c>
      <c r="C227" s="19" t="s">
        <v>6011</v>
      </c>
      <c r="D227" s="20" t="s">
        <v>6012</v>
      </c>
      <c r="E227" s="21">
        <v>10119797</v>
      </c>
      <c r="F227" s="21">
        <v>7708458</v>
      </c>
      <c r="G227" s="21">
        <v>10051222</v>
      </c>
      <c r="H227" s="21">
        <v>7699376</v>
      </c>
      <c r="I227" s="21">
        <v>6885620</v>
      </c>
      <c r="J227" s="21">
        <v>6734409</v>
      </c>
      <c r="K227" s="21">
        <v>6647389</v>
      </c>
      <c r="L227" s="21">
        <v>6848742</v>
      </c>
      <c r="M227" s="21">
        <v>7572281</v>
      </c>
      <c r="N227" s="21">
        <v>9128792</v>
      </c>
      <c r="O227" s="21">
        <v>9041354</v>
      </c>
    </row>
    <row r="228" spans="1:15" x14ac:dyDescent="0.3">
      <c r="A228" s="14">
        <f>VLOOKUP(B228,'[1]PORTFOLIO RAW'!B:B,1,FALSE)</f>
        <v>546370</v>
      </c>
      <c r="B228" s="20">
        <v>546370</v>
      </c>
      <c r="C228" s="19" t="s">
        <v>6013</v>
      </c>
      <c r="D228" s="20" t="s">
        <v>6014</v>
      </c>
      <c r="E228" s="21">
        <v>18177000</v>
      </c>
      <c r="F228" s="21">
        <v>23733000</v>
      </c>
      <c r="G228" s="21">
        <v>26602000</v>
      </c>
      <c r="H228" s="21">
        <v>28650000</v>
      </c>
      <c r="I228" s="21">
        <v>34719000</v>
      </c>
      <c r="J228" s="21">
        <v>41600000</v>
      </c>
      <c r="K228" s="21">
        <v>44457000</v>
      </c>
      <c r="L228" s="21">
        <v>47400000</v>
      </c>
      <c r="M228" s="21">
        <v>49343000</v>
      </c>
      <c r="N228" s="21">
        <v>50329000</v>
      </c>
      <c r="O228" s="21">
        <v>62586000</v>
      </c>
    </row>
    <row r="229" spans="1:15" x14ac:dyDescent="0.3">
      <c r="A229" s="14">
        <f>VLOOKUP(B229,'[1]PORTFOLIO RAW'!B:B,1,FALSE)</f>
        <v>312451</v>
      </c>
      <c r="B229" s="20">
        <v>312451</v>
      </c>
      <c r="C229" s="19" t="s">
        <v>6015</v>
      </c>
      <c r="D229" s="20" t="s">
        <v>6016</v>
      </c>
      <c r="E229" s="21">
        <v>4143012</v>
      </c>
      <c r="F229" s="21">
        <v>4125275</v>
      </c>
      <c r="G229" s="21">
        <v>3973806</v>
      </c>
      <c r="H229" s="21">
        <v>3973648</v>
      </c>
      <c r="I229" s="21">
        <v>3987071</v>
      </c>
      <c r="J229" s="21">
        <v>3853458</v>
      </c>
      <c r="K229" s="21">
        <v>3913516</v>
      </c>
      <c r="L229" s="21">
        <v>4197170</v>
      </c>
      <c r="M229" s="21">
        <v>4191074</v>
      </c>
      <c r="N229" s="21">
        <v>4488906</v>
      </c>
      <c r="O229" s="21">
        <v>11145717</v>
      </c>
    </row>
    <row r="230" spans="1:15" x14ac:dyDescent="0.3">
      <c r="A230" s="14">
        <f>VLOOKUP(B230,'[1]PORTFOLIO RAW'!B:B,1,FALSE)</f>
        <v>992656</v>
      </c>
      <c r="B230" s="20">
        <v>992656</v>
      </c>
      <c r="C230" s="19" t="s">
        <v>6017</v>
      </c>
      <c r="D230" s="20" t="s">
        <v>6018</v>
      </c>
      <c r="E230" s="21">
        <v>4801121</v>
      </c>
      <c r="F230" s="21">
        <v>5144295</v>
      </c>
      <c r="G230" s="21">
        <v>5132617</v>
      </c>
      <c r="H230" s="21">
        <v>5529540</v>
      </c>
      <c r="I230" s="21">
        <v>6721354</v>
      </c>
      <c r="J230" s="21">
        <v>6888509</v>
      </c>
      <c r="K230" s="21">
        <v>6807722</v>
      </c>
      <c r="L230" s="21">
        <v>6846534</v>
      </c>
      <c r="M230" s="21">
        <v>7663844</v>
      </c>
      <c r="N230" s="21">
        <v>7679584</v>
      </c>
      <c r="O230" s="21">
        <v>7733273</v>
      </c>
    </row>
    <row r="231" spans="1:15" x14ac:dyDescent="0.3">
      <c r="A231" s="14">
        <f>VLOOKUP(B231,'[1]PORTFOLIO RAW'!B:B,1,FALSE)</f>
        <v>951046</v>
      </c>
      <c r="B231" s="20">
        <v>951046</v>
      </c>
      <c r="C231" s="19" t="s">
        <v>6019</v>
      </c>
      <c r="D231" s="20" t="s">
        <v>6020</v>
      </c>
      <c r="E231" s="21">
        <v>237615000</v>
      </c>
      <c r="F231" s="21">
        <v>265912000</v>
      </c>
      <c r="G231" s="21">
        <v>281176000</v>
      </c>
      <c r="H231" s="21">
        <v>307786000</v>
      </c>
      <c r="I231" s="21">
        <v>340122000</v>
      </c>
      <c r="J231" s="21">
        <v>353855000</v>
      </c>
      <c r="K231" s="21">
        <v>364021000</v>
      </c>
      <c r="L231" s="21">
        <v>402529000</v>
      </c>
      <c r="M231" s="21">
        <v>421853000</v>
      </c>
      <c r="N231" s="21">
        <v>445964000</v>
      </c>
      <c r="O231" s="21">
        <v>462040000</v>
      </c>
    </row>
    <row r="232" spans="1:15" x14ac:dyDescent="0.3">
      <c r="A232" s="14">
        <f>VLOOKUP(B232,'[1]PORTFOLIO RAW'!B:B,1,FALSE)</f>
        <v>702365</v>
      </c>
      <c r="B232" s="20">
        <v>702365</v>
      </c>
      <c r="C232" s="19" t="s">
        <v>6021</v>
      </c>
      <c r="D232" s="20" t="s">
        <v>6022</v>
      </c>
      <c r="E232" s="21">
        <v>2371322</v>
      </c>
      <c r="F232" s="21">
        <v>2355511</v>
      </c>
      <c r="G232" s="21">
        <v>2768633</v>
      </c>
      <c r="H232" s="21">
        <v>3116204</v>
      </c>
      <c r="I232" s="21">
        <v>3301209</v>
      </c>
      <c r="J232" s="21">
        <v>3670561</v>
      </c>
      <c r="K232" s="21">
        <v>3896797</v>
      </c>
      <c r="L232" s="21">
        <v>4703134</v>
      </c>
      <c r="M232" s="21">
        <v>4869119</v>
      </c>
      <c r="N232" s="21">
        <v>5309351</v>
      </c>
      <c r="O232" s="21">
        <v>5722051</v>
      </c>
    </row>
    <row r="233" spans="1:15" x14ac:dyDescent="0.3">
      <c r="A233" s="14">
        <f>VLOOKUP(B233,'[1]PORTFOLIO RAW'!B:B,1,FALSE)</f>
        <v>546965</v>
      </c>
      <c r="B233" s="20">
        <v>546965</v>
      </c>
      <c r="C233" s="19" t="s">
        <v>6023</v>
      </c>
      <c r="D233" s="20" t="s">
        <v>6024</v>
      </c>
      <c r="E233" s="21">
        <v>3429330</v>
      </c>
      <c r="F233" s="21">
        <v>3943488</v>
      </c>
      <c r="G233" s="21">
        <v>4294613</v>
      </c>
      <c r="H233" s="21">
        <v>5011674</v>
      </c>
      <c r="I233" s="21">
        <v>5256411</v>
      </c>
      <c r="J233" s="21">
        <v>6992460</v>
      </c>
      <c r="K233" s="21">
        <v>8156208</v>
      </c>
      <c r="L233" s="21">
        <v>8385438</v>
      </c>
      <c r="M233" s="21">
        <v>10136833</v>
      </c>
      <c r="N233" s="21">
        <v>14294307</v>
      </c>
      <c r="O233" s="21">
        <v>14285687</v>
      </c>
    </row>
    <row r="234" spans="1:15" x14ac:dyDescent="0.3">
      <c r="A234" s="14">
        <f>VLOOKUP(B234,'[1]PORTFOLIO RAW'!B:B,1,FALSE)</f>
        <v>902233</v>
      </c>
      <c r="B234" s="20">
        <v>902233</v>
      </c>
      <c r="C234" s="19" t="s">
        <v>6025</v>
      </c>
      <c r="D234" s="20" t="s">
        <v>6026</v>
      </c>
      <c r="E234" s="21">
        <v>4520500</v>
      </c>
      <c r="F234" s="21">
        <v>4473500</v>
      </c>
      <c r="G234" s="21">
        <v>3998100</v>
      </c>
      <c r="H234" s="21">
        <v>4423800</v>
      </c>
      <c r="I234" s="21">
        <v>4948700</v>
      </c>
      <c r="J234" s="21">
        <v>5285400</v>
      </c>
      <c r="K234" s="21">
        <v>5697300</v>
      </c>
      <c r="L234" s="21">
        <v>6023800</v>
      </c>
      <c r="M234" s="21">
        <v>6061100</v>
      </c>
      <c r="N234" s="21">
        <v>6467300</v>
      </c>
      <c r="O234" s="21">
        <v>6718100</v>
      </c>
    </row>
    <row r="235" spans="1:15" x14ac:dyDescent="0.3">
      <c r="A235" s="14">
        <f>VLOOKUP(B235,'[1]PORTFOLIO RAW'!B:B,1,FALSE)</f>
        <v>322549</v>
      </c>
      <c r="B235" s="20">
        <v>322549</v>
      </c>
      <c r="C235" s="19" t="s">
        <v>6027</v>
      </c>
      <c r="D235" s="20" t="s">
        <v>6028</v>
      </c>
      <c r="E235" s="21">
        <v>14982281</v>
      </c>
      <c r="F235" s="21">
        <v>16463310</v>
      </c>
      <c r="G235" s="21">
        <v>18233494</v>
      </c>
      <c r="H235" s="21">
        <v>19694904</v>
      </c>
      <c r="I235" s="21">
        <v>19804405</v>
      </c>
      <c r="J235" s="21">
        <v>19827930</v>
      </c>
      <c r="K235" s="21">
        <v>20072947</v>
      </c>
      <c r="L235" s="21">
        <v>20713190</v>
      </c>
      <c r="M235" s="21">
        <v>20921855</v>
      </c>
      <c r="N235" s="21">
        <v>22310324</v>
      </c>
      <c r="O235" s="21">
        <v>22296317</v>
      </c>
    </row>
    <row r="236" spans="1:15" x14ac:dyDescent="0.3">
      <c r="A236" s="14">
        <f>VLOOKUP(B236,'[1]PORTFOLIO RAW'!B:B,1,FALSE)</f>
        <v>912633</v>
      </c>
      <c r="B236" s="20">
        <v>912633</v>
      </c>
      <c r="C236" s="19" t="s">
        <v>6029</v>
      </c>
      <c r="D236" s="20" t="s">
        <v>6030</v>
      </c>
      <c r="E236" s="21">
        <v>23281000</v>
      </c>
      <c r="F236" s="21">
        <v>22561000</v>
      </c>
      <c r="G236" s="21">
        <v>23171000</v>
      </c>
      <c r="H236" s="21">
        <v>24316000</v>
      </c>
      <c r="I236" s="21">
        <v>25197000</v>
      </c>
      <c r="J236" s="21">
        <v>25319000</v>
      </c>
      <c r="K236" s="21">
        <v>25901000</v>
      </c>
      <c r="L236" s="21">
        <v>26669000</v>
      </c>
      <c r="M236" s="21">
        <v>28375000</v>
      </c>
      <c r="N236" s="21">
        <v>29299000</v>
      </c>
      <c r="O236" s="21">
        <v>30323000</v>
      </c>
    </row>
    <row r="237" spans="1:15" x14ac:dyDescent="0.3">
      <c r="A237" s="14">
        <f>VLOOKUP(B237,'[1]PORTFOLIO RAW'!B:B,1,FALSE)</f>
        <v>933974</v>
      </c>
      <c r="B237" s="20">
        <v>933974</v>
      </c>
      <c r="C237" s="19" t="s">
        <v>6031</v>
      </c>
      <c r="D237" s="20" t="s">
        <v>6032</v>
      </c>
      <c r="E237" s="21">
        <v>114017000</v>
      </c>
      <c r="F237" s="21">
        <v>107786000</v>
      </c>
      <c r="G237" s="21">
        <v>108888000</v>
      </c>
      <c r="H237" s="21">
        <v>104688000</v>
      </c>
      <c r="I237" s="21">
        <v>104595000</v>
      </c>
      <c r="J237" s="21">
        <v>104938000</v>
      </c>
      <c r="K237" s="21">
        <v>103509000</v>
      </c>
      <c r="L237" s="21">
        <v>103045000</v>
      </c>
      <c r="M237" s="21">
        <v>99888000</v>
      </c>
      <c r="N237" s="21">
        <v>99780000</v>
      </c>
      <c r="O237" s="21">
        <v>103413000</v>
      </c>
    </row>
    <row r="238" spans="1:15" x14ac:dyDescent="0.3">
      <c r="A238" s="14" t="str">
        <f>VLOOKUP(B238,'[1]PORTFOLIO RAW'!B:B,1,FALSE)</f>
        <v>14015T</v>
      </c>
      <c r="B238" s="20" t="s">
        <v>251</v>
      </c>
      <c r="C238" s="19" t="s">
        <v>6033</v>
      </c>
      <c r="D238" s="20" t="s">
        <v>6034</v>
      </c>
      <c r="E238" s="21">
        <v>9794583</v>
      </c>
      <c r="F238" s="21">
        <v>7514000</v>
      </c>
      <c r="G238" s="21">
        <v>13997600</v>
      </c>
      <c r="H238" s="21">
        <v>14161800</v>
      </c>
      <c r="I238" s="21">
        <v>13848300</v>
      </c>
      <c r="J238" s="21">
        <v>13549700</v>
      </c>
      <c r="K238" s="21">
        <v>13960100</v>
      </c>
      <c r="L238" s="21">
        <v>14520500</v>
      </c>
      <c r="M238" s="21">
        <v>26268800</v>
      </c>
      <c r="N238" s="21">
        <v>26031000</v>
      </c>
      <c r="O238" s="21">
        <v>24517000</v>
      </c>
    </row>
    <row r="239" spans="1:15" x14ac:dyDescent="0.3">
      <c r="A239" s="14">
        <f>VLOOKUP(B239,'[1]PORTFOLIO RAW'!B:B,1,FALSE)</f>
        <v>905019</v>
      </c>
      <c r="B239" s="20">
        <v>905019</v>
      </c>
      <c r="C239" s="19" t="s">
        <v>6035</v>
      </c>
      <c r="D239" s="20" t="s">
        <v>6036</v>
      </c>
      <c r="E239" s="21">
        <v>45527000</v>
      </c>
      <c r="F239" s="21">
        <v>45529000</v>
      </c>
      <c r="G239" s="21">
        <v>111588900</v>
      </c>
      <c r="H239" s="21">
        <v>105309000</v>
      </c>
      <c r="I239" s="21">
        <v>104631000</v>
      </c>
      <c r="J239" s="21">
        <v>105605000</v>
      </c>
      <c r="K239" s="21">
        <v>105645000</v>
      </c>
      <c r="L239" s="21">
        <v>98335000</v>
      </c>
      <c r="M239" s="21">
        <v>101779000</v>
      </c>
      <c r="N239" s="21">
        <v>95377000</v>
      </c>
      <c r="O239" s="21">
        <v>87872000</v>
      </c>
    </row>
    <row r="240" spans="1:15" x14ac:dyDescent="0.3">
      <c r="A240" s="14">
        <f>VLOOKUP(B240,'[1]PORTFOLIO RAW'!B:B,1,FALSE)</f>
        <v>912090</v>
      </c>
      <c r="B240" s="20">
        <v>912090</v>
      </c>
      <c r="C240" s="19" t="s">
        <v>6037</v>
      </c>
      <c r="D240" s="20" t="s">
        <v>6038</v>
      </c>
      <c r="E240" s="21">
        <v>27638000</v>
      </c>
      <c r="F240" s="21">
        <v>31426000</v>
      </c>
      <c r="G240" s="21">
        <v>33089000</v>
      </c>
      <c r="H240" s="21">
        <v>51767000</v>
      </c>
      <c r="I240" s="21">
        <v>55201000</v>
      </c>
      <c r="J240" s="21">
        <v>61547000</v>
      </c>
      <c r="K240" s="21">
        <v>67100000</v>
      </c>
      <c r="L240" s="21">
        <v>66904000</v>
      </c>
      <c r="M240" s="21">
        <v>68005000</v>
      </c>
      <c r="N240" s="21">
        <v>77956000</v>
      </c>
      <c r="O240" s="21">
        <v>71987000</v>
      </c>
    </row>
    <row r="241" spans="1:15" x14ac:dyDescent="0.3">
      <c r="A241" s="14">
        <f>VLOOKUP(B241,'[1]PORTFOLIO RAW'!B:B,1,FALSE)</f>
        <v>755741</v>
      </c>
      <c r="B241" s="20">
        <v>755741</v>
      </c>
      <c r="C241" s="19" t="s">
        <v>6039</v>
      </c>
      <c r="D241" s="20" t="s">
        <v>6040</v>
      </c>
      <c r="E241" s="21">
        <v>42032000</v>
      </c>
      <c r="F241" s="21">
        <v>51173000</v>
      </c>
      <c r="G241" s="21">
        <v>75182000</v>
      </c>
      <c r="H241" s="21">
        <v>92398000</v>
      </c>
      <c r="I241" s="21">
        <v>108526000</v>
      </c>
      <c r="J241" s="21">
        <v>133637000</v>
      </c>
      <c r="K241" s="21">
        <v>143614000</v>
      </c>
      <c r="L241" s="21">
        <v>154642000</v>
      </c>
      <c r="M241" s="21">
        <v>183573000</v>
      </c>
      <c r="N241" s="21">
        <v>223240000</v>
      </c>
      <c r="O241" s="21">
        <v>243198000</v>
      </c>
    </row>
    <row r="242" spans="1:15" x14ac:dyDescent="0.3">
      <c r="A242" s="14" t="str">
        <f>VLOOKUP(B242,'[1]PORTFOLIO RAW'!B:B,1,FALSE)</f>
        <v>14361V</v>
      </c>
      <c r="B242" s="20" t="s">
        <v>242</v>
      </c>
      <c r="C242" s="19" t="s">
        <v>6041</v>
      </c>
      <c r="D242" s="20" t="s">
        <v>6042</v>
      </c>
      <c r="E242" s="21">
        <v>6633700</v>
      </c>
      <c r="F242" s="21">
        <v>7239000</v>
      </c>
      <c r="G242" s="21">
        <v>7785500</v>
      </c>
      <c r="H242" s="21">
        <v>7999900</v>
      </c>
      <c r="I242" s="21">
        <v>8515300</v>
      </c>
      <c r="J242" s="21">
        <v>9012400</v>
      </c>
      <c r="K242" s="21">
        <v>9580600</v>
      </c>
      <c r="L242" s="21">
        <v>9634700</v>
      </c>
      <c r="M242" s="21">
        <v>27219500</v>
      </c>
      <c r="N242" s="21">
        <v>26684400</v>
      </c>
      <c r="O242" s="21">
        <v>25964500</v>
      </c>
    </row>
    <row r="243" spans="1:15" x14ac:dyDescent="0.3">
      <c r="A243" s="14">
        <f>VLOOKUP(B243,'[1]PORTFOLIO RAW'!B:B,1,FALSE)</f>
        <v>154680</v>
      </c>
      <c r="B243" s="20">
        <v>154680</v>
      </c>
      <c r="C243" s="19" t="s">
        <v>6043</v>
      </c>
      <c r="D243" s="20" t="s">
        <v>6044</v>
      </c>
      <c r="E243" s="21">
        <v>12310064</v>
      </c>
      <c r="F243" s="21">
        <v>12217786</v>
      </c>
      <c r="G243" s="21">
        <v>13572740</v>
      </c>
      <c r="H243" s="21">
        <v>14434843</v>
      </c>
      <c r="I243" s="21">
        <v>14982671</v>
      </c>
      <c r="J243" s="21">
        <v>15444126</v>
      </c>
      <c r="K243" s="21">
        <v>18918638</v>
      </c>
      <c r="L243" s="21">
        <v>21532183</v>
      </c>
      <c r="M243" s="21">
        <v>27736157</v>
      </c>
      <c r="N243" s="21">
        <v>33656200</v>
      </c>
      <c r="O243" s="21">
        <v>35316470</v>
      </c>
    </row>
    <row r="244" spans="1:15" x14ac:dyDescent="0.3">
      <c r="A244" s="14" t="str">
        <f>VLOOKUP(B244,'[1]PORTFOLIO RAW'!B:B,1,FALSE)</f>
        <v>14698C</v>
      </c>
      <c r="B244" s="20" t="s">
        <v>237</v>
      </c>
      <c r="C244" s="19" t="s">
        <v>6045</v>
      </c>
      <c r="D244" s="20" t="s">
        <v>6046</v>
      </c>
      <c r="E244" s="21">
        <v>154513700</v>
      </c>
      <c r="F244" s="21">
        <v>128182400</v>
      </c>
      <c r="G244" s="21">
        <v>137759400</v>
      </c>
      <c r="H244" s="21">
        <v>145631100</v>
      </c>
      <c r="I244" s="21">
        <v>148298000</v>
      </c>
      <c r="J244" s="21">
        <v>161926500</v>
      </c>
      <c r="K244" s="21">
        <v>208191400</v>
      </c>
      <c r="L244" s="21">
        <v>219087000</v>
      </c>
      <c r="M244" s="21">
        <v>218685900</v>
      </c>
      <c r="N244" s="21">
        <v>228014300</v>
      </c>
      <c r="O244" s="21">
        <v>253941200</v>
      </c>
    </row>
    <row r="245" spans="1:15" x14ac:dyDescent="0.3">
      <c r="A245" s="14">
        <f>VLOOKUP(B245,'[1]PORTFOLIO RAW'!B:B,1,FALSE)</f>
        <v>905361</v>
      </c>
      <c r="B245" s="20">
        <v>905361</v>
      </c>
      <c r="C245" s="19" t="s">
        <v>6047</v>
      </c>
      <c r="D245" s="20" t="s">
        <v>6048</v>
      </c>
      <c r="E245" s="21">
        <v>4855340</v>
      </c>
      <c r="F245" s="21">
        <v>4415759</v>
      </c>
      <c r="G245" s="21">
        <v>4323855</v>
      </c>
      <c r="H245" s="21">
        <v>5169235</v>
      </c>
      <c r="I245" s="21">
        <v>5229252</v>
      </c>
      <c r="J245" s="21">
        <v>6234737</v>
      </c>
      <c r="K245" s="21">
        <v>6382507</v>
      </c>
      <c r="L245" s="21">
        <v>5706052</v>
      </c>
      <c r="M245" s="21">
        <v>5791855</v>
      </c>
      <c r="N245" s="21">
        <v>6752521</v>
      </c>
      <c r="O245" s="21">
        <v>19958427</v>
      </c>
    </row>
    <row r="246" spans="1:15" x14ac:dyDescent="0.3">
      <c r="A246" s="14">
        <f>VLOOKUP(B246,'[1]PORTFOLIO RAW'!B:B,1,FALSE)</f>
        <v>357834</v>
      </c>
      <c r="B246" s="20">
        <v>357834</v>
      </c>
      <c r="C246" s="19" t="s">
        <v>6049</v>
      </c>
      <c r="D246" s="20" t="s">
        <v>6050</v>
      </c>
      <c r="E246" s="21">
        <v>23603061</v>
      </c>
      <c r="F246" s="21">
        <v>23587772</v>
      </c>
      <c r="G246" s="21">
        <v>25939566</v>
      </c>
      <c r="H246" s="21">
        <v>24848429</v>
      </c>
      <c r="I246" s="21">
        <v>26211325</v>
      </c>
      <c r="J246" s="21">
        <v>32582506</v>
      </c>
      <c r="K246" s="21">
        <v>33324574</v>
      </c>
      <c r="L246" s="21">
        <v>29532330</v>
      </c>
      <c r="M246" s="21">
        <v>30650673</v>
      </c>
      <c r="N246" s="21">
        <v>31103578</v>
      </c>
      <c r="O246" s="21">
        <v>32257638</v>
      </c>
    </row>
    <row r="247" spans="1:15" x14ac:dyDescent="0.3">
      <c r="A247" s="14">
        <f>VLOOKUP(B247,'[1]PORTFOLIO RAW'!B:B,1,FALSE)</f>
        <v>906400</v>
      </c>
      <c r="B247" s="20">
        <v>906400</v>
      </c>
      <c r="C247" s="19" t="s">
        <v>6051</v>
      </c>
      <c r="D247" s="20" t="s">
        <v>6052</v>
      </c>
      <c r="E247" s="21">
        <v>2743100</v>
      </c>
      <c r="F247" s="21">
        <v>2633100</v>
      </c>
      <c r="G247" s="21">
        <v>3359200</v>
      </c>
      <c r="H247" s="21">
        <v>3637900</v>
      </c>
      <c r="I247" s="21">
        <v>3547700</v>
      </c>
      <c r="J247" s="21">
        <v>3791900</v>
      </c>
      <c r="K247" s="21">
        <v>4052900</v>
      </c>
      <c r="L247" s="21">
        <v>4216900</v>
      </c>
      <c r="M247" s="21">
        <v>4380600</v>
      </c>
      <c r="N247" s="21">
        <v>4650400</v>
      </c>
      <c r="O247" s="21">
        <v>5197100</v>
      </c>
    </row>
    <row r="248" spans="1:15" x14ac:dyDescent="0.3">
      <c r="A248" s="14" t="str">
        <f>VLOOKUP(B248,'[1]PORTFOLIO RAW'!B:B,1,FALSE)</f>
        <v>14861V</v>
      </c>
      <c r="B248" s="20" t="s">
        <v>228</v>
      </c>
      <c r="C248" s="19" t="s">
        <v>6053</v>
      </c>
      <c r="D248" s="20" t="s">
        <v>6054</v>
      </c>
      <c r="E248" s="21">
        <v>485814000</v>
      </c>
      <c r="F248" s="21">
        <v>443905000</v>
      </c>
      <c r="G248" s="21">
        <v>480203000</v>
      </c>
      <c r="H248" s="21">
        <v>539854000</v>
      </c>
      <c r="I248" s="21">
        <v>624521000</v>
      </c>
      <c r="J248" s="21">
        <v>709298000</v>
      </c>
      <c r="K248" s="21">
        <v>731781000</v>
      </c>
      <c r="L248" s="21">
        <v>766655000</v>
      </c>
      <c r="M248" s="21">
        <v>757388000</v>
      </c>
      <c r="N248" s="21">
        <v>783962000</v>
      </c>
      <c r="O248" s="21">
        <v>831921000</v>
      </c>
    </row>
    <row r="249" spans="1:15" x14ac:dyDescent="0.3">
      <c r="A249" s="14" t="str">
        <f>VLOOKUP(B249,'[1]PORTFOLIO RAW'!B:B,1,FALSE)</f>
        <v>14806F</v>
      </c>
      <c r="B249" s="20" t="s">
        <v>225</v>
      </c>
      <c r="C249" s="19" t="s">
        <v>6055</v>
      </c>
      <c r="D249" s="20" t="s">
        <v>6056</v>
      </c>
      <c r="E249" s="21">
        <v>2805566</v>
      </c>
      <c r="F249" s="21">
        <v>2964065</v>
      </c>
      <c r="G249" s="21">
        <v>3072963</v>
      </c>
      <c r="H249" s="21">
        <v>3354217</v>
      </c>
      <c r="I249" s="21">
        <v>3655754</v>
      </c>
      <c r="J249" s="21">
        <v>4613814</v>
      </c>
      <c r="K249" s="21">
        <v>5564774</v>
      </c>
      <c r="L249" s="21">
        <v>7962358</v>
      </c>
      <c r="M249" s="21">
        <v>8134565</v>
      </c>
      <c r="N249" s="21">
        <v>8315033</v>
      </c>
      <c r="O249" s="21">
        <v>8482301</v>
      </c>
    </row>
    <row r="250" spans="1:15" x14ac:dyDescent="0.3">
      <c r="A250" s="14">
        <f>VLOOKUP(B250,'[1]PORTFOLIO RAW'!B:B,1,FALSE)</f>
        <v>902324</v>
      </c>
      <c r="B250" s="20">
        <v>902324</v>
      </c>
      <c r="C250" s="19" t="s">
        <v>6057</v>
      </c>
      <c r="D250" s="20" t="s">
        <v>6058</v>
      </c>
      <c r="E250" s="21">
        <v>37562000</v>
      </c>
      <c r="F250" s="21">
        <v>44615000</v>
      </c>
      <c r="G250" s="21">
        <v>41444000</v>
      </c>
      <c r="H250" s="21">
        <v>45530000</v>
      </c>
      <c r="I250" s="21">
        <v>46019000</v>
      </c>
      <c r="J250" s="21">
        <v>41731000</v>
      </c>
      <c r="K250" s="21">
        <v>46646000</v>
      </c>
      <c r="L250" s="21">
        <v>50186000</v>
      </c>
      <c r="M250" s="21">
        <v>50310000</v>
      </c>
      <c r="N250" s="21">
        <v>51319000</v>
      </c>
      <c r="O250" s="21">
        <v>52580000</v>
      </c>
    </row>
    <row r="251" spans="1:15" x14ac:dyDescent="0.3">
      <c r="A251" s="14">
        <f>VLOOKUP(B251,'[1]PORTFOLIO RAW'!B:B,1,FALSE)</f>
        <v>902325</v>
      </c>
      <c r="B251" s="20">
        <v>902325</v>
      </c>
      <c r="C251" s="19" t="s">
        <v>6059</v>
      </c>
      <c r="D251" s="20" t="s">
        <v>6060</v>
      </c>
      <c r="E251" s="21">
        <v>44879000</v>
      </c>
      <c r="F251" s="21">
        <v>47374000</v>
      </c>
      <c r="G251" s="21">
        <v>50999000</v>
      </c>
      <c r="H251" s="21">
        <v>53752000</v>
      </c>
      <c r="I251" s="21">
        <v>57902000</v>
      </c>
      <c r="J251" s="21">
        <v>61764000</v>
      </c>
      <c r="K251" s="21">
        <v>64546000</v>
      </c>
      <c r="L251" s="21">
        <v>70923000</v>
      </c>
      <c r="M251" s="21">
        <v>78318000</v>
      </c>
      <c r="N251" s="21">
        <v>109697000</v>
      </c>
      <c r="O251" s="21">
        <v>111005000</v>
      </c>
    </row>
    <row r="252" spans="1:15" x14ac:dyDescent="0.3">
      <c r="A252" s="14">
        <f>VLOOKUP(B252,'[1]PORTFOLIO RAW'!B:B,1,FALSE)</f>
        <v>992305</v>
      </c>
      <c r="B252" s="20">
        <v>992305</v>
      </c>
      <c r="C252" s="19" t="s">
        <v>6061</v>
      </c>
      <c r="D252" s="20" t="s">
        <v>6062</v>
      </c>
      <c r="E252" s="21">
        <v>132618000</v>
      </c>
      <c r="F252" s="21">
        <v>152015000</v>
      </c>
      <c r="G252" s="21">
        <v>165195000</v>
      </c>
      <c r="H252" s="21">
        <v>156225000</v>
      </c>
      <c r="I252" s="21">
        <v>173937000</v>
      </c>
      <c r="J252" s="21">
        <v>183821000</v>
      </c>
      <c r="K252" s="21">
        <v>183010000</v>
      </c>
      <c r="L252" s="21">
        <v>186814000</v>
      </c>
      <c r="M252" s="21">
        <v>209947000</v>
      </c>
      <c r="N252" s="21">
        <v>219186000</v>
      </c>
      <c r="O252" s="21">
        <v>221642000</v>
      </c>
    </row>
    <row r="253" spans="1:15" x14ac:dyDescent="0.3">
      <c r="A253" s="14">
        <f>VLOOKUP(B253,'[1]PORTFOLIO RAW'!B:B,1,FALSE)</f>
        <v>905647</v>
      </c>
      <c r="B253" s="20">
        <v>905647</v>
      </c>
      <c r="C253" s="19" t="s">
        <v>6063</v>
      </c>
      <c r="D253" s="20" t="s">
        <v>6064</v>
      </c>
      <c r="E253" s="21">
        <v>16772000</v>
      </c>
      <c r="F253" s="21">
        <v>14308000</v>
      </c>
      <c r="G253" s="21">
        <v>14269000</v>
      </c>
      <c r="H253" s="21">
        <v>16259000</v>
      </c>
      <c r="I253" s="21">
        <v>18068000</v>
      </c>
      <c r="J253" s="21">
        <v>18596000</v>
      </c>
      <c r="K253" s="21">
        <v>19345000</v>
      </c>
      <c r="L253" s="21">
        <v>20200000</v>
      </c>
      <c r="M253" s="21">
        <v>21312000</v>
      </c>
      <c r="N253" s="21">
        <v>23286000</v>
      </c>
      <c r="O253" s="21">
        <v>25110000</v>
      </c>
    </row>
    <row r="254" spans="1:15" x14ac:dyDescent="0.3">
      <c r="A254" s="14">
        <f>VLOOKUP(B254,'[1]PORTFOLIO RAW'!B:B,1,FALSE)</f>
        <v>945388</v>
      </c>
      <c r="B254" s="20">
        <v>945388</v>
      </c>
      <c r="C254" s="19" t="s">
        <v>6065</v>
      </c>
      <c r="D254" s="20" t="s">
        <v>6066</v>
      </c>
      <c r="E254" s="21">
        <v>275644000</v>
      </c>
      <c r="F254" s="21">
        <v>265245000</v>
      </c>
      <c r="G254" s="21">
        <v>268752000</v>
      </c>
      <c r="H254" s="21">
        <v>268488000</v>
      </c>
      <c r="I254" s="21">
        <v>270344000</v>
      </c>
      <c r="J254" s="21">
        <v>272315000</v>
      </c>
      <c r="K254" s="21">
        <v>277787000</v>
      </c>
      <c r="L254" s="21">
        <v>292829000</v>
      </c>
      <c r="M254" s="21">
        <v>402672000</v>
      </c>
      <c r="N254" s="21">
        <v>403821000</v>
      </c>
      <c r="O254" s="21">
        <v>444097000</v>
      </c>
    </row>
    <row r="255" spans="1:15" x14ac:dyDescent="0.3">
      <c r="A255" s="14">
        <f>VLOOKUP(B255,'[1]PORTFOLIO RAW'!B:B,1,FALSE)</f>
        <v>905024</v>
      </c>
      <c r="B255" s="20">
        <v>905024</v>
      </c>
      <c r="C255" s="19" t="s">
        <v>6067</v>
      </c>
      <c r="D255" s="20" t="s">
        <v>6068</v>
      </c>
      <c r="E255" s="21">
        <v>147975000</v>
      </c>
      <c r="F255" s="21">
        <v>158479000</v>
      </c>
      <c r="G255" s="21">
        <v>163353000</v>
      </c>
      <c r="H255" s="21">
        <v>183918000</v>
      </c>
      <c r="I255" s="21">
        <v>208250000</v>
      </c>
      <c r="J255" s="21">
        <v>230320000</v>
      </c>
      <c r="K255" s="21">
        <v>250799000</v>
      </c>
      <c r="L255" s="21">
        <v>262429000</v>
      </c>
      <c r="M255" s="21">
        <v>261591000</v>
      </c>
      <c r="N255" s="21">
        <v>255429000</v>
      </c>
      <c r="O255" s="21">
        <v>249056000</v>
      </c>
    </row>
    <row r="256" spans="1:15" x14ac:dyDescent="0.3">
      <c r="A256" s="14">
        <f>VLOOKUP(B256,'[1]PORTFOLIO RAW'!B:B,1,FALSE)</f>
        <v>951052</v>
      </c>
      <c r="B256" s="20">
        <v>951052</v>
      </c>
      <c r="C256" s="19" t="s">
        <v>6069</v>
      </c>
      <c r="D256" s="20" t="s">
        <v>6070</v>
      </c>
      <c r="E256" s="21">
        <v>142543000</v>
      </c>
      <c r="F256" s="21">
        <v>173631000</v>
      </c>
      <c r="G256" s="21">
        <v>153973000</v>
      </c>
      <c r="H256" s="21">
        <v>158719000</v>
      </c>
      <c r="I256" s="21">
        <v>216432000</v>
      </c>
      <c r="J256" s="21">
        <v>222229000</v>
      </c>
      <c r="K256" s="21">
        <v>243028000</v>
      </c>
      <c r="L256" s="21">
        <v>273905000</v>
      </c>
      <c r="M256" s="21">
        <v>245010000</v>
      </c>
      <c r="N256" s="21">
        <v>242488000</v>
      </c>
      <c r="O256" s="21">
        <v>238312000</v>
      </c>
    </row>
    <row r="257" spans="1:15" x14ac:dyDescent="0.3">
      <c r="A257" s="14">
        <f>VLOOKUP(B257,'[1]PORTFOLIO RAW'!B:B,1,FALSE)</f>
        <v>326143</v>
      </c>
      <c r="B257" s="20">
        <v>326143</v>
      </c>
      <c r="C257" s="19" t="s">
        <v>6071</v>
      </c>
      <c r="D257" s="20" t="s">
        <v>6072</v>
      </c>
      <c r="E257" s="21">
        <v>5343878</v>
      </c>
      <c r="F257" s="21">
        <v>5544700</v>
      </c>
      <c r="G257" s="21">
        <v>5441600</v>
      </c>
      <c r="H257" s="21">
        <v>6190600</v>
      </c>
      <c r="I257" s="21">
        <v>7204100</v>
      </c>
      <c r="J257" s="21">
        <v>8121900</v>
      </c>
      <c r="K257" s="21">
        <v>10549700</v>
      </c>
      <c r="L257" s="21">
        <v>9849600</v>
      </c>
      <c r="M257" s="21">
        <v>11617200</v>
      </c>
      <c r="N257" s="21">
        <v>13444100</v>
      </c>
      <c r="O257" s="21">
        <v>13570200</v>
      </c>
    </row>
    <row r="258" spans="1:15" x14ac:dyDescent="0.3">
      <c r="A258" s="14">
        <f>VLOOKUP(B258,'[1]PORTFOLIO RAW'!B:B,1,FALSE)</f>
        <v>905792</v>
      </c>
      <c r="B258" s="20">
        <v>905792</v>
      </c>
      <c r="C258" s="19" t="s">
        <v>6073</v>
      </c>
      <c r="D258" s="20" t="s">
        <v>6074</v>
      </c>
      <c r="E258" s="21">
        <v>10643102</v>
      </c>
      <c r="F258" s="21">
        <v>9936045</v>
      </c>
      <c r="G258" s="21">
        <v>9805645</v>
      </c>
      <c r="H258" s="21">
        <v>9495333</v>
      </c>
      <c r="I258" s="21">
        <v>8932562</v>
      </c>
      <c r="J258" s="21">
        <v>8793403</v>
      </c>
      <c r="K258" s="21">
        <v>9876266</v>
      </c>
      <c r="L258" s="21">
        <v>9818676</v>
      </c>
      <c r="M258" s="21">
        <v>9778232</v>
      </c>
      <c r="N258" s="21">
        <v>10130338</v>
      </c>
      <c r="O258" s="21">
        <v>10732892</v>
      </c>
    </row>
    <row r="259" spans="1:15" x14ac:dyDescent="0.3">
      <c r="A259" s="14">
        <f>VLOOKUP(B259,'[1]PORTFOLIO RAW'!B:B,1,FALSE)</f>
        <v>981722</v>
      </c>
      <c r="B259" s="20">
        <v>981722</v>
      </c>
      <c r="C259" s="19" t="s">
        <v>6075</v>
      </c>
      <c r="D259" s="20" t="s">
        <v>6076</v>
      </c>
      <c r="E259" s="21">
        <v>7182200</v>
      </c>
      <c r="F259" s="21">
        <v>7391100</v>
      </c>
      <c r="G259" s="21">
        <v>8812400</v>
      </c>
      <c r="H259" s="21">
        <v>10646800</v>
      </c>
      <c r="I259" s="21">
        <v>12088000</v>
      </c>
      <c r="J259" s="21">
        <v>13143000</v>
      </c>
      <c r="K259" s="21">
        <v>15709000</v>
      </c>
      <c r="L259" s="21">
        <v>17674000</v>
      </c>
      <c r="M259" s="21">
        <v>16247000</v>
      </c>
      <c r="N259" s="21">
        <v>20435000</v>
      </c>
      <c r="O259" s="21">
        <v>22197000</v>
      </c>
    </row>
    <row r="260" spans="1:15" x14ac:dyDescent="0.3">
      <c r="A260" s="14">
        <f>VLOOKUP(B260,'[1]PORTFOLIO RAW'!B:B,1,FALSE)</f>
        <v>922725</v>
      </c>
      <c r="B260" s="20">
        <v>922725</v>
      </c>
      <c r="C260" s="19" t="s">
        <v>6077</v>
      </c>
      <c r="D260" s="20" t="s">
        <v>6078</v>
      </c>
      <c r="E260" s="21">
        <v>179573933</v>
      </c>
      <c r="F260" s="21">
        <v>189137961</v>
      </c>
      <c r="G260" s="21">
        <v>174164735</v>
      </c>
      <c r="H260" s="21">
        <v>172874000</v>
      </c>
      <c r="I260" s="21">
        <v>176859000</v>
      </c>
      <c r="J260" s="21">
        <v>173442000</v>
      </c>
      <c r="K260" s="21">
        <v>175335000</v>
      </c>
      <c r="L260" s="21">
        <v>190328000</v>
      </c>
      <c r="M260" s="21">
        <v>190817000</v>
      </c>
      <c r="N260" s="21">
        <v>204875000</v>
      </c>
      <c r="O260" s="21">
        <v>205962000</v>
      </c>
    </row>
    <row r="261" spans="1:15" x14ac:dyDescent="0.3">
      <c r="A261" s="14">
        <f>VLOOKUP(B261,'[1]PORTFOLIO RAW'!B:B,1,FALSE)</f>
        <v>541900</v>
      </c>
      <c r="B261" s="20">
        <v>541900</v>
      </c>
      <c r="C261" s="19" t="s">
        <v>6079</v>
      </c>
      <c r="D261" s="20" t="s">
        <v>6080</v>
      </c>
      <c r="E261" s="21">
        <v>17750870</v>
      </c>
      <c r="F261" s="21">
        <v>18036790</v>
      </c>
      <c r="G261" s="21">
        <v>10637263</v>
      </c>
      <c r="H261" s="21">
        <v>11232000</v>
      </c>
      <c r="I261" s="21">
        <v>12719000</v>
      </c>
      <c r="J261" s="21">
        <v>13020000</v>
      </c>
      <c r="K261" s="21">
        <v>14379000</v>
      </c>
      <c r="L261" s="21">
        <v>13539000</v>
      </c>
      <c r="M261" s="21">
        <v>13233000</v>
      </c>
      <c r="N261" s="21">
        <v>11767000</v>
      </c>
      <c r="O261" s="21">
        <v>18174000</v>
      </c>
    </row>
    <row r="262" spans="1:15" x14ac:dyDescent="0.3">
      <c r="A262" s="14">
        <f>VLOOKUP(B262,'[1]PORTFOLIO RAW'!B:B,1,FALSE)</f>
        <v>325059</v>
      </c>
      <c r="B262" s="20">
        <v>325059</v>
      </c>
      <c r="C262" s="19" t="s">
        <v>6081</v>
      </c>
      <c r="D262" s="20" t="s">
        <v>6082</v>
      </c>
      <c r="E262" s="21">
        <v>2400695</v>
      </c>
      <c r="F262" s="21">
        <v>2565092</v>
      </c>
      <c r="G262" s="21">
        <v>2733458</v>
      </c>
      <c r="H262" s="21">
        <v>3017782</v>
      </c>
      <c r="I262" s="21">
        <v>3086278</v>
      </c>
      <c r="J262" s="21">
        <v>3908244</v>
      </c>
      <c r="K262" s="21">
        <v>4115869</v>
      </c>
      <c r="L262" s="21">
        <v>4567343</v>
      </c>
      <c r="M262" s="21">
        <v>4866824</v>
      </c>
      <c r="N262" s="21">
        <v>4958439</v>
      </c>
      <c r="O262" s="21">
        <v>5152425</v>
      </c>
    </row>
    <row r="263" spans="1:15" x14ac:dyDescent="0.3">
      <c r="A263" s="14">
        <f>VLOOKUP(B263,'[1]PORTFOLIO RAW'!B:B,1,FALSE)</f>
        <v>916079</v>
      </c>
      <c r="B263" s="20">
        <v>916079</v>
      </c>
      <c r="C263" s="19" t="s">
        <v>6083</v>
      </c>
      <c r="D263" s="20" t="s">
        <v>6084</v>
      </c>
      <c r="E263" s="21">
        <v>9518931</v>
      </c>
      <c r="F263" s="21">
        <v>10082293</v>
      </c>
      <c r="G263" s="21">
        <v>10216619</v>
      </c>
      <c r="H263" s="21">
        <v>10313701</v>
      </c>
      <c r="I263" s="21">
        <v>11385555</v>
      </c>
      <c r="J263" s="21">
        <v>12094972</v>
      </c>
      <c r="K263" s="21">
        <v>12663947</v>
      </c>
      <c r="L263" s="21">
        <v>13167950</v>
      </c>
      <c r="M263" s="21">
        <v>17989281</v>
      </c>
      <c r="N263" s="21">
        <v>16514484</v>
      </c>
      <c r="O263" s="21">
        <v>17614183</v>
      </c>
    </row>
    <row r="264" spans="1:15" x14ac:dyDescent="0.3">
      <c r="A264" s="14">
        <f>VLOOKUP(B264,'[1]PORTFOLIO RAW'!B:B,1,FALSE)</f>
        <v>905061</v>
      </c>
      <c r="B264" s="20">
        <v>905061</v>
      </c>
      <c r="C264" s="19" t="s">
        <v>6085</v>
      </c>
      <c r="D264" s="20" t="s">
        <v>6086</v>
      </c>
      <c r="E264" s="21">
        <v>12157000</v>
      </c>
      <c r="F264" s="21">
        <v>10933000</v>
      </c>
      <c r="G264" s="21">
        <v>11193000</v>
      </c>
      <c r="H264" s="21">
        <v>12474000</v>
      </c>
      <c r="I264" s="21">
        <v>20176000</v>
      </c>
      <c r="J264" s="21">
        <v>19741000</v>
      </c>
      <c r="K264" s="21">
        <v>18731000</v>
      </c>
      <c r="L264" s="21">
        <v>17550000</v>
      </c>
      <c r="M264" s="21">
        <v>16029000</v>
      </c>
      <c r="N264" s="21">
        <v>16057000</v>
      </c>
      <c r="O264" s="21">
        <v>17378000</v>
      </c>
    </row>
    <row r="265" spans="1:15" x14ac:dyDescent="0.3">
      <c r="A265" s="14">
        <f>VLOOKUP(B265,'[1]PORTFOLIO RAW'!B:B,1,FALSE)</f>
        <v>906394</v>
      </c>
      <c r="B265" s="20">
        <v>906394</v>
      </c>
      <c r="C265" s="19" t="s">
        <v>6087</v>
      </c>
      <c r="D265" s="20" t="s">
        <v>6088</v>
      </c>
      <c r="E265" s="21">
        <v>21207400</v>
      </c>
      <c r="F265" s="21">
        <v>21090000</v>
      </c>
      <c r="G265" s="21">
        <v>21625000</v>
      </c>
      <c r="H265" s="21">
        <v>21349400</v>
      </c>
      <c r="I265" s="21">
        <v>26833700</v>
      </c>
      <c r="J265" s="21">
        <v>27444600</v>
      </c>
      <c r="K265" s="21">
        <v>31863400</v>
      </c>
      <c r="L265" s="21">
        <v>42852100</v>
      </c>
      <c r="M265" s="21">
        <v>40889000</v>
      </c>
      <c r="N265" s="21">
        <v>45907500</v>
      </c>
      <c r="O265" s="21">
        <v>56669000</v>
      </c>
    </row>
    <row r="266" spans="1:15" x14ac:dyDescent="0.3">
      <c r="A266" s="14">
        <f>VLOOKUP(B266,'[1]PORTFOLIO RAW'!B:B,1,FALSE)</f>
        <v>745110</v>
      </c>
      <c r="B266" s="20">
        <v>745110</v>
      </c>
      <c r="C266" s="19" t="s">
        <v>6089</v>
      </c>
      <c r="D266" s="20" t="s">
        <v>6090</v>
      </c>
      <c r="E266" s="21">
        <v>2763577</v>
      </c>
      <c r="F266" s="21">
        <v>2935766</v>
      </c>
      <c r="G266" s="21">
        <v>3304535</v>
      </c>
      <c r="H266" s="21">
        <v>3532767</v>
      </c>
      <c r="I266" s="21">
        <v>3887836</v>
      </c>
      <c r="J266" s="21">
        <v>4324465</v>
      </c>
      <c r="K266" s="21">
        <v>4473961</v>
      </c>
      <c r="L266" s="21">
        <v>4857154</v>
      </c>
      <c r="M266" s="21">
        <v>4746900</v>
      </c>
      <c r="N266" s="21">
        <v>4795800</v>
      </c>
      <c r="O266" s="21">
        <v>5279900</v>
      </c>
    </row>
    <row r="267" spans="1:15" x14ac:dyDescent="0.3">
      <c r="A267" s="14">
        <f>VLOOKUP(B267,'[1]PORTFOLIO RAW'!B:B,1,FALSE)</f>
        <v>944738</v>
      </c>
      <c r="B267" s="20">
        <v>944738</v>
      </c>
      <c r="C267" s="19" t="s">
        <v>6091</v>
      </c>
      <c r="D267" s="20" t="s">
        <v>6092</v>
      </c>
      <c r="E267" s="21">
        <v>1479020</v>
      </c>
      <c r="F267" s="21">
        <v>1550252</v>
      </c>
      <c r="G267" s="21">
        <v>1710954</v>
      </c>
      <c r="H267" s="21">
        <v>1952261</v>
      </c>
      <c r="I267" s="21">
        <v>1854323</v>
      </c>
      <c r="J267" s="21">
        <v>2018504</v>
      </c>
      <c r="K267" s="21">
        <v>3680728</v>
      </c>
      <c r="L267" s="21">
        <v>3726579</v>
      </c>
      <c r="M267" s="21">
        <v>3902702</v>
      </c>
      <c r="N267" s="21">
        <v>6359122</v>
      </c>
      <c r="O267" s="21">
        <v>6325598</v>
      </c>
    </row>
    <row r="268" spans="1:15" x14ac:dyDescent="0.3">
      <c r="A268" s="14">
        <f>VLOOKUP(B268,'[1]PORTFOLIO RAW'!B:B,1,FALSE)</f>
        <v>867138</v>
      </c>
      <c r="B268" s="20">
        <v>867138</v>
      </c>
      <c r="C268" s="19" t="s">
        <v>6093</v>
      </c>
      <c r="D268" s="20" t="s">
        <v>6094</v>
      </c>
      <c r="E268" s="21">
        <v>6943960</v>
      </c>
      <c r="F268" s="21">
        <v>7286091</v>
      </c>
      <c r="G268" s="21">
        <v>7558236</v>
      </c>
      <c r="H268" s="21">
        <v>8114424</v>
      </c>
      <c r="I268" s="21">
        <v>8892172</v>
      </c>
      <c r="J268" s="21">
        <v>16018596</v>
      </c>
      <c r="K268" s="21">
        <v>17098877</v>
      </c>
      <c r="L268" s="21">
        <v>17942715</v>
      </c>
      <c r="M268" s="21">
        <v>18514875</v>
      </c>
      <c r="N268" s="21">
        <v>18741257</v>
      </c>
      <c r="O268" s="21">
        <v>18948193</v>
      </c>
    </row>
    <row r="269" spans="1:15" x14ac:dyDescent="0.3">
      <c r="A269" s="14">
        <f>VLOOKUP(B269,'[1]PORTFOLIO RAW'!B:B,1,FALSE)</f>
        <v>906643</v>
      </c>
      <c r="B269" s="20">
        <v>906643</v>
      </c>
      <c r="C269" s="19" t="s">
        <v>6095</v>
      </c>
      <c r="D269" s="20" t="s">
        <v>6096</v>
      </c>
      <c r="E269" s="21">
        <v>10227000</v>
      </c>
      <c r="F269" s="21">
        <v>10850000</v>
      </c>
      <c r="G269" s="21">
        <v>10595000</v>
      </c>
      <c r="H269" s="21">
        <v>10752000</v>
      </c>
      <c r="I269" s="21">
        <v>11071000</v>
      </c>
      <c r="J269" s="21">
        <v>11896000</v>
      </c>
      <c r="K269" s="21">
        <v>12177000</v>
      </c>
      <c r="L269" s="21">
        <v>23956000</v>
      </c>
      <c r="M269" s="21">
        <v>23004000</v>
      </c>
      <c r="N269" s="21">
        <v>22373000</v>
      </c>
      <c r="O269" s="21">
        <v>28066000</v>
      </c>
    </row>
    <row r="270" spans="1:15" x14ac:dyDescent="0.3">
      <c r="A270" s="14">
        <f>VLOOKUP(B270,'[1]PORTFOLIO RAW'!B:B,1,FALSE)</f>
        <v>544682</v>
      </c>
      <c r="B270" s="20">
        <v>544682</v>
      </c>
      <c r="C270" s="19" t="s">
        <v>6097</v>
      </c>
      <c r="D270" s="20" t="s">
        <v>6098</v>
      </c>
      <c r="E270" s="21">
        <v>42561000</v>
      </c>
      <c r="F270" s="21">
        <v>42443000</v>
      </c>
      <c r="G270" s="21">
        <v>47046000</v>
      </c>
      <c r="H270" s="21">
        <v>50014000</v>
      </c>
      <c r="I270" s="21">
        <v>31371000</v>
      </c>
      <c r="J270" s="21">
        <v>34457000</v>
      </c>
      <c r="K270" s="21">
        <v>35620000</v>
      </c>
      <c r="L270" s="21">
        <v>36011000</v>
      </c>
      <c r="M270" s="21">
        <v>32311000</v>
      </c>
      <c r="N270" s="21">
        <v>31094000</v>
      </c>
      <c r="O270" s="21">
        <v>22012000</v>
      </c>
    </row>
    <row r="271" spans="1:15" x14ac:dyDescent="0.3">
      <c r="A271" s="14">
        <f>VLOOKUP(B271,'[1]PORTFOLIO RAW'!B:B,1,FALSE)</f>
        <v>905105</v>
      </c>
      <c r="B271" s="20">
        <v>905105</v>
      </c>
      <c r="C271" s="19" t="s">
        <v>6099</v>
      </c>
      <c r="D271" s="20" t="s">
        <v>6100</v>
      </c>
      <c r="E271" s="21">
        <v>38033000</v>
      </c>
      <c r="F271" s="21">
        <v>39722000</v>
      </c>
      <c r="G271" s="21">
        <v>42410000</v>
      </c>
      <c r="H271" s="21">
        <v>43088000</v>
      </c>
      <c r="I271" s="21">
        <v>45096000</v>
      </c>
      <c r="J271" s="21">
        <v>47153000</v>
      </c>
      <c r="K271" s="21">
        <v>49731000</v>
      </c>
      <c r="L271" s="21">
        <v>52716000</v>
      </c>
      <c r="M271" s="21">
        <v>54600000</v>
      </c>
      <c r="N271" s="21">
        <v>55718000</v>
      </c>
      <c r="O271" s="21">
        <v>57806000</v>
      </c>
    </row>
    <row r="272" spans="1:15" x14ac:dyDescent="0.3">
      <c r="A272" s="14">
        <f>VLOOKUP(B272,'[1]PORTFOLIO RAW'!B:B,1,FALSE)</f>
        <v>905122</v>
      </c>
      <c r="B272" s="20">
        <v>905122</v>
      </c>
      <c r="C272" s="19" t="s">
        <v>6101</v>
      </c>
      <c r="D272" s="20" t="s">
        <v>6102</v>
      </c>
      <c r="E272" s="21">
        <v>53449000</v>
      </c>
      <c r="F272" s="21">
        <v>52836000</v>
      </c>
      <c r="G272" s="21">
        <v>53660000</v>
      </c>
      <c r="H272" s="21">
        <v>56523000</v>
      </c>
      <c r="I272" s="21">
        <v>59065000</v>
      </c>
      <c r="J272" s="21">
        <v>87810000</v>
      </c>
      <c r="K272" s="21">
        <v>89358000</v>
      </c>
      <c r="L272" s="21">
        <v>89795000</v>
      </c>
      <c r="M272" s="21">
        <v>85523000</v>
      </c>
      <c r="N272" s="21">
        <v>87897000</v>
      </c>
      <c r="O272" s="21">
        <v>95197000</v>
      </c>
    </row>
    <row r="273" spans="1:15" x14ac:dyDescent="0.3">
      <c r="A273" s="14">
        <f>VLOOKUP(B273,'[1]PORTFOLIO RAW'!B:B,1,FALSE)</f>
        <v>702635</v>
      </c>
      <c r="B273" s="20">
        <v>702635</v>
      </c>
      <c r="C273" s="19" t="s">
        <v>6103</v>
      </c>
      <c r="D273" s="20" t="s">
        <v>6104</v>
      </c>
      <c r="E273" s="21">
        <v>50899000</v>
      </c>
      <c r="F273" s="21">
        <v>55815000</v>
      </c>
      <c r="G273" s="21">
        <v>59045000</v>
      </c>
      <c r="H273" s="21">
        <v>63063000</v>
      </c>
      <c r="I273" s="21">
        <v>67889000</v>
      </c>
      <c r="J273" s="21">
        <v>80885000</v>
      </c>
      <c r="K273" s="21">
        <v>81452000</v>
      </c>
      <c r="L273" s="21">
        <v>85826000</v>
      </c>
      <c r="M273" s="21">
        <v>110523000</v>
      </c>
      <c r="N273" s="21">
        <v>122810000</v>
      </c>
      <c r="O273" s="21">
        <v>139058000</v>
      </c>
    </row>
    <row r="274" spans="1:15" x14ac:dyDescent="0.3">
      <c r="A274" s="14">
        <f>VLOOKUP(B274,'[1]PORTFOLIO RAW'!B:B,1,FALSE)</f>
        <v>906220</v>
      </c>
      <c r="B274" s="20">
        <v>906220</v>
      </c>
      <c r="C274" s="19" t="s">
        <v>6105</v>
      </c>
      <c r="D274" s="20" t="s">
        <v>6106</v>
      </c>
      <c r="E274" s="21">
        <v>1645875</v>
      </c>
      <c r="F274" s="21">
        <v>1932412</v>
      </c>
      <c r="G274" s="21">
        <v>2265848</v>
      </c>
      <c r="H274" s="21">
        <v>2281552</v>
      </c>
      <c r="I274" s="21">
        <v>2487961</v>
      </c>
      <c r="J274" s="21">
        <v>2864926</v>
      </c>
      <c r="K274" s="21">
        <v>3468474</v>
      </c>
      <c r="L274" s="21">
        <v>3345790</v>
      </c>
      <c r="M274" s="21">
        <v>3591348</v>
      </c>
      <c r="N274" s="21">
        <v>3677100</v>
      </c>
      <c r="O274" s="21">
        <v>3040600</v>
      </c>
    </row>
    <row r="275" spans="1:15" x14ac:dyDescent="0.3">
      <c r="A275" s="14">
        <f>VLOOKUP(B275,'[1]PORTFOLIO RAW'!B:B,1,FALSE)</f>
        <v>901892</v>
      </c>
      <c r="B275" s="20">
        <v>901892</v>
      </c>
      <c r="C275" s="19" t="s">
        <v>6107</v>
      </c>
      <c r="D275" s="20" t="s">
        <v>6108</v>
      </c>
      <c r="E275" s="21">
        <v>6420954</v>
      </c>
      <c r="F275" s="21">
        <v>6342921</v>
      </c>
      <c r="G275" s="21">
        <v>6459475</v>
      </c>
      <c r="H275" s="21">
        <v>6419033</v>
      </c>
      <c r="I275" s="21">
        <v>9283822</v>
      </c>
      <c r="J275" s="21">
        <v>9605851</v>
      </c>
      <c r="K275" s="21">
        <v>10298906</v>
      </c>
      <c r="L275" s="21">
        <v>9959888</v>
      </c>
      <c r="M275" s="21">
        <v>9639542</v>
      </c>
      <c r="N275" s="21">
        <v>9739287</v>
      </c>
      <c r="O275" s="21">
        <v>9958502</v>
      </c>
    </row>
    <row r="276" spans="1:15" x14ac:dyDescent="0.3">
      <c r="A276" s="14">
        <f>VLOOKUP(B276,'[1]PORTFOLIO RAW'!B:B,1,FALSE)</f>
        <v>545310</v>
      </c>
      <c r="B276" s="20">
        <v>545310</v>
      </c>
      <c r="C276" s="19" t="s">
        <v>6109</v>
      </c>
      <c r="D276" s="20" t="s">
        <v>6110</v>
      </c>
      <c r="E276" s="21">
        <v>601477</v>
      </c>
      <c r="F276" s="21">
        <v>980479</v>
      </c>
      <c r="G276" s="21">
        <v>1955488</v>
      </c>
      <c r="H276" s="21">
        <v>1725446</v>
      </c>
      <c r="I276" s="21">
        <v>2204280</v>
      </c>
      <c r="J276" s="21">
        <v>2759288</v>
      </c>
      <c r="K276" s="21">
        <v>2319041</v>
      </c>
      <c r="L276" s="21">
        <v>2334679</v>
      </c>
      <c r="M276" s="21">
        <v>2498875</v>
      </c>
      <c r="N276" s="21">
        <v>2896787</v>
      </c>
      <c r="O276" s="21">
        <v>3546014</v>
      </c>
    </row>
    <row r="277" spans="1:15" x14ac:dyDescent="0.3">
      <c r="A277" s="14">
        <f>VLOOKUP(B277,'[1]PORTFOLIO RAW'!B:B,1,FALSE)</f>
        <v>905816</v>
      </c>
      <c r="B277" s="20">
        <v>905816</v>
      </c>
      <c r="C277" s="19" t="s">
        <v>6111</v>
      </c>
      <c r="D277" s="20" t="s">
        <v>6112</v>
      </c>
      <c r="E277" s="21">
        <v>8936370</v>
      </c>
      <c r="F277" s="21">
        <v>8914169</v>
      </c>
      <c r="G277" s="21">
        <v>8532950</v>
      </c>
      <c r="H277" s="21">
        <v>8337891</v>
      </c>
      <c r="I277" s="21">
        <v>8229314</v>
      </c>
      <c r="J277" s="21">
        <v>8126599</v>
      </c>
      <c r="K277" s="21">
        <v>8259143</v>
      </c>
      <c r="L277" s="21">
        <v>8061902</v>
      </c>
      <c r="M277" s="21">
        <v>8301632</v>
      </c>
      <c r="N277" s="21">
        <v>8471475</v>
      </c>
      <c r="O277" s="21">
        <v>9504891</v>
      </c>
    </row>
    <row r="278" spans="1:15" x14ac:dyDescent="0.3">
      <c r="A278" s="14">
        <f>VLOOKUP(B278,'[1]PORTFOLIO RAW'!B:B,1,FALSE)</f>
        <v>912146</v>
      </c>
      <c r="B278" s="20">
        <v>912146</v>
      </c>
      <c r="C278" s="19" t="s">
        <v>6113</v>
      </c>
      <c r="D278" s="20" t="s">
        <v>6114</v>
      </c>
      <c r="E278" s="21">
        <v>22474426</v>
      </c>
      <c r="F278" s="21">
        <v>21418210</v>
      </c>
      <c r="G278" s="21">
        <v>20185472</v>
      </c>
      <c r="H278" s="21">
        <v>20517471</v>
      </c>
      <c r="I278" s="21">
        <v>20446487</v>
      </c>
      <c r="J278" s="21">
        <v>21965975</v>
      </c>
      <c r="K278" s="21">
        <v>20097224</v>
      </c>
      <c r="L278" s="21">
        <v>21248320</v>
      </c>
      <c r="M278" s="21">
        <v>21143293</v>
      </c>
      <c r="N278" s="21">
        <v>20814847</v>
      </c>
      <c r="O278" s="21">
        <v>17397934</v>
      </c>
    </row>
    <row r="279" spans="1:15" x14ac:dyDescent="0.3">
      <c r="A279" s="14">
        <f>VLOOKUP(B279,'[1]PORTFOLIO RAW'!B:B,1,FALSE)</f>
        <v>916548</v>
      </c>
      <c r="B279" s="20">
        <v>916548</v>
      </c>
      <c r="C279" s="19" t="s">
        <v>6115</v>
      </c>
      <c r="D279" s="20" t="s">
        <v>6116</v>
      </c>
      <c r="E279" s="21">
        <v>163514000</v>
      </c>
      <c r="F279" s="21">
        <v>163227000</v>
      </c>
      <c r="G279" s="21">
        <v>170375000</v>
      </c>
      <c r="H279" s="21">
        <v>180336000</v>
      </c>
      <c r="I279" s="21">
        <v>192668000</v>
      </c>
      <c r="J279" s="21">
        <v>203105000</v>
      </c>
      <c r="K279" s="21">
        <v>204751000</v>
      </c>
      <c r="L279" s="21">
        <v>203706000</v>
      </c>
      <c r="M279" s="21">
        <v>199581000</v>
      </c>
      <c r="N279" s="21">
        <v>198825000</v>
      </c>
      <c r="O279" s="21">
        <v>204522000</v>
      </c>
    </row>
    <row r="280" spans="1:15" x14ac:dyDescent="0.3">
      <c r="A280" s="14">
        <f>VLOOKUP(B280,'[1]PORTFOLIO RAW'!B:B,1,FALSE)</f>
        <v>519514</v>
      </c>
      <c r="B280" s="20">
        <v>519514</v>
      </c>
      <c r="C280" s="19" t="s">
        <v>6117</v>
      </c>
      <c r="D280" s="20" t="s">
        <v>6118</v>
      </c>
      <c r="E280" s="21">
        <v>20175000</v>
      </c>
      <c r="F280" s="21">
        <v>20227000</v>
      </c>
      <c r="G280" s="21">
        <v>21154000</v>
      </c>
      <c r="H280" s="21">
        <v>21476000</v>
      </c>
      <c r="I280" s="21">
        <v>22569000</v>
      </c>
      <c r="J280" s="21">
        <v>23097000</v>
      </c>
      <c r="K280" s="21">
        <v>22603000</v>
      </c>
      <c r="L280" s="21">
        <v>21412000</v>
      </c>
      <c r="M280" s="21">
        <v>20419000</v>
      </c>
      <c r="N280" s="21">
        <v>20859000</v>
      </c>
      <c r="O280" s="21">
        <v>21829000</v>
      </c>
    </row>
    <row r="281" spans="1:15" x14ac:dyDescent="0.3">
      <c r="A281" s="14">
        <f>VLOOKUP(B281,'[1]PORTFOLIO RAW'!B:B,1,FALSE)</f>
        <v>867390</v>
      </c>
      <c r="B281" s="20">
        <v>867390</v>
      </c>
      <c r="C281" s="19" t="s">
        <v>6119</v>
      </c>
      <c r="D281" s="20" t="s">
        <v>6120</v>
      </c>
      <c r="E281" s="21">
        <v>1847955</v>
      </c>
      <c r="F281" s="21">
        <v>1576898</v>
      </c>
      <c r="G281" s="21">
        <v>1888931</v>
      </c>
      <c r="H281" s="21">
        <v>2307670</v>
      </c>
      <c r="I281" s="21">
        <v>2699234</v>
      </c>
      <c r="J281" s="21">
        <v>3168150</v>
      </c>
      <c r="K281" s="21">
        <v>3582629</v>
      </c>
      <c r="L281" s="21">
        <v>3877934</v>
      </c>
      <c r="M281" s="21">
        <v>4268677</v>
      </c>
      <c r="N281" s="21">
        <v>4662059</v>
      </c>
      <c r="O281" s="21">
        <v>5324354</v>
      </c>
    </row>
    <row r="282" spans="1:15" x14ac:dyDescent="0.3">
      <c r="A282" s="14">
        <f>VLOOKUP(B282,'[1]PORTFOLIO RAW'!B:B,1,FALSE)</f>
        <v>906785</v>
      </c>
      <c r="B282" s="20">
        <v>906785</v>
      </c>
      <c r="C282" s="19" t="s">
        <v>6121</v>
      </c>
      <c r="D282" s="20" t="s">
        <v>6122</v>
      </c>
      <c r="E282" s="21">
        <v>2813000</v>
      </c>
      <c r="F282" s="21">
        <v>4635000</v>
      </c>
      <c r="G282" s="21">
        <v>5083000</v>
      </c>
      <c r="H282" s="21">
        <v>7146000</v>
      </c>
      <c r="I282" s="21">
        <v>7983000</v>
      </c>
      <c r="J282" s="21">
        <v>13988000</v>
      </c>
      <c r="K282" s="21">
        <v>14036000</v>
      </c>
      <c r="L282" s="21">
        <v>15499000</v>
      </c>
      <c r="M282" s="21">
        <v>15181000</v>
      </c>
      <c r="N282" s="21">
        <v>32862000</v>
      </c>
      <c r="O282" s="21">
        <v>29860000</v>
      </c>
    </row>
    <row r="283" spans="1:15" x14ac:dyDescent="0.3">
      <c r="A283" s="14">
        <f>VLOOKUP(B283,'[1]PORTFOLIO RAW'!B:B,1,FALSE)</f>
        <v>905818</v>
      </c>
      <c r="B283" s="20">
        <v>905818</v>
      </c>
      <c r="C283" s="19" t="s">
        <v>6123</v>
      </c>
      <c r="D283" s="20" t="s">
        <v>6124</v>
      </c>
      <c r="E283" s="21">
        <v>23806000</v>
      </c>
      <c r="F283" s="21">
        <v>16297000</v>
      </c>
      <c r="G283" s="21">
        <v>14951000</v>
      </c>
      <c r="H283" s="21">
        <v>13163000</v>
      </c>
      <c r="I283" s="21">
        <v>12358000</v>
      </c>
      <c r="J283" s="21">
        <v>12201000</v>
      </c>
      <c r="K283" s="21">
        <v>14457000</v>
      </c>
      <c r="L283" s="21">
        <v>13449000</v>
      </c>
      <c r="M283" s="21">
        <v>12482000</v>
      </c>
      <c r="N283" s="21">
        <v>18950000</v>
      </c>
      <c r="O283" s="21">
        <v>17791000</v>
      </c>
    </row>
    <row r="284" spans="1:15" x14ac:dyDescent="0.3">
      <c r="A284" s="14">
        <f>VLOOKUP(B284,'[1]PORTFOLIO RAW'!B:B,1,FALSE)</f>
        <v>904869</v>
      </c>
      <c r="B284" s="20">
        <v>904869</v>
      </c>
      <c r="C284" s="19" t="s">
        <v>6125</v>
      </c>
      <c r="D284" s="20" t="s">
        <v>6126</v>
      </c>
      <c r="E284" s="21">
        <v>14009000</v>
      </c>
      <c r="F284" s="21">
        <v>13532000</v>
      </c>
      <c r="G284" s="21">
        <v>15094000</v>
      </c>
      <c r="H284" s="21">
        <v>14279000</v>
      </c>
      <c r="I284" s="21">
        <v>13288000</v>
      </c>
      <c r="J284" s="21">
        <v>13564000</v>
      </c>
      <c r="K284" s="21">
        <v>13780000</v>
      </c>
      <c r="L284" s="21">
        <v>18102000</v>
      </c>
      <c r="M284" s="21">
        <v>17160000</v>
      </c>
      <c r="N284" s="21">
        <v>16999000</v>
      </c>
      <c r="O284" s="21">
        <v>18025000</v>
      </c>
    </row>
    <row r="285" spans="1:15" x14ac:dyDescent="0.3">
      <c r="A285" s="14" t="str">
        <f>VLOOKUP(B285,'[1]PORTFOLIO RAW'!B:B,1,FALSE)</f>
        <v>26406N</v>
      </c>
      <c r="B285" s="20" t="s">
        <v>152</v>
      </c>
      <c r="C285" s="19" t="s">
        <v>6127</v>
      </c>
      <c r="D285" s="20" t="s">
        <v>6128</v>
      </c>
      <c r="E285" s="21">
        <v>6299282</v>
      </c>
      <c r="F285" s="21">
        <v>6742615</v>
      </c>
      <c r="G285" s="21">
        <v>7555383</v>
      </c>
      <c r="H285" s="21">
        <v>6674497</v>
      </c>
      <c r="I285" s="21">
        <v>6899496</v>
      </c>
      <c r="J285" s="21">
        <v>7276594</v>
      </c>
      <c r="K285" s="21">
        <v>8377030</v>
      </c>
      <c r="L285" s="21">
        <v>9062861</v>
      </c>
      <c r="M285" s="21">
        <v>10522259</v>
      </c>
      <c r="N285" s="21">
        <v>11953557</v>
      </c>
      <c r="O285" s="21">
        <v>12441206</v>
      </c>
    </row>
    <row r="286" spans="1:15" x14ac:dyDescent="0.3">
      <c r="A286" s="14" t="str">
        <f>VLOOKUP(B286,'[1]PORTFOLIO RAW'!B:B,1,FALSE)</f>
        <v>26393N</v>
      </c>
      <c r="B286" s="20" t="s">
        <v>149</v>
      </c>
      <c r="C286" s="19" t="s">
        <v>6129</v>
      </c>
      <c r="D286" s="20" t="s">
        <v>6130</v>
      </c>
      <c r="E286" s="21">
        <v>20306197</v>
      </c>
      <c r="F286" s="21">
        <v>48158654</v>
      </c>
      <c r="G286" s="21">
        <v>35651000</v>
      </c>
      <c r="H286" s="21">
        <v>35046100</v>
      </c>
      <c r="I286" s="21">
        <v>40758700</v>
      </c>
      <c r="J286" s="21">
        <v>38863200</v>
      </c>
      <c r="K286" s="21">
        <v>54277800</v>
      </c>
      <c r="L286" s="21">
        <v>72241500</v>
      </c>
      <c r="M286" s="21">
        <v>67371500</v>
      </c>
      <c r="N286" s="21">
        <v>69369400</v>
      </c>
      <c r="O286" s="21">
        <v>75791200</v>
      </c>
    </row>
    <row r="287" spans="1:15" x14ac:dyDescent="0.3">
      <c r="A287" s="14">
        <f>VLOOKUP(B287,'[1]PORTFOLIO RAW'!B:B,1,FALSE)</f>
        <v>922407</v>
      </c>
      <c r="B287" s="20">
        <v>922407</v>
      </c>
      <c r="C287" s="19" t="s">
        <v>6131</v>
      </c>
      <c r="D287" s="20" t="s">
        <v>6132</v>
      </c>
      <c r="E287" s="21">
        <v>25061000</v>
      </c>
      <c r="F287" s="21">
        <v>26006000</v>
      </c>
      <c r="G287" s="21">
        <v>25280000</v>
      </c>
      <c r="H287" s="21">
        <v>24972000</v>
      </c>
      <c r="I287" s="21">
        <v>16502000</v>
      </c>
      <c r="J287" s="21">
        <v>24327000</v>
      </c>
      <c r="K287" s="21">
        <v>27142000</v>
      </c>
      <c r="L287" s="21">
        <v>50563000</v>
      </c>
      <c r="M287" s="21">
        <v>49020000</v>
      </c>
      <c r="N287" s="21">
        <v>46835000</v>
      </c>
      <c r="O287" s="21">
        <v>46352000</v>
      </c>
    </row>
    <row r="288" spans="1:15" x14ac:dyDescent="0.3">
      <c r="A288" s="14">
        <f>VLOOKUP(B288,'[1]PORTFOLIO RAW'!B:B,1,FALSE)</f>
        <v>906979</v>
      </c>
      <c r="B288" s="20">
        <v>906979</v>
      </c>
      <c r="C288" s="19" t="s">
        <v>6133</v>
      </c>
      <c r="D288" s="20" t="s">
        <v>6134</v>
      </c>
      <c r="E288" s="21">
        <v>7189700</v>
      </c>
      <c r="F288" s="21">
        <v>8201500</v>
      </c>
      <c r="G288" s="21">
        <v>9036000</v>
      </c>
      <c r="H288" s="21">
        <v>9282900</v>
      </c>
      <c r="I288" s="21">
        <v>9687900</v>
      </c>
      <c r="J288" s="21">
        <v>10785500</v>
      </c>
      <c r="K288" s="21">
        <v>11112400</v>
      </c>
      <c r="L288" s="21">
        <v>12085900</v>
      </c>
      <c r="M288" s="21">
        <v>12495200</v>
      </c>
      <c r="N288" s="21">
        <v>13373800</v>
      </c>
      <c r="O288" s="21">
        <v>14187800</v>
      </c>
    </row>
    <row r="289" spans="1:15" x14ac:dyDescent="0.3">
      <c r="A289" s="14">
        <f>VLOOKUP(B289,'[1]PORTFOLIO RAW'!B:B,1,FALSE)</f>
        <v>877723</v>
      </c>
      <c r="B289" s="20">
        <v>877723</v>
      </c>
      <c r="C289" s="19" t="s">
        <v>6135</v>
      </c>
      <c r="D289" s="20" t="s">
        <v>6136</v>
      </c>
      <c r="E289" s="21">
        <v>1845399</v>
      </c>
      <c r="F289" s="21">
        <v>2266095</v>
      </c>
      <c r="G289" s="21">
        <v>2276024</v>
      </c>
      <c r="H289" s="21">
        <v>2498957</v>
      </c>
      <c r="I289" s="21">
        <v>6747631</v>
      </c>
      <c r="J289" s="21">
        <v>8198409</v>
      </c>
      <c r="K289" s="21">
        <v>9742727</v>
      </c>
      <c r="L289" s="21">
        <v>11554958</v>
      </c>
      <c r="M289" s="21">
        <v>13030563</v>
      </c>
      <c r="N289" s="21">
        <v>14319714</v>
      </c>
      <c r="O289" s="21">
        <v>16128394</v>
      </c>
    </row>
    <row r="290" spans="1:15" x14ac:dyDescent="0.3">
      <c r="A290" s="14">
        <f>VLOOKUP(B290,'[1]PORTFOLIO RAW'!B:B,1,FALSE)</f>
        <v>543542</v>
      </c>
      <c r="B290" s="20">
        <v>543542</v>
      </c>
      <c r="C290" s="19" t="s">
        <v>6137</v>
      </c>
      <c r="D290" s="20" t="s">
        <v>6138</v>
      </c>
      <c r="E290" s="21">
        <v>3121553</v>
      </c>
      <c r="F290" s="21">
        <v>3071035</v>
      </c>
      <c r="G290" s="21">
        <v>2748128</v>
      </c>
      <c r="H290" s="21">
        <v>3120627</v>
      </c>
      <c r="I290" s="21">
        <v>4083509</v>
      </c>
      <c r="J290" s="21">
        <v>4464122</v>
      </c>
      <c r="K290" s="21">
        <v>4729451</v>
      </c>
      <c r="L290" s="21">
        <v>5037349</v>
      </c>
      <c r="M290" s="21">
        <v>4898065</v>
      </c>
      <c r="N290" s="21">
        <v>4823154</v>
      </c>
      <c r="O290" s="21">
        <v>4740532</v>
      </c>
    </row>
    <row r="291" spans="1:15" x14ac:dyDescent="0.3">
      <c r="A291" s="14" t="str">
        <f>VLOOKUP(B291,'[1]PORTFOLIO RAW'!B:B,1,FALSE)</f>
        <v>26276P</v>
      </c>
      <c r="B291" s="20" t="s">
        <v>138</v>
      </c>
      <c r="C291" s="19" t="s">
        <v>6139</v>
      </c>
      <c r="D291" s="20" t="s">
        <v>6140</v>
      </c>
      <c r="E291" s="21">
        <v>5362794</v>
      </c>
      <c r="F291" s="21">
        <v>4164933</v>
      </c>
      <c r="G291" s="21">
        <v>3444537</v>
      </c>
      <c r="H291" s="21">
        <v>4358247</v>
      </c>
      <c r="I291" s="21">
        <v>5428577</v>
      </c>
      <c r="J291" s="21">
        <v>6305152</v>
      </c>
      <c r="K291" s="21">
        <v>7253135</v>
      </c>
      <c r="L291" s="21">
        <v>8725293</v>
      </c>
      <c r="M291" s="21">
        <v>5243286</v>
      </c>
      <c r="N291" s="21">
        <v>4681693</v>
      </c>
      <c r="O291" s="21">
        <v>5042639</v>
      </c>
    </row>
    <row r="292" spans="1:15" x14ac:dyDescent="0.3">
      <c r="A292" s="14">
        <f>VLOOKUP(B292,'[1]PORTFOLIO RAW'!B:B,1,FALSE)</f>
        <v>921855</v>
      </c>
      <c r="B292" s="20">
        <v>921855</v>
      </c>
      <c r="C292" s="19" t="s">
        <v>6141</v>
      </c>
      <c r="D292" s="20" t="s">
        <v>6142</v>
      </c>
      <c r="E292" s="21">
        <v>6599934</v>
      </c>
      <c r="F292" s="21">
        <v>6178242</v>
      </c>
      <c r="G292" s="21">
        <v>7463977</v>
      </c>
      <c r="H292" s="21">
        <v>7971763</v>
      </c>
      <c r="I292" s="21">
        <v>8281605</v>
      </c>
      <c r="J292" s="21">
        <v>9511855</v>
      </c>
      <c r="K292" s="21">
        <v>10169514</v>
      </c>
      <c r="L292" s="21">
        <v>11103835</v>
      </c>
      <c r="M292" s="21">
        <v>11485651</v>
      </c>
      <c r="N292" s="21">
        <v>12877615</v>
      </c>
      <c r="O292" s="21">
        <v>14051457</v>
      </c>
    </row>
    <row r="293" spans="1:15" x14ac:dyDescent="0.3">
      <c r="A293" s="14">
        <f>VLOOKUP(B293,'[1]PORTFOLIO RAW'!B:B,1,FALSE)</f>
        <v>951584</v>
      </c>
      <c r="B293" s="20">
        <v>951584</v>
      </c>
      <c r="C293" s="19" t="s">
        <v>6143</v>
      </c>
      <c r="D293" s="20" t="s">
        <v>6144</v>
      </c>
      <c r="E293" s="21">
        <v>52736159</v>
      </c>
      <c r="F293" s="21">
        <v>54613494</v>
      </c>
      <c r="G293" s="21">
        <v>50624758</v>
      </c>
      <c r="H293" s="21">
        <v>50494823</v>
      </c>
      <c r="I293" s="21">
        <v>52639975</v>
      </c>
      <c r="J293" s="21">
        <v>55106313</v>
      </c>
      <c r="K293" s="21">
        <v>55726746</v>
      </c>
      <c r="L293" s="21">
        <v>56984615</v>
      </c>
      <c r="M293" s="21">
        <v>59466484</v>
      </c>
      <c r="N293" s="21">
        <v>62988701</v>
      </c>
      <c r="O293" s="21">
        <v>66195000</v>
      </c>
    </row>
    <row r="294" spans="1:15" x14ac:dyDescent="0.3">
      <c r="A294" s="14">
        <f>VLOOKUP(B294,'[1]PORTFOLIO RAW'!B:B,1,FALSE)</f>
        <v>951051</v>
      </c>
      <c r="B294" s="20">
        <v>951051</v>
      </c>
      <c r="C294" s="19" t="s">
        <v>6145</v>
      </c>
      <c r="D294" s="20" t="s">
        <v>6146</v>
      </c>
      <c r="E294" s="21">
        <v>141041717</v>
      </c>
      <c r="F294" s="21">
        <v>146247810</v>
      </c>
      <c r="G294" s="21">
        <v>142318000</v>
      </c>
      <c r="H294" s="21">
        <v>132351000</v>
      </c>
      <c r="I294" s="21">
        <v>125764000</v>
      </c>
      <c r="J294" s="21">
        <v>121347000</v>
      </c>
      <c r="K294" s="21">
        <v>116784000</v>
      </c>
      <c r="L294" s="21">
        <v>119312000</v>
      </c>
      <c r="M294" s="21">
        <v>125796000</v>
      </c>
      <c r="N294" s="21">
        <v>125660000</v>
      </c>
      <c r="O294" s="21">
        <v>124131000</v>
      </c>
    </row>
    <row r="295" spans="1:15" x14ac:dyDescent="0.3">
      <c r="A295" s="14" t="str">
        <f>VLOOKUP(B295,'[1]PORTFOLIO RAW'!B:B,1,FALSE)</f>
        <v>29756N</v>
      </c>
      <c r="B295" s="20" t="s">
        <v>129</v>
      </c>
      <c r="C295" s="19" t="s">
        <v>6147</v>
      </c>
      <c r="D295" s="20" t="s">
        <v>6148</v>
      </c>
      <c r="E295" s="21">
        <v>8048000</v>
      </c>
      <c r="F295" s="21">
        <v>7139000</v>
      </c>
      <c r="G295" s="21">
        <v>7926000</v>
      </c>
      <c r="H295" s="21">
        <v>7838000</v>
      </c>
      <c r="I295" s="21">
        <v>8097000</v>
      </c>
      <c r="J295" s="21">
        <v>8394000</v>
      </c>
      <c r="K295" s="21">
        <v>8729000</v>
      </c>
      <c r="L295" s="21">
        <v>8565000</v>
      </c>
      <c r="M295" s="21">
        <v>8364000</v>
      </c>
      <c r="N295" s="21">
        <v>8198000</v>
      </c>
      <c r="O295" s="21">
        <v>9172000</v>
      </c>
    </row>
    <row r="296" spans="1:15" x14ac:dyDescent="0.3">
      <c r="A296" s="14">
        <f>VLOOKUP(B296,'[1]PORTFOLIO RAW'!B:B,1,FALSE)</f>
        <v>905997</v>
      </c>
      <c r="B296" s="20">
        <v>905997</v>
      </c>
      <c r="C296" s="19" t="s">
        <v>6149</v>
      </c>
      <c r="D296" s="20" t="s">
        <v>6150</v>
      </c>
      <c r="E296" s="21">
        <v>13114659</v>
      </c>
      <c r="F296" s="21">
        <v>10311300</v>
      </c>
      <c r="G296" s="21">
        <v>11843200</v>
      </c>
      <c r="H296" s="21">
        <v>12509400</v>
      </c>
      <c r="I296" s="21">
        <v>12273900</v>
      </c>
      <c r="J296" s="21">
        <v>16086800</v>
      </c>
      <c r="K296" s="21">
        <v>15541800</v>
      </c>
      <c r="L296" s="21">
        <v>13938100</v>
      </c>
      <c r="M296" s="21">
        <v>12256100</v>
      </c>
      <c r="N296" s="21">
        <v>29341500</v>
      </c>
      <c r="O296" s="21">
        <v>30246900</v>
      </c>
    </row>
    <row r="297" spans="1:15" x14ac:dyDescent="0.3">
      <c r="A297" s="14" t="str">
        <f>VLOOKUP(B297,'[1]PORTFOLIO RAW'!B:B,1,FALSE)</f>
        <v>31604H</v>
      </c>
      <c r="B297" s="20" t="s">
        <v>124</v>
      </c>
      <c r="C297" s="19" t="s">
        <v>6151</v>
      </c>
      <c r="D297" s="20" t="s">
        <v>6152</v>
      </c>
      <c r="E297" s="21">
        <v>109110000</v>
      </c>
      <c r="F297" s="21">
        <v>94672000</v>
      </c>
      <c r="G297" s="21">
        <v>113391000</v>
      </c>
      <c r="H297" s="21">
        <v>131192000</v>
      </c>
      <c r="I297" s="21">
        <v>133986000</v>
      </c>
      <c r="J297" s="21">
        <v>134729000</v>
      </c>
      <c r="K297" s="21">
        <v>144576000</v>
      </c>
      <c r="L297" s="21">
        <v>148810000</v>
      </c>
      <c r="M297" s="21">
        <v>145342000</v>
      </c>
      <c r="N297" s="21">
        <v>139821000</v>
      </c>
      <c r="O297" s="21">
        <v>147470000</v>
      </c>
    </row>
    <row r="298" spans="1:15" x14ac:dyDescent="0.3">
      <c r="A298" s="14">
        <f>VLOOKUP(B298,'[1]PORTFOLIO RAW'!B:B,1,FALSE)</f>
        <v>543487</v>
      </c>
      <c r="B298" s="20">
        <v>543487</v>
      </c>
      <c r="C298" s="19" t="s">
        <v>6153</v>
      </c>
      <c r="D298" s="20" t="s">
        <v>6154</v>
      </c>
      <c r="E298" s="21">
        <v>22904100</v>
      </c>
      <c r="F298" s="21">
        <v>22487000</v>
      </c>
      <c r="G298" s="21">
        <v>21900000</v>
      </c>
      <c r="H298" s="21">
        <v>21940000</v>
      </c>
      <c r="I298" s="21">
        <v>22801000</v>
      </c>
      <c r="J298" s="21">
        <v>22250000</v>
      </c>
      <c r="K298" s="21">
        <v>23829000</v>
      </c>
      <c r="L298" s="21">
        <v>23117000</v>
      </c>
      <c r="M298" s="21">
        <v>22217000</v>
      </c>
      <c r="N298" s="21">
        <v>22508000</v>
      </c>
      <c r="O298" s="21">
        <v>23698000</v>
      </c>
    </row>
    <row r="299" spans="1:15" x14ac:dyDescent="0.3">
      <c r="A299" s="14" t="str">
        <f>VLOOKUP(B299,'[1]PORTFOLIO RAW'!B:B,1,FALSE)</f>
        <v>32480Q</v>
      </c>
      <c r="B299" s="20" t="s">
        <v>119</v>
      </c>
      <c r="C299" s="19" t="s">
        <v>6155</v>
      </c>
      <c r="D299" s="20" t="s">
        <v>6156</v>
      </c>
      <c r="E299" s="21">
        <v>40430200</v>
      </c>
      <c r="F299" s="21">
        <v>26889300</v>
      </c>
      <c r="G299" s="21">
        <v>26962000</v>
      </c>
      <c r="H299" s="21">
        <v>26142600</v>
      </c>
      <c r="I299" s="21">
        <v>26197000</v>
      </c>
      <c r="J299" s="21">
        <v>26466000</v>
      </c>
      <c r="K299" s="21">
        <v>26387000</v>
      </c>
      <c r="L299" s="21">
        <v>24072000</v>
      </c>
      <c r="M299" s="21">
        <v>23765000</v>
      </c>
      <c r="N299" s="21">
        <v>24238000</v>
      </c>
      <c r="O299" s="21">
        <v>20843000</v>
      </c>
    </row>
    <row r="300" spans="1:15" x14ac:dyDescent="0.3">
      <c r="A300" s="14" t="str">
        <f>VLOOKUP(B300,'[1]PORTFOLIO RAW'!B:B,1,FALSE)</f>
        <v>41071J</v>
      </c>
      <c r="B300" s="20" t="s">
        <v>116</v>
      </c>
      <c r="C300" s="19" t="s">
        <v>6157</v>
      </c>
      <c r="D300" s="20" t="s">
        <v>6158</v>
      </c>
      <c r="E300" s="21">
        <v>3176326</v>
      </c>
      <c r="F300" s="21">
        <v>3213012</v>
      </c>
      <c r="G300" s="21">
        <v>2969461</v>
      </c>
      <c r="H300" s="21">
        <v>3470204</v>
      </c>
      <c r="I300" s="21">
        <v>3640449</v>
      </c>
      <c r="J300" s="21">
        <v>3234171</v>
      </c>
      <c r="K300" s="21">
        <v>3882622</v>
      </c>
      <c r="L300" s="21">
        <v>4927434</v>
      </c>
      <c r="M300" s="21">
        <v>5173861</v>
      </c>
      <c r="N300" s="21">
        <v>6442862</v>
      </c>
      <c r="O300" s="21">
        <v>6659843</v>
      </c>
    </row>
    <row r="301" spans="1:15" x14ac:dyDescent="0.3">
      <c r="A301" s="14" t="str">
        <f>VLOOKUP(B301,'[1]PORTFOLIO RAW'!B:B,1,FALSE)</f>
        <v>41195M</v>
      </c>
      <c r="B301" s="20" t="s">
        <v>113</v>
      </c>
      <c r="C301" s="19" t="s">
        <v>6159</v>
      </c>
      <c r="D301" s="20" t="s">
        <v>6160</v>
      </c>
      <c r="E301" s="21">
        <v>5784200</v>
      </c>
      <c r="F301" s="21">
        <v>5578300</v>
      </c>
      <c r="G301" s="21">
        <v>7353400</v>
      </c>
      <c r="H301" s="21">
        <v>7929200</v>
      </c>
      <c r="I301" s="21">
        <v>9069900</v>
      </c>
      <c r="J301" s="21">
        <v>9465700</v>
      </c>
      <c r="K301" s="21">
        <v>10121300</v>
      </c>
      <c r="L301" s="21">
        <v>9890400</v>
      </c>
      <c r="M301" s="21">
        <v>9458900</v>
      </c>
      <c r="N301" s="21">
        <v>9419600</v>
      </c>
      <c r="O301" s="21">
        <v>9231400</v>
      </c>
    </row>
    <row r="302" spans="1:15" x14ac:dyDescent="0.3">
      <c r="A302" s="14">
        <f>VLOOKUP(B302,'[1]PORTFOLIO RAW'!B:B,1,FALSE)</f>
        <v>517465</v>
      </c>
      <c r="B302" s="20">
        <v>517465</v>
      </c>
      <c r="C302" s="19" t="s">
        <v>6161</v>
      </c>
      <c r="D302" s="20" t="s">
        <v>6162</v>
      </c>
      <c r="E302" s="21">
        <v>13554800</v>
      </c>
      <c r="F302" s="21">
        <v>20167700</v>
      </c>
      <c r="G302" s="21">
        <v>21257200</v>
      </c>
      <c r="H302" s="21">
        <v>24985700</v>
      </c>
      <c r="I302" s="21">
        <v>27553200</v>
      </c>
      <c r="J302" s="21">
        <v>30324400</v>
      </c>
      <c r="K302" s="21">
        <v>33205700</v>
      </c>
      <c r="L302" s="21">
        <v>35990100</v>
      </c>
      <c r="M302" s="21">
        <v>38875500</v>
      </c>
      <c r="N302" s="21">
        <v>40600400</v>
      </c>
      <c r="O302" s="21">
        <v>44453400</v>
      </c>
    </row>
    <row r="303" spans="1:15" x14ac:dyDescent="0.3">
      <c r="A303" s="14">
        <f>VLOOKUP(B303,'[1]PORTFOLIO RAW'!B:B,1,FALSE)</f>
        <v>905840</v>
      </c>
      <c r="B303" s="20">
        <v>905840</v>
      </c>
      <c r="C303" s="19" t="s">
        <v>6163</v>
      </c>
      <c r="D303" s="20" t="s">
        <v>6164</v>
      </c>
      <c r="E303" s="21">
        <v>197656000</v>
      </c>
      <c r="F303" s="21">
        <v>237512000</v>
      </c>
      <c r="G303" s="21">
        <v>212224000</v>
      </c>
      <c r="H303" s="21">
        <v>247259000</v>
      </c>
      <c r="I303" s="21">
        <v>325266000</v>
      </c>
      <c r="J303" s="21">
        <v>358990000</v>
      </c>
      <c r="K303" s="21">
        <v>374310000</v>
      </c>
      <c r="L303" s="21">
        <v>385303000</v>
      </c>
      <c r="M303" s="21">
        <v>393780000</v>
      </c>
      <c r="N303" s="21">
        <v>333469000</v>
      </c>
      <c r="O303" s="21">
        <v>371758000</v>
      </c>
    </row>
    <row r="304" spans="1:15" x14ac:dyDescent="0.3">
      <c r="A304" s="14">
        <f>VLOOKUP(B304,'[1]PORTFOLIO RAW'!B:B,1,FALSE)</f>
        <v>328314</v>
      </c>
      <c r="B304" s="20">
        <v>328314</v>
      </c>
      <c r="C304" s="19" t="s">
        <v>6165</v>
      </c>
      <c r="D304" s="20" t="s">
        <v>6166</v>
      </c>
      <c r="E304" s="21">
        <v>71003000</v>
      </c>
      <c r="F304" s="21">
        <v>70222000</v>
      </c>
      <c r="G304" s="21">
        <v>76826000</v>
      </c>
      <c r="H304" s="21">
        <v>82586000</v>
      </c>
      <c r="I304" s="21">
        <v>86893000</v>
      </c>
      <c r="J304" s="21">
        <v>92092000</v>
      </c>
      <c r="K304" s="21">
        <v>93894000</v>
      </c>
      <c r="L304" s="21">
        <v>97953000</v>
      </c>
      <c r="M304" s="21">
        <v>102048000</v>
      </c>
      <c r="N304" s="21">
        <v>159786000</v>
      </c>
      <c r="O304" s="21">
        <v>167022000</v>
      </c>
    </row>
    <row r="305" spans="1:15" x14ac:dyDescent="0.3">
      <c r="A305" s="14" t="str">
        <f>VLOOKUP(B305,'[1]PORTFOLIO RAW'!B:B,1,FALSE)</f>
        <v>31196R</v>
      </c>
      <c r="B305" s="20" t="s">
        <v>101</v>
      </c>
      <c r="C305" s="19" t="s">
        <v>6167</v>
      </c>
      <c r="D305" s="20" t="s">
        <v>6168</v>
      </c>
      <c r="E305" s="21">
        <v>7960430</v>
      </c>
      <c r="F305" s="21">
        <v>10484000</v>
      </c>
      <c r="G305" s="21">
        <v>10965000</v>
      </c>
      <c r="H305" s="21">
        <v>11019000</v>
      </c>
      <c r="I305" s="21">
        <v>11913000</v>
      </c>
      <c r="J305" s="21">
        <v>12930000</v>
      </c>
      <c r="K305" s="21">
        <v>14979000</v>
      </c>
      <c r="L305" s="21">
        <v>16014000</v>
      </c>
      <c r="M305" s="21">
        <v>15864000</v>
      </c>
      <c r="N305" s="21">
        <v>15758000</v>
      </c>
      <c r="O305" s="21">
        <v>22555000</v>
      </c>
    </row>
    <row r="306" spans="1:15" x14ac:dyDescent="0.3">
      <c r="A306" s="14">
        <f>VLOOKUP(B306,'[1]PORTFOLIO RAW'!B:B,1,FALSE)</f>
        <v>771767</v>
      </c>
      <c r="B306" s="20">
        <v>771767</v>
      </c>
      <c r="C306" s="19" t="s">
        <v>6169</v>
      </c>
      <c r="D306" s="20" t="s">
        <v>6170</v>
      </c>
      <c r="E306" s="21">
        <v>9163600</v>
      </c>
      <c r="F306" s="21">
        <v>11809700</v>
      </c>
      <c r="G306" s="21">
        <v>12413900</v>
      </c>
      <c r="H306" s="21">
        <v>12401800</v>
      </c>
      <c r="I306" s="21">
        <v>15780400</v>
      </c>
      <c r="J306" s="21">
        <v>16639800</v>
      </c>
      <c r="K306" s="21">
        <v>19401800</v>
      </c>
      <c r="L306" s="21">
        <v>17888600</v>
      </c>
      <c r="M306" s="21">
        <v>16720500</v>
      </c>
      <c r="N306" s="21">
        <v>16004300</v>
      </c>
      <c r="O306" s="21">
        <v>18378800</v>
      </c>
    </row>
    <row r="307" spans="1:15" x14ac:dyDescent="0.3">
      <c r="A307" s="14">
        <f>VLOOKUP(B307,'[1]PORTFOLIO RAW'!B:B,1,FALSE)</f>
        <v>921503</v>
      </c>
      <c r="B307" s="20">
        <v>921503</v>
      </c>
      <c r="C307" s="19" t="s">
        <v>6171</v>
      </c>
      <c r="D307" s="20" t="s">
        <v>6172</v>
      </c>
      <c r="E307" s="21">
        <v>4779900</v>
      </c>
      <c r="F307" s="21">
        <v>4879200</v>
      </c>
      <c r="G307" s="21">
        <v>4769100</v>
      </c>
      <c r="H307" s="21">
        <v>15139400</v>
      </c>
      <c r="I307" s="21">
        <v>15949000</v>
      </c>
      <c r="J307" s="21">
        <v>15844000</v>
      </c>
      <c r="K307" s="21">
        <v>16535100</v>
      </c>
      <c r="L307" s="21">
        <v>15849100</v>
      </c>
      <c r="M307" s="21">
        <v>15172300</v>
      </c>
      <c r="N307" s="21">
        <v>15634900</v>
      </c>
      <c r="O307" s="21">
        <v>19079900</v>
      </c>
    </row>
    <row r="308" spans="1:15" x14ac:dyDescent="0.3">
      <c r="A308" s="14">
        <f>VLOOKUP(B308,'[1]PORTFOLIO RAW'!B:B,1,FALSE)</f>
        <v>255781</v>
      </c>
      <c r="B308" s="20">
        <v>255781</v>
      </c>
      <c r="C308" s="19" t="s">
        <v>6173</v>
      </c>
      <c r="D308" s="20" t="s">
        <v>6174</v>
      </c>
      <c r="E308" s="21">
        <v>3291460</v>
      </c>
      <c r="F308" s="21">
        <v>2924581</v>
      </c>
      <c r="G308" s="21">
        <v>3805376</v>
      </c>
      <c r="H308" s="21">
        <v>3915075</v>
      </c>
      <c r="I308" s="21">
        <v>4364148</v>
      </c>
      <c r="J308" s="21">
        <v>4725204</v>
      </c>
      <c r="K308" s="21">
        <v>4791279</v>
      </c>
      <c r="L308" s="21">
        <v>4625591</v>
      </c>
      <c r="M308" s="21">
        <v>4382873</v>
      </c>
      <c r="N308" s="21">
        <v>4414840</v>
      </c>
      <c r="O308" s="21">
        <v>4810917</v>
      </c>
    </row>
    <row r="309" spans="1:15" x14ac:dyDescent="0.3">
      <c r="A309" s="14">
        <f>VLOOKUP(B309,'[1]PORTFOLIO RAW'!B:B,1,FALSE)</f>
        <v>670129</v>
      </c>
      <c r="B309" s="20">
        <v>670129</v>
      </c>
      <c r="C309" s="19" t="s">
        <v>6175</v>
      </c>
      <c r="D309" s="20" t="s">
        <v>6176</v>
      </c>
      <c r="E309" s="21">
        <v>7262403</v>
      </c>
      <c r="F309" s="21">
        <v>7301648</v>
      </c>
      <c r="G309" s="21">
        <v>6841958</v>
      </c>
      <c r="H309" s="21">
        <v>7372895</v>
      </c>
      <c r="I309" s="21">
        <v>27723912</v>
      </c>
      <c r="J309" s="21">
        <v>27278412</v>
      </c>
      <c r="K309" s="21">
        <v>24553287</v>
      </c>
      <c r="L309" s="21">
        <v>25818223</v>
      </c>
      <c r="M309" s="21">
        <v>31394767</v>
      </c>
      <c r="N309" s="21">
        <v>30249932</v>
      </c>
      <c r="O309" s="21">
        <v>29467542</v>
      </c>
    </row>
    <row r="310" spans="1:15" x14ac:dyDescent="0.3">
      <c r="A310" s="14" t="str">
        <f>VLOOKUP(B310,'[1]PORTFOLIO RAW'!B:B,1,FALSE)</f>
        <v>14352P</v>
      </c>
      <c r="B310" s="20" t="s">
        <v>90</v>
      </c>
      <c r="C310" s="19" t="s">
        <v>6177</v>
      </c>
      <c r="D310" s="20" t="s">
        <v>6178</v>
      </c>
      <c r="E310" s="21">
        <v>10357304</v>
      </c>
      <c r="F310" s="21">
        <v>11784582</v>
      </c>
      <c r="G310" s="21">
        <v>11510506</v>
      </c>
      <c r="H310" s="21">
        <v>12303062</v>
      </c>
      <c r="I310" s="21">
        <v>14975431</v>
      </c>
      <c r="J310" s="21">
        <v>15856650</v>
      </c>
      <c r="K310" s="21">
        <v>15848482</v>
      </c>
      <c r="L310" s="21">
        <v>16778347</v>
      </c>
      <c r="M310" s="21">
        <v>16992039</v>
      </c>
      <c r="N310" s="21">
        <v>18531692</v>
      </c>
      <c r="O310" s="21">
        <v>20474989</v>
      </c>
    </row>
    <row r="311" spans="1:15" x14ac:dyDescent="0.3">
      <c r="A311" s="14">
        <f>VLOOKUP(B311,'[1]PORTFOLIO RAW'!B:B,1,FALSE)</f>
        <v>894145</v>
      </c>
      <c r="B311" s="20">
        <v>894145</v>
      </c>
      <c r="C311" s="19" t="s">
        <v>6179</v>
      </c>
      <c r="D311" s="20" t="s">
        <v>6180</v>
      </c>
      <c r="E311" s="21">
        <v>3701100</v>
      </c>
      <c r="F311" s="21">
        <v>4248600</v>
      </c>
      <c r="G311" s="21">
        <v>4253700</v>
      </c>
      <c r="H311" s="21">
        <v>4547000</v>
      </c>
      <c r="I311" s="21">
        <v>4904400</v>
      </c>
      <c r="J311" s="21">
        <v>5376600</v>
      </c>
      <c r="K311" s="21">
        <v>5396600</v>
      </c>
      <c r="L311" s="21">
        <v>6051000</v>
      </c>
      <c r="M311" s="21">
        <v>6061000</v>
      </c>
      <c r="N311" s="21">
        <v>6094000</v>
      </c>
      <c r="O311" s="21">
        <v>5526100</v>
      </c>
    </row>
    <row r="312" spans="1:15" x14ac:dyDescent="0.3">
      <c r="A312" s="14" t="str">
        <f>VLOOKUP(B312,'[1]PORTFOLIO RAW'!B:B,1,FALSE)</f>
        <v>26599V</v>
      </c>
      <c r="B312" s="20" t="s">
        <v>85</v>
      </c>
      <c r="C312" s="19" t="s">
        <v>6181</v>
      </c>
      <c r="D312" s="20" t="s">
        <v>6182</v>
      </c>
      <c r="E312" s="21">
        <v>8898000</v>
      </c>
      <c r="F312" s="21">
        <v>9504000</v>
      </c>
      <c r="G312" s="21">
        <v>6712000</v>
      </c>
      <c r="H312" s="21">
        <v>7852000</v>
      </c>
      <c r="I312" s="21">
        <v>8851000</v>
      </c>
      <c r="J312" s="21">
        <v>9710000</v>
      </c>
      <c r="K312" s="21">
        <v>8787000</v>
      </c>
      <c r="L312" s="21">
        <v>8993000</v>
      </c>
      <c r="M312" s="21">
        <v>9349000</v>
      </c>
      <c r="N312" s="21">
        <v>7636000</v>
      </c>
      <c r="O312" s="21">
        <v>8659000</v>
      </c>
    </row>
    <row r="313" spans="1:15" x14ac:dyDescent="0.3">
      <c r="A313" s="14">
        <f>VLOOKUP(B313,'[1]PORTFOLIO RAW'!B:B,1,FALSE)</f>
        <v>904878</v>
      </c>
      <c r="B313" s="20">
        <v>904878</v>
      </c>
      <c r="C313" s="19" t="s">
        <v>6183</v>
      </c>
      <c r="D313" s="20" t="s">
        <v>6184</v>
      </c>
      <c r="E313" s="21">
        <v>32358000</v>
      </c>
      <c r="F313" s="21">
        <v>25441000</v>
      </c>
      <c r="G313" s="21">
        <v>23319000</v>
      </c>
      <c r="H313" s="21">
        <v>23958000</v>
      </c>
      <c r="I313" s="21">
        <v>11554000</v>
      </c>
      <c r="J313" s="21">
        <v>10263000</v>
      </c>
      <c r="K313" s="21">
        <v>9775000</v>
      </c>
      <c r="L313" s="21">
        <v>8272000</v>
      </c>
      <c r="M313" s="21">
        <v>6109000</v>
      </c>
      <c r="N313" s="21">
        <v>6244000</v>
      </c>
      <c r="O313" s="21">
        <v>7185000</v>
      </c>
    </row>
    <row r="314" spans="1:15" x14ac:dyDescent="0.3">
      <c r="A314" s="14">
        <f>VLOOKUP(B314,'[1]PORTFOLIO RAW'!B:B,1,FALSE)</f>
        <v>922817</v>
      </c>
      <c r="B314" s="20">
        <v>922817</v>
      </c>
      <c r="C314" s="19" t="s">
        <v>6185</v>
      </c>
      <c r="D314" s="20" t="s">
        <v>6186</v>
      </c>
      <c r="E314" s="21">
        <v>24418000</v>
      </c>
      <c r="F314" s="21">
        <v>22145000</v>
      </c>
      <c r="G314" s="21">
        <v>22077000</v>
      </c>
      <c r="H314" s="21">
        <v>28677000</v>
      </c>
      <c r="I314" s="21">
        <v>29294000</v>
      </c>
      <c r="J314" s="21">
        <v>30201000</v>
      </c>
      <c r="K314" s="21">
        <v>30058000</v>
      </c>
      <c r="L314" s="21">
        <v>29628000</v>
      </c>
      <c r="M314" s="21">
        <v>27023000</v>
      </c>
      <c r="N314" s="21">
        <v>26293000</v>
      </c>
      <c r="O314" s="21">
        <v>25699000</v>
      </c>
    </row>
    <row r="315" spans="1:15" x14ac:dyDescent="0.3">
      <c r="A315" s="14">
        <f>VLOOKUP(B315,'[1]PORTFOLIO RAW'!B:B,1,FALSE)</f>
        <v>905446</v>
      </c>
      <c r="B315" s="20">
        <v>905446</v>
      </c>
      <c r="C315" s="19" t="s">
        <v>6187</v>
      </c>
      <c r="D315" s="20" t="s">
        <v>6188</v>
      </c>
      <c r="E315" s="21">
        <v>9847697</v>
      </c>
      <c r="F315" s="21">
        <v>15023791</v>
      </c>
      <c r="G315" s="21">
        <v>13953718</v>
      </c>
      <c r="H315" s="21">
        <v>15144306</v>
      </c>
      <c r="I315" s="21">
        <v>14478242</v>
      </c>
      <c r="J315" s="21">
        <v>14017618</v>
      </c>
      <c r="K315" s="21">
        <v>12855097</v>
      </c>
      <c r="L315" s="21">
        <v>14305860</v>
      </c>
      <c r="M315" s="21">
        <v>15416435</v>
      </c>
      <c r="N315" s="21">
        <v>16492735</v>
      </c>
      <c r="O315" s="21">
        <v>15156532</v>
      </c>
    </row>
    <row r="316" spans="1:15" x14ac:dyDescent="0.3">
      <c r="A316" s="14" t="str">
        <f>VLOOKUP(B316,'[1]PORTFOLIO RAW'!B:B,1,FALSE)</f>
        <v>28513N</v>
      </c>
      <c r="B316" s="20" t="s">
        <v>76</v>
      </c>
      <c r="C316" s="19" t="s">
        <v>6189</v>
      </c>
      <c r="D316" s="20" t="s">
        <v>6190</v>
      </c>
      <c r="E316" s="21">
        <v>6224701</v>
      </c>
      <c r="F316" s="21">
        <v>4681931</v>
      </c>
      <c r="G316" s="21">
        <v>5036011</v>
      </c>
      <c r="H316" s="21">
        <v>5111248</v>
      </c>
      <c r="I316" s="21">
        <v>7219143</v>
      </c>
      <c r="J316" s="21">
        <v>7809542</v>
      </c>
      <c r="K316" s="21">
        <v>6998414</v>
      </c>
      <c r="L316" s="21">
        <v>7647105</v>
      </c>
      <c r="M316" s="21">
        <v>10882691</v>
      </c>
      <c r="N316" s="21">
        <v>10674263</v>
      </c>
      <c r="O316" s="21">
        <v>11385084</v>
      </c>
    </row>
    <row r="317" spans="1:15" x14ac:dyDescent="0.3">
      <c r="A317" s="14" t="str">
        <f>VLOOKUP(B317,'[1]PORTFOLIO RAW'!B:B,1,FALSE)</f>
        <v>31412T</v>
      </c>
      <c r="B317" s="20" t="s">
        <v>73</v>
      </c>
      <c r="C317" s="19" t="s">
        <v>6191</v>
      </c>
      <c r="D317" s="20" t="s">
        <v>6192</v>
      </c>
      <c r="E317" s="21">
        <v>8295422</v>
      </c>
      <c r="F317" s="21">
        <v>5894249</v>
      </c>
      <c r="G317" s="21">
        <v>5937156</v>
      </c>
      <c r="H317" s="21">
        <v>6650994</v>
      </c>
      <c r="I317" s="21">
        <v>6505258</v>
      </c>
      <c r="J317" s="21">
        <v>7085195</v>
      </c>
      <c r="K317" s="21">
        <v>7725330</v>
      </c>
      <c r="L317" s="21">
        <v>9010485</v>
      </c>
      <c r="M317" s="21">
        <v>15488354</v>
      </c>
      <c r="N317" s="21">
        <v>15753888</v>
      </c>
      <c r="O317" s="21">
        <v>18497698</v>
      </c>
    </row>
    <row r="318" spans="1:15" x14ac:dyDescent="0.3">
      <c r="A318" s="14">
        <f>VLOOKUP(B318,'[1]PORTFOLIO RAW'!B:B,1,FALSE)</f>
        <v>680902</v>
      </c>
      <c r="B318" s="20">
        <v>680902</v>
      </c>
      <c r="C318" s="19" t="s">
        <v>6193</v>
      </c>
      <c r="D318" s="20" t="s">
        <v>6194</v>
      </c>
      <c r="E318" s="21">
        <v>7650603</v>
      </c>
      <c r="F318" s="21">
        <v>7830237</v>
      </c>
      <c r="G318" s="21">
        <v>8314483</v>
      </c>
      <c r="H318" s="21">
        <v>10289530</v>
      </c>
      <c r="I318" s="21">
        <v>11986823</v>
      </c>
      <c r="J318" s="21">
        <v>13875611</v>
      </c>
      <c r="K318" s="21">
        <v>20010042</v>
      </c>
      <c r="L318" s="21">
        <v>21078359</v>
      </c>
      <c r="M318" s="21">
        <v>26692231</v>
      </c>
      <c r="N318" s="21">
        <v>30683472</v>
      </c>
      <c r="O318" s="21">
        <v>33009900</v>
      </c>
    </row>
    <row r="319" spans="1:15" x14ac:dyDescent="0.3">
      <c r="A319" s="14">
        <f>VLOOKUP(B319,'[1]PORTFOLIO RAW'!B:B,1,FALSE)</f>
        <v>904383</v>
      </c>
      <c r="B319" s="20">
        <v>904383</v>
      </c>
      <c r="C319" s="19" t="s">
        <v>6195</v>
      </c>
      <c r="D319" s="20" t="s">
        <v>6196</v>
      </c>
      <c r="E319" s="21">
        <v>49704000</v>
      </c>
      <c r="F319" s="21">
        <v>53077000</v>
      </c>
      <c r="G319" s="21">
        <v>57040000</v>
      </c>
      <c r="H319" s="21">
        <v>59090000</v>
      </c>
      <c r="I319" s="21">
        <v>62526000</v>
      </c>
      <c r="J319" s="21">
        <v>113856000</v>
      </c>
      <c r="K319" s="21">
        <v>114779000</v>
      </c>
      <c r="L319" s="21">
        <v>120709000</v>
      </c>
      <c r="M319" s="21">
        <v>121156000</v>
      </c>
      <c r="N319" s="21">
        <v>132761000</v>
      </c>
      <c r="O319" s="21">
        <v>137914000</v>
      </c>
    </row>
    <row r="320" spans="1:15" x14ac:dyDescent="0.3">
      <c r="A320" s="14" t="str">
        <f>VLOOKUP(B320,'[1]PORTFOLIO RAW'!B:B,1,FALSE)</f>
        <v>13967E</v>
      </c>
      <c r="B320" s="20" t="s">
        <v>66</v>
      </c>
      <c r="C320" s="19" t="s">
        <v>6197</v>
      </c>
      <c r="D320" s="20" t="s">
        <v>6198</v>
      </c>
      <c r="E320" s="21">
        <v>67993000</v>
      </c>
      <c r="F320" s="21">
        <v>63078000</v>
      </c>
      <c r="G320" s="21">
        <v>66714000</v>
      </c>
      <c r="H320" s="21">
        <v>95289000</v>
      </c>
      <c r="I320" s="21">
        <v>93837000</v>
      </c>
      <c r="J320" s="21">
        <v>75478000</v>
      </c>
      <c r="K320" s="21">
        <v>72557000</v>
      </c>
      <c r="L320" s="21">
        <v>66815000</v>
      </c>
      <c r="M320" s="21">
        <v>62566000</v>
      </c>
      <c r="N320" s="21">
        <v>61180000</v>
      </c>
      <c r="O320" s="21">
        <v>62790000</v>
      </c>
    </row>
    <row r="321" spans="1:15" x14ac:dyDescent="0.3">
      <c r="A321" s="14">
        <f>VLOOKUP(B321,'[1]PORTFOLIO RAW'!B:B,1,FALSE)</f>
        <v>903749</v>
      </c>
      <c r="B321" s="20">
        <v>903749</v>
      </c>
      <c r="C321" s="19" t="s">
        <v>6199</v>
      </c>
      <c r="D321" s="20" t="s">
        <v>6200</v>
      </c>
      <c r="E321" s="21">
        <v>13155000</v>
      </c>
      <c r="F321" s="21">
        <v>15684000</v>
      </c>
      <c r="G321" s="21">
        <v>15309000</v>
      </c>
      <c r="H321" s="21">
        <v>16251000</v>
      </c>
      <c r="I321" s="21">
        <v>16739000</v>
      </c>
      <c r="J321" s="21">
        <v>34594000</v>
      </c>
      <c r="K321" s="21">
        <v>35251000</v>
      </c>
      <c r="L321" s="21">
        <v>33301000</v>
      </c>
      <c r="M321" s="21">
        <v>30669000</v>
      </c>
      <c r="N321" s="21">
        <v>30059000</v>
      </c>
      <c r="O321" s="21">
        <v>32370000</v>
      </c>
    </row>
    <row r="322" spans="1:15" x14ac:dyDescent="0.3">
      <c r="A322" s="14">
        <f>VLOOKUP(B322,'[1]PORTFOLIO RAW'!B:B,1,FALSE)</f>
        <v>937343</v>
      </c>
      <c r="B322" s="20">
        <v>937343</v>
      </c>
      <c r="C322" s="19" t="s">
        <v>6201</v>
      </c>
      <c r="D322" s="20" t="s">
        <v>6202</v>
      </c>
      <c r="E322" s="21">
        <v>7437000</v>
      </c>
      <c r="F322" s="21">
        <v>6972000</v>
      </c>
      <c r="G322" s="21">
        <v>7173000</v>
      </c>
      <c r="H322" s="21">
        <v>6451000</v>
      </c>
      <c r="I322" s="21">
        <v>6108000</v>
      </c>
      <c r="J322" s="21">
        <v>6019000</v>
      </c>
      <c r="K322" s="21">
        <v>7198000</v>
      </c>
      <c r="L322" s="21">
        <v>7544000</v>
      </c>
      <c r="M322" s="21">
        <v>8463000</v>
      </c>
      <c r="N322" s="21">
        <v>8151000</v>
      </c>
      <c r="O322" s="21">
        <v>8135000</v>
      </c>
    </row>
    <row r="323" spans="1:15" x14ac:dyDescent="0.3">
      <c r="A323" s="14">
        <f>VLOOKUP(B323,'[1]PORTFOLIO RAW'!B:B,1,FALSE)</f>
        <v>905113</v>
      </c>
      <c r="B323" s="20">
        <v>905113</v>
      </c>
      <c r="C323" s="19" t="s">
        <v>6203</v>
      </c>
      <c r="D323" s="20" t="s">
        <v>6204</v>
      </c>
      <c r="E323" s="21">
        <v>37216000</v>
      </c>
      <c r="F323" s="21">
        <v>35134000</v>
      </c>
      <c r="G323" s="21">
        <v>35514000</v>
      </c>
      <c r="H323" s="21">
        <v>36109000</v>
      </c>
      <c r="I323" s="21">
        <v>36574000</v>
      </c>
      <c r="J323" s="21">
        <v>36389000</v>
      </c>
      <c r="K323" s="21">
        <v>32558000</v>
      </c>
      <c r="L323" s="21">
        <v>34645000</v>
      </c>
      <c r="M323" s="21">
        <v>33860000</v>
      </c>
      <c r="N323" s="21">
        <v>18804000</v>
      </c>
      <c r="O323" s="21">
        <v>17975000</v>
      </c>
    </row>
    <row r="324" spans="1:15" x14ac:dyDescent="0.3">
      <c r="A324" s="14" t="str">
        <f>VLOOKUP(B324,'[1]PORTFOLIO RAW'!B:B,1,FALSE)</f>
        <v>13967H</v>
      </c>
      <c r="B324" s="20" t="s">
        <v>57</v>
      </c>
      <c r="C324" s="19" t="s">
        <v>6205</v>
      </c>
      <c r="D324" s="20" t="s">
        <v>6206</v>
      </c>
      <c r="E324" s="21">
        <v>12948000</v>
      </c>
      <c r="F324" s="21">
        <v>16326000</v>
      </c>
      <c r="G324" s="21">
        <v>15541000</v>
      </c>
      <c r="H324" s="21">
        <v>15840000</v>
      </c>
      <c r="I324" s="21">
        <v>15706000</v>
      </c>
      <c r="J324" s="21">
        <v>15094000</v>
      </c>
      <c r="K324" s="21">
        <v>14772000</v>
      </c>
      <c r="L324" s="21">
        <v>15426000</v>
      </c>
      <c r="M324" s="21">
        <v>18763000</v>
      </c>
      <c r="N324" s="21">
        <v>30203000</v>
      </c>
      <c r="O324" s="21">
        <v>32412000</v>
      </c>
    </row>
    <row r="325" spans="1:15" x14ac:dyDescent="0.3">
      <c r="A325" s="14">
        <f>VLOOKUP(B325,'[1]PORTFOLIO RAW'!B:B,1,FALSE)</f>
        <v>921431</v>
      </c>
      <c r="B325" s="20">
        <v>921431</v>
      </c>
      <c r="C325" s="19" t="s">
        <v>6207</v>
      </c>
      <c r="D325" s="20" t="s">
        <v>6208</v>
      </c>
      <c r="E325" s="21">
        <v>9856600</v>
      </c>
      <c r="F325" s="21">
        <v>11861000</v>
      </c>
      <c r="G325" s="21">
        <v>11439000</v>
      </c>
      <c r="H325" s="21">
        <v>22986000</v>
      </c>
      <c r="I325" s="21">
        <v>24847000</v>
      </c>
      <c r="J325" s="21">
        <v>26689000</v>
      </c>
      <c r="K325" s="21">
        <v>27934000</v>
      </c>
      <c r="L325" s="21">
        <v>28827000</v>
      </c>
      <c r="M325" s="21">
        <v>24080000</v>
      </c>
      <c r="N325" s="21">
        <v>19034000</v>
      </c>
      <c r="O325" s="21">
        <v>56568000</v>
      </c>
    </row>
    <row r="326" spans="1:15" x14ac:dyDescent="0.3">
      <c r="A326" s="14">
        <f>VLOOKUP(B326,'[1]PORTFOLIO RAW'!B:B,1,FALSE)</f>
        <v>266220</v>
      </c>
      <c r="B326" s="20">
        <v>266220</v>
      </c>
      <c r="C326" s="19" t="s">
        <v>6209</v>
      </c>
      <c r="D326" s="20" t="s">
        <v>6210</v>
      </c>
      <c r="E326" s="21">
        <v>2363466</v>
      </c>
      <c r="F326" s="21">
        <v>2192498</v>
      </c>
      <c r="G326" s="21">
        <v>2405244</v>
      </c>
      <c r="H326" s="21">
        <v>2310650</v>
      </c>
      <c r="I326" s="21">
        <v>2531459</v>
      </c>
      <c r="J326" s="21">
        <v>3009098</v>
      </c>
      <c r="K326" s="21">
        <v>3447052</v>
      </c>
      <c r="L326" s="21">
        <v>3551575</v>
      </c>
      <c r="M326" s="21">
        <v>4551100</v>
      </c>
      <c r="N326" s="21">
        <v>4643900</v>
      </c>
      <c r="O326" s="21">
        <v>5661100</v>
      </c>
    </row>
    <row r="327" spans="1:15" x14ac:dyDescent="0.3">
      <c r="A327" s="14" t="str">
        <f>VLOOKUP(B327,'[1]PORTFOLIO RAW'!B:B,1,FALSE)</f>
        <v>30730Q</v>
      </c>
      <c r="B327" s="20" t="s">
        <v>50</v>
      </c>
      <c r="C327" s="19" t="s">
        <v>6211</v>
      </c>
      <c r="D327" s="20" t="s">
        <v>6212</v>
      </c>
      <c r="E327" s="21">
        <v>2796345</v>
      </c>
      <c r="F327" s="21">
        <v>14959581</v>
      </c>
      <c r="G327" s="21">
        <v>21884875</v>
      </c>
      <c r="H327" s="21">
        <v>26642259</v>
      </c>
      <c r="I327" s="21">
        <v>36147864</v>
      </c>
      <c r="J327" s="21">
        <v>37214842</v>
      </c>
      <c r="K327" s="21">
        <v>64818000</v>
      </c>
      <c r="L327" s="21">
        <v>68279000</v>
      </c>
      <c r="M327" s="21">
        <v>77987000</v>
      </c>
      <c r="N327" s="21">
        <v>82003000</v>
      </c>
      <c r="O327" s="21">
        <v>78264000</v>
      </c>
    </row>
    <row r="328" spans="1:15" x14ac:dyDescent="0.3">
      <c r="A328" s="14">
        <f>VLOOKUP(B328,'[1]PORTFOLIO RAW'!B:B,1,FALSE)</f>
        <v>921925</v>
      </c>
      <c r="B328" s="20">
        <v>921925</v>
      </c>
      <c r="C328" s="19" t="s">
        <v>6213</v>
      </c>
      <c r="D328" s="20" t="s">
        <v>6214</v>
      </c>
      <c r="E328" s="21">
        <v>7012697</v>
      </c>
      <c r="F328" s="21">
        <v>5158258</v>
      </c>
      <c r="G328" s="21">
        <v>6762364</v>
      </c>
      <c r="H328" s="21">
        <v>8174740</v>
      </c>
      <c r="I328" s="21">
        <v>7822584</v>
      </c>
      <c r="J328" s="21">
        <v>8152575</v>
      </c>
      <c r="K328" s="21">
        <v>46056838</v>
      </c>
      <c r="L328" s="21">
        <v>50911373</v>
      </c>
      <c r="M328" s="21">
        <v>44764444</v>
      </c>
      <c r="N328" s="21">
        <v>43609492</v>
      </c>
      <c r="O328" s="21">
        <v>46425297</v>
      </c>
    </row>
    <row r="329" spans="1:15" x14ac:dyDescent="0.3">
      <c r="A329" s="14">
        <f>VLOOKUP(B329,'[1]PORTFOLIO RAW'!B:B,1,FALSE)</f>
        <v>912278</v>
      </c>
      <c r="B329" s="20">
        <v>912278</v>
      </c>
      <c r="C329" s="19" t="s">
        <v>6215</v>
      </c>
      <c r="D329" s="20" t="s">
        <v>6216</v>
      </c>
      <c r="E329" s="21">
        <v>39271000</v>
      </c>
      <c r="F329" s="21">
        <v>39789000</v>
      </c>
      <c r="G329" s="21">
        <v>41984000</v>
      </c>
      <c r="H329" s="21">
        <v>44900000</v>
      </c>
      <c r="I329" s="21">
        <v>50415000</v>
      </c>
      <c r="J329" s="21">
        <v>53360000</v>
      </c>
      <c r="K329" s="21">
        <v>54244000</v>
      </c>
      <c r="L329" s="21">
        <v>55603000</v>
      </c>
      <c r="M329" s="21">
        <v>56709000</v>
      </c>
      <c r="N329" s="21">
        <v>59056000</v>
      </c>
      <c r="O329" s="21">
        <v>61720000</v>
      </c>
    </row>
    <row r="330" spans="1:15" x14ac:dyDescent="0.3">
      <c r="A330" s="14">
        <f>VLOOKUP(B330,'[1]PORTFOLIO RAW'!B:B,1,FALSE)</f>
        <v>905284</v>
      </c>
      <c r="B330" s="20">
        <v>905284</v>
      </c>
      <c r="C330" s="19" t="s">
        <v>6217</v>
      </c>
      <c r="D330" s="20" t="s">
        <v>6218</v>
      </c>
      <c r="E330" s="21">
        <v>22194000</v>
      </c>
      <c r="F330" s="21">
        <v>20755000</v>
      </c>
      <c r="G330" s="21">
        <v>22392000</v>
      </c>
      <c r="H330" s="21">
        <v>30060000</v>
      </c>
      <c r="I330" s="21">
        <v>29444000</v>
      </c>
      <c r="J330" s="21">
        <v>29252000</v>
      </c>
      <c r="K330" s="21">
        <v>28668000</v>
      </c>
      <c r="L330" s="21">
        <v>27291000</v>
      </c>
      <c r="M330" s="21">
        <v>24103000</v>
      </c>
      <c r="N330" s="21">
        <v>16670000</v>
      </c>
      <c r="O330" s="21">
        <v>14920000</v>
      </c>
    </row>
    <row r="331" spans="1:15" x14ac:dyDescent="0.3">
      <c r="A331" s="14">
        <f>VLOOKUP(B331,'[1]PORTFOLIO RAW'!B:B,1,FALSE)</f>
        <v>132808</v>
      </c>
      <c r="B331" s="20">
        <v>132808</v>
      </c>
      <c r="C331" s="19" t="s">
        <v>6219</v>
      </c>
      <c r="D331" s="20" t="s">
        <v>6220</v>
      </c>
      <c r="E331" s="21">
        <v>10597547</v>
      </c>
      <c r="F331" s="21">
        <v>9378438</v>
      </c>
      <c r="G331" s="21">
        <v>7865845</v>
      </c>
      <c r="H331" s="21">
        <v>7320416</v>
      </c>
      <c r="I331" s="21">
        <v>6819929</v>
      </c>
      <c r="J331" s="21">
        <v>6356552</v>
      </c>
      <c r="K331" s="21">
        <v>6049060</v>
      </c>
      <c r="L331" s="21">
        <v>6096776</v>
      </c>
      <c r="M331" s="21">
        <v>6118077</v>
      </c>
      <c r="N331" s="21">
        <v>6227742</v>
      </c>
      <c r="O331" s="21">
        <v>6046813</v>
      </c>
    </row>
    <row r="332" spans="1:15" x14ac:dyDescent="0.3">
      <c r="A332" s="14">
        <f>VLOOKUP(B332,'[1]PORTFOLIO RAW'!B:B,1,FALSE)</f>
        <v>993394</v>
      </c>
      <c r="B332" s="20">
        <v>993394</v>
      </c>
      <c r="C332" s="19" t="s">
        <v>6221</v>
      </c>
      <c r="D332" s="20" t="s">
        <v>6222</v>
      </c>
      <c r="E332" s="21">
        <v>15241428</v>
      </c>
      <c r="F332" s="21">
        <v>13529050</v>
      </c>
      <c r="G332" s="21">
        <v>16023759</v>
      </c>
      <c r="H332" s="21">
        <v>16159762</v>
      </c>
      <c r="I332" s="21">
        <v>17156391</v>
      </c>
      <c r="J332" s="21">
        <v>18776910</v>
      </c>
      <c r="K332" s="21">
        <v>18191744</v>
      </c>
      <c r="L332" s="21">
        <v>20214730</v>
      </c>
      <c r="M332" s="21">
        <v>19853213</v>
      </c>
      <c r="N332" s="21">
        <v>21436087</v>
      </c>
      <c r="O332" s="21">
        <v>23474985</v>
      </c>
    </row>
    <row r="333" spans="1:15" x14ac:dyDescent="0.3">
      <c r="A333" s="14">
        <f>VLOOKUP(B333,'[1]PORTFOLIO RAW'!B:B,1,FALSE)</f>
        <v>905409</v>
      </c>
      <c r="B333" s="20">
        <v>905409</v>
      </c>
      <c r="C333" s="19" t="s">
        <v>6223</v>
      </c>
      <c r="D333" s="20" t="s">
        <v>6224</v>
      </c>
      <c r="E333" s="21">
        <v>4406000</v>
      </c>
      <c r="F333" s="21">
        <v>4558600</v>
      </c>
      <c r="G333" s="21">
        <v>4379800</v>
      </c>
      <c r="H333" s="21">
        <v>4627000</v>
      </c>
      <c r="I333" s="21">
        <v>6167100</v>
      </c>
      <c r="J333" s="21">
        <v>5512500</v>
      </c>
      <c r="K333" s="21">
        <v>4733600</v>
      </c>
      <c r="L333" s="21">
        <v>4843900</v>
      </c>
      <c r="M333" s="21">
        <v>12966000</v>
      </c>
      <c r="N333" s="21">
        <v>11398000</v>
      </c>
      <c r="O333" s="21">
        <v>9681000</v>
      </c>
    </row>
    <row r="334" spans="1:15" x14ac:dyDescent="0.3">
      <c r="A334" s="14">
        <f>VLOOKUP(B334,'[1]PORTFOLIO RAW'!B:B,1,FALSE)</f>
        <v>906585</v>
      </c>
      <c r="B334" s="20">
        <v>906585</v>
      </c>
      <c r="C334" s="19" t="s">
        <v>6225</v>
      </c>
      <c r="D334" s="20" t="s">
        <v>6226</v>
      </c>
      <c r="E334" s="21">
        <v>4000614</v>
      </c>
      <c r="F334" s="21">
        <v>4053213</v>
      </c>
      <c r="G334" s="21">
        <v>3906202</v>
      </c>
      <c r="H334" s="21">
        <v>3971886</v>
      </c>
      <c r="I334" s="21">
        <v>4525414</v>
      </c>
      <c r="J334" s="21">
        <v>11706271</v>
      </c>
      <c r="K334" s="21">
        <v>11649700</v>
      </c>
      <c r="L334" s="21">
        <v>10567300</v>
      </c>
      <c r="M334" s="21">
        <v>11794200</v>
      </c>
      <c r="N334" s="21">
        <v>11495800</v>
      </c>
      <c r="O334" s="21">
        <v>8590700</v>
      </c>
    </row>
    <row r="335" spans="1:15" x14ac:dyDescent="0.3">
      <c r="A335" s="14" t="str">
        <f>VLOOKUP(B335,'[1]PORTFOLIO RAW'!B:B,1,FALSE)</f>
        <v>14737P</v>
      </c>
      <c r="B335" s="20" t="s">
        <v>33</v>
      </c>
      <c r="C335" s="19" t="s">
        <v>6227</v>
      </c>
      <c r="D335" s="20" t="s">
        <v>6228</v>
      </c>
      <c r="E335" s="21">
        <v>52060000</v>
      </c>
      <c r="F335" s="21">
        <v>48403200</v>
      </c>
      <c r="G335" s="21">
        <v>52125400</v>
      </c>
      <c r="H335" s="21">
        <v>50166900</v>
      </c>
      <c r="I335" s="21">
        <v>52018800</v>
      </c>
      <c r="J335" s="21">
        <v>58955400</v>
      </c>
      <c r="K335" s="21">
        <v>59191500</v>
      </c>
      <c r="L335" s="21">
        <v>61784600</v>
      </c>
      <c r="M335" s="21">
        <v>61717800</v>
      </c>
      <c r="N335" s="21">
        <v>65083100</v>
      </c>
      <c r="O335" s="21">
        <v>70540000</v>
      </c>
    </row>
    <row r="336" spans="1:15" x14ac:dyDescent="0.3">
      <c r="A336" s="14">
        <f>VLOOKUP(B336,'[1]PORTFOLIO RAW'!B:B,1,FALSE)</f>
        <v>687197</v>
      </c>
      <c r="B336" s="20">
        <v>687197</v>
      </c>
      <c r="C336" s="19" t="s">
        <v>6229</v>
      </c>
      <c r="D336" s="20" t="s">
        <v>6230</v>
      </c>
      <c r="E336" s="21">
        <v>10488133</v>
      </c>
      <c r="F336" s="21">
        <v>10361722</v>
      </c>
      <c r="G336" s="21">
        <v>10956606</v>
      </c>
      <c r="H336" s="21">
        <v>10469529</v>
      </c>
      <c r="I336" s="21">
        <v>10545096</v>
      </c>
      <c r="J336" s="21">
        <v>16054795</v>
      </c>
      <c r="K336" s="21">
        <v>20594908</v>
      </c>
      <c r="L336" s="21">
        <v>21143276</v>
      </c>
      <c r="M336" s="21">
        <v>22036245</v>
      </c>
      <c r="N336" s="21">
        <v>22675092</v>
      </c>
      <c r="O336" s="21">
        <v>32229570</v>
      </c>
    </row>
    <row r="337" spans="1:15" x14ac:dyDescent="0.3">
      <c r="A337" s="14">
        <f>VLOOKUP(B337,'[1]PORTFOLIO RAW'!B:B,1,FALSE)</f>
        <v>906496</v>
      </c>
      <c r="B337" s="20">
        <v>906496</v>
      </c>
      <c r="C337" s="19" t="s">
        <v>6231</v>
      </c>
      <c r="D337" s="20" t="s">
        <v>6232</v>
      </c>
      <c r="E337" s="21">
        <v>19308000</v>
      </c>
      <c r="F337" s="21">
        <v>22095000</v>
      </c>
      <c r="G337" s="21">
        <v>23596000</v>
      </c>
      <c r="H337" s="21">
        <v>28090000</v>
      </c>
      <c r="I337" s="21">
        <v>30424000</v>
      </c>
      <c r="J337" s="21">
        <v>32579000</v>
      </c>
      <c r="K337" s="21">
        <v>34609000</v>
      </c>
      <c r="L337" s="21">
        <v>37643000</v>
      </c>
      <c r="M337" s="21">
        <v>105911000</v>
      </c>
      <c r="N337" s="21">
        <v>98399000</v>
      </c>
      <c r="O337" s="21">
        <v>98307000</v>
      </c>
    </row>
    <row r="338" spans="1:15" x14ac:dyDescent="0.3">
      <c r="A338" s="14">
        <f>VLOOKUP(B338,'[1]PORTFOLIO RAW'!B:B,1,FALSE)</f>
        <v>904866</v>
      </c>
      <c r="B338" s="20">
        <v>904866</v>
      </c>
      <c r="C338" s="19" t="s">
        <v>6233</v>
      </c>
      <c r="D338" s="20" t="s">
        <v>6234</v>
      </c>
      <c r="E338" s="21">
        <v>19365200</v>
      </c>
      <c r="F338" s="21">
        <v>22446000</v>
      </c>
      <c r="G338" s="21">
        <v>25282000</v>
      </c>
      <c r="H338" s="21">
        <v>26362000</v>
      </c>
      <c r="I338" s="21">
        <v>27488000</v>
      </c>
      <c r="J338" s="21">
        <v>33481000</v>
      </c>
      <c r="K338" s="21">
        <v>35492000</v>
      </c>
      <c r="L338" s="21">
        <v>37187000</v>
      </c>
      <c r="M338" s="21">
        <v>68784000</v>
      </c>
      <c r="N338" s="21">
        <v>72689000</v>
      </c>
      <c r="O338" s="21">
        <v>66009000</v>
      </c>
    </row>
    <row r="339" spans="1:15" x14ac:dyDescent="0.3">
      <c r="A339" s="14">
        <f>VLOOKUP(B339,'[1]PORTFOLIO RAW'!B:B,1,FALSE)</f>
        <v>906931</v>
      </c>
      <c r="B339" s="20">
        <v>906931</v>
      </c>
      <c r="C339" s="19" t="s">
        <v>6235</v>
      </c>
      <c r="D339" s="20" t="s">
        <v>6236</v>
      </c>
      <c r="E339" s="21">
        <v>11334473</v>
      </c>
      <c r="F339" s="21">
        <v>10393366</v>
      </c>
      <c r="G339" s="21">
        <v>10765124</v>
      </c>
      <c r="H339" s="21">
        <v>11478520</v>
      </c>
      <c r="I339" s="21">
        <v>11558767</v>
      </c>
      <c r="J339" s="21">
        <v>11844242</v>
      </c>
      <c r="K339" s="21">
        <v>15158512</v>
      </c>
      <c r="L339" s="21">
        <v>15803200</v>
      </c>
      <c r="M339" s="21">
        <v>21810100</v>
      </c>
      <c r="N339" s="21">
        <v>34093000</v>
      </c>
      <c r="O339" s="21">
        <v>35309500</v>
      </c>
    </row>
    <row r="340" spans="1:15" x14ac:dyDescent="0.3">
      <c r="A340" s="14">
        <f>VLOOKUP(B340,'[1]PORTFOLIO RAW'!B:B,1,FALSE)</f>
        <v>894720</v>
      </c>
      <c r="B340" s="20">
        <v>894720</v>
      </c>
      <c r="C340" s="19" t="s">
        <v>6237</v>
      </c>
      <c r="D340" s="20" t="s">
        <v>6238</v>
      </c>
      <c r="E340" s="21">
        <v>6307921</v>
      </c>
      <c r="F340" s="21">
        <v>6356854</v>
      </c>
      <c r="G340" s="21">
        <v>6846834</v>
      </c>
      <c r="H340" s="21">
        <v>6395799</v>
      </c>
      <c r="I340" s="21">
        <v>6041258</v>
      </c>
      <c r="J340" s="21">
        <v>6358339</v>
      </c>
      <c r="K340" s="21">
        <v>6653005</v>
      </c>
      <c r="L340" s="21">
        <v>6570342</v>
      </c>
      <c r="M340" s="21">
        <v>6350587</v>
      </c>
      <c r="N340" s="21">
        <v>9486800</v>
      </c>
      <c r="O340" s="21">
        <v>10972402</v>
      </c>
    </row>
    <row r="341" spans="1:15" x14ac:dyDescent="0.3">
      <c r="A341" s="14">
        <f>VLOOKUP(B341,'[1]PORTFOLIO RAW'!B:B,1,FALSE)</f>
        <v>545615</v>
      </c>
      <c r="B341" s="20">
        <v>545615</v>
      </c>
      <c r="C341" s="19" t="s">
        <v>6239</v>
      </c>
      <c r="D341" s="20" t="s">
        <v>6240</v>
      </c>
      <c r="E341" s="21">
        <v>31706000</v>
      </c>
      <c r="F341" s="21">
        <v>27685000</v>
      </c>
      <c r="G341" s="21">
        <v>24440000</v>
      </c>
      <c r="H341" s="21">
        <v>25997000</v>
      </c>
      <c r="I341" s="21">
        <v>25743000</v>
      </c>
      <c r="J341" s="21">
        <v>11967000</v>
      </c>
      <c r="K341" s="21">
        <v>12176000</v>
      </c>
      <c r="L341" s="21">
        <v>11809000</v>
      </c>
      <c r="M341" s="21">
        <v>12321000</v>
      </c>
      <c r="N341" s="21">
        <v>63253000</v>
      </c>
      <c r="O341" s="21">
        <v>51884000</v>
      </c>
    </row>
    <row r="342" spans="1:15" x14ac:dyDescent="0.3">
      <c r="A342" s="14">
        <f>VLOOKUP(B342,'[1]PORTFOLIO RAW'!B:B,1,FALSE)</f>
        <v>325596</v>
      </c>
      <c r="B342" s="20">
        <v>325596</v>
      </c>
      <c r="C342" s="19" t="s">
        <v>6241</v>
      </c>
      <c r="D342" s="20" t="s">
        <v>6242</v>
      </c>
      <c r="E342" s="21">
        <v>3410141</v>
      </c>
      <c r="F342" s="21">
        <v>3625625</v>
      </c>
      <c r="G342" s="21">
        <v>5951000</v>
      </c>
      <c r="H342" s="21">
        <v>5686300</v>
      </c>
      <c r="I342" s="21">
        <v>6676600</v>
      </c>
      <c r="J342" s="21">
        <v>14042800</v>
      </c>
      <c r="K342" s="21">
        <v>22621100</v>
      </c>
      <c r="L342" s="21">
        <v>52421700</v>
      </c>
      <c r="M342" s="21">
        <v>135791200</v>
      </c>
      <c r="N342" s="21">
        <v>128753000</v>
      </c>
      <c r="O342" s="21">
        <v>118022800</v>
      </c>
    </row>
    <row r="343" spans="1:15" x14ac:dyDescent="0.3">
      <c r="A343" s="14">
        <f>VLOOKUP(B343,'[1]PORTFOLIO RAW'!B:B,1,FALSE)</f>
        <v>510209</v>
      </c>
      <c r="B343" s="20">
        <v>510209</v>
      </c>
      <c r="C343" s="19" t="s">
        <v>6243</v>
      </c>
      <c r="D343" s="20" t="s">
        <v>6244</v>
      </c>
      <c r="E343" s="21">
        <v>2613672</v>
      </c>
      <c r="F343" s="21">
        <v>2773880</v>
      </c>
      <c r="G343" s="21">
        <v>3074223</v>
      </c>
      <c r="H343" s="21">
        <v>3218622</v>
      </c>
      <c r="I343" s="21">
        <v>4704148</v>
      </c>
      <c r="J343" s="21">
        <v>4886268</v>
      </c>
      <c r="K343" s="21">
        <v>5078047</v>
      </c>
      <c r="L343" s="21">
        <v>4608383</v>
      </c>
      <c r="M343" s="21">
        <v>4386000</v>
      </c>
      <c r="N343" s="21">
        <v>11633300</v>
      </c>
      <c r="O343" s="21">
        <v>10330700</v>
      </c>
    </row>
    <row r="344" spans="1:15" x14ac:dyDescent="0.3">
      <c r="A344" s="14">
        <f>VLOOKUP(B344,'[1]PORTFOLIO RAW'!B:B,1,FALSE)</f>
        <v>905414</v>
      </c>
      <c r="B344" s="20">
        <v>905414</v>
      </c>
      <c r="C344" s="19" t="s">
        <v>6245</v>
      </c>
      <c r="D344" s="20" t="s">
        <v>6246</v>
      </c>
      <c r="E344" s="21">
        <v>6357336</v>
      </c>
      <c r="F344" s="21">
        <v>6000583</v>
      </c>
      <c r="G344" s="21">
        <v>6451178</v>
      </c>
      <c r="H344" s="21">
        <v>7046561</v>
      </c>
      <c r="I344" s="21">
        <v>6427000</v>
      </c>
      <c r="J344" s="21">
        <v>7052000</v>
      </c>
      <c r="K344" s="21">
        <v>6061000</v>
      </c>
      <c r="L344" s="21">
        <v>6771000</v>
      </c>
      <c r="M344" s="21">
        <v>8183000</v>
      </c>
      <c r="N344" s="21">
        <v>8669000</v>
      </c>
      <c r="O344" s="21">
        <v>9425000</v>
      </c>
    </row>
    <row r="345" spans="1:15" x14ac:dyDescent="0.3">
      <c r="A345" s="14" t="str">
        <f>VLOOKUP(B345,'[1]PORTFOLIO RAW'!B:B,1,FALSE)</f>
        <v>29026M</v>
      </c>
      <c r="B345" s="20" t="s">
        <v>12</v>
      </c>
      <c r="C345" s="19" t="s">
        <v>6247</v>
      </c>
      <c r="D345" s="20" t="s">
        <v>6248</v>
      </c>
      <c r="E345" s="21">
        <v>25302587</v>
      </c>
      <c r="F345" s="21">
        <v>31767575</v>
      </c>
      <c r="G345" s="21">
        <v>40234167</v>
      </c>
      <c r="H345" s="21">
        <v>57586000</v>
      </c>
      <c r="I345" s="21">
        <v>72574000</v>
      </c>
      <c r="J345" s="21">
        <v>93798000</v>
      </c>
      <c r="K345" s="21">
        <v>110920000</v>
      </c>
      <c r="L345" s="21">
        <v>131133000</v>
      </c>
      <c r="M345" s="21">
        <v>147210000</v>
      </c>
      <c r="N345" s="21">
        <v>167114000</v>
      </c>
      <c r="O345" s="21">
        <v>196615000</v>
      </c>
    </row>
    <row r="346" spans="1:15" x14ac:dyDescent="0.3">
      <c r="A346" s="14">
        <f>VLOOKUP(B346,'[1]PORTFOLIO RAW'!B:B,1,FALSE)</f>
        <v>905277</v>
      </c>
      <c r="B346" s="20">
        <v>905277</v>
      </c>
      <c r="C346" s="19" t="s">
        <v>6249</v>
      </c>
      <c r="D346" s="20" t="s">
        <v>6250</v>
      </c>
      <c r="E346" s="21">
        <v>87738000</v>
      </c>
      <c r="F346" s="21">
        <v>112539000</v>
      </c>
      <c r="G346" s="21">
        <v>113049000</v>
      </c>
      <c r="H346" s="21">
        <v>122433000</v>
      </c>
      <c r="I346" s="21">
        <v>128234000</v>
      </c>
      <c r="J346" s="21">
        <v>107187000</v>
      </c>
      <c r="K346" s="21">
        <v>104677000</v>
      </c>
      <c r="L346" s="21">
        <v>102451000</v>
      </c>
      <c r="M346" s="21">
        <v>106140000</v>
      </c>
      <c r="N346" s="21">
        <v>28756000</v>
      </c>
      <c r="O346" s="21">
        <v>32571000</v>
      </c>
    </row>
    <row r="347" spans="1:15" x14ac:dyDescent="0.3">
      <c r="A347" s="14">
        <f>VLOOKUP(B347,'[1]PORTFOLIO RAW'!B:B,1,FALSE)</f>
        <v>916091</v>
      </c>
      <c r="B347" s="20">
        <v>916091</v>
      </c>
      <c r="C347" s="19" t="s">
        <v>6251</v>
      </c>
      <c r="D347" s="20" t="s">
        <v>6252</v>
      </c>
      <c r="E347" s="21">
        <v>13730500</v>
      </c>
      <c r="F347" s="21">
        <v>15774800</v>
      </c>
      <c r="G347" s="21">
        <v>15450200</v>
      </c>
      <c r="H347" s="21">
        <v>16092000</v>
      </c>
      <c r="I347" s="21">
        <v>15796000</v>
      </c>
      <c r="J347" s="21">
        <v>10917000</v>
      </c>
      <c r="K347" s="21">
        <v>11067000</v>
      </c>
      <c r="L347" s="21">
        <v>11389000</v>
      </c>
      <c r="M347" s="21">
        <v>10201000</v>
      </c>
      <c r="N347" s="21">
        <v>7391000</v>
      </c>
      <c r="O347" s="21">
        <v>8282000</v>
      </c>
    </row>
    <row r="348" spans="1:15" x14ac:dyDescent="0.3">
      <c r="A348" s="14">
        <f>VLOOKUP(B348,'[1]PORTFOLIO RAW'!B:B,1,FALSE)</f>
        <v>902335</v>
      </c>
      <c r="B348" s="20">
        <v>902335</v>
      </c>
      <c r="C348" s="19" t="s">
        <v>6253</v>
      </c>
      <c r="D348" s="20" t="s">
        <v>6254</v>
      </c>
      <c r="E348" s="21">
        <v>11720300</v>
      </c>
      <c r="F348" s="21">
        <v>12617800</v>
      </c>
      <c r="G348" s="21">
        <v>12697900</v>
      </c>
      <c r="H348" s="21">
        <v>13059800</v>
      </c>
      <c r="I348" s="21">
        <v>13862100</v>
      </c>
      <c r="J348" s="21">
        <v>14285000</v>
      </c>
      <c r="K348" s="21">
        <v>14769400</v>
      </c>
      <c r="L348" s="21">
        <v>15163400</v>
      </c>
      <c r="M348" s="21">
        <v>29355200</v>
      </c>
      <c r="N348" s="21">
        <v>30123200</v>
      </c>
      <c r="O348" s="21">
        <v>31590500</v>
      </c>
    </row>
    <row r="349" spans="1:15" x14ac:dyDescent="0.3">
      <c r="A349" s="19" t="str">
        <f>VLOOKUP(B349,'[1]PORTFOLIO RAW'!B:B,1,FALSE)</f>
        <v>9373MH</v>
      </c>
      <c r="B349" s="20" t="s">
        <v>2</v>
      </c>
      <c r="C349" s="19" t="s">
        <v>6255</v>
      </c>
      <c r="D349" s="20" t="s">
        <v>6256</v>
      </c>
      <c r="E349" s="21">
        <v>13382000</v>
      </c>
      <c r="F349" s="21">
        <v>13054000</v>
      </c>
      <c r="G349" s="21">
        <v>14317000</v>
      </c>
      <c r="H349" s="21">
        <v>15274000</v>
      </c>
      <c r="I349" s="21">
        <v>16356000</v>
      </c>
      <c r="J349" s="21">
        <v>18090000</v>
      </c>
      <c r="K349" s="21">
        <v>20183000</v>
      </c>
      <c r="L349" s="21">
        <v>19704000</v>
      </c>
      <c r="M349" s="21">
        <v>18201000</v>
      </c>
      <c r="N349" s="13">
        <v>19147000</v>
      </c>
      <c r="O349" s="13">
        <v>20238000</v>
      </c>
    </row>
    <row r="350" spans="1:15" x14ac:dyDescent="0.3">
      <c r="A350" s="19"/>
      <c r="B350" s="20"/>
      <c r="C350" s="19"/>
      <c r="D350" s="20"/>
      <c r="E350" s="21"/>
      <c r="F350" s="21"/>
      <c r="G350" s="21"/>
      <c r="H350" s="21"/>
      <c r="I350" s="21"/>
      <c r="J350" s="21"/>
      <c r="K350" s="21"/>
      <c r="L350" s="21"/>
      <c r="M350" s="21"/>
    </row>
    <row r="351" spans="1:15" x14ac:dyDescent="0.3">
      <c r="A351" s="19"/>
      <c r="B351" s="20"/>
      <c r="C351" s="19"/>
      <c r="D351" s="20"/>
      <c r="E351" s="21"/>
      <c r="F351" s="21"/>
      <c r="G351" s="21"/>
      <c r="H351" s="21"/>
      <c r="I351" s="21"/>
      <c r="J351" s="21"/>
      <c r="K351" s="21"/>
      <c r="L351" s="21"/>
      <c r="M351" s="21"/>
    </row>
  </sheetData>
  <autoFilter ref="A3:O349" xr:uid="{D853D50B-2EE1-4837-B9EE-41B873BA3CEB}"/>
  <mergeCells count="1">
    <mergeCell ref="A1:O1"/>
  </mergeCells>
  <pageMargins left="0.7" right="0.7" top="0.78740157499999996" bottom="0.78740157499999996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9ADE6-16CD-4F35-9642-A9FD00BE025B}">
  <sheetPr>
    <tabColor rgb="FF0070C0"/>
  </sheetPr>
  <dimension ref="A1:F34"/>
  <sheetViews>
    <sheetView tabSelected="1" workbookViewId="0">
      <selection activeCell="A4" sqref="A4"/>
    </sheetView>
  </sheetViews>
  <sheetFormatPr baseColWidth="10" defaultRowHeight="15.5" x14ac:dyDescent="0.35"/>
  <cols>
    <col min="1" max="1" width="11.6328125" style="42" bestFit="1" customWidth="1"/>
    <col min="2" max="6" width="14.90625" style="43" customWidth="1"/>
    <col min="7" max="16384" width="10.90625" style="33"/>
  </cols>
  <sheetData>
    <row r="1" spans="1:6" ht="15.5" customHeight="1" x14ac:dyDescent="0.35">
      <c r="A1" s="32" t="s">
        <v>7343</v>
      </c>
      <c r="B1" s="32"/>
      <c r="C1" s="32"/>
      <c r="D1" s="32"/>
      <c r="E1" s="32"/>
      <c r="F1" s="32"/>
    </row>
    <row r="2" spans="1:6" ht="15.5" customHeight="1" x14ac:dyDescent="0.35">
      <c r="A2" s="32"/>
      <c r="B2" s="32"/>
      <c r="C2" s="32"/>
      <c r="D2" s="32"/>
      <c r="E2" s="32"/>
      <c r="F2" s="32"/>
    </row>
    <row r="3" spans="1:6" ht="15.5" customHeight="1" x14ac:dyDescent="0.35">
      <c r="A3" s="32"/>
      <c r="B3" s="32"/>
      <c r="C3" s="32"/>
      <c r="D3" s="32"/>
      <c r="E3" s="32"/>
      <c r="F3" s="32"/>
    </row>
    <row r="4" spans="1:6" x14ac:dyDescent="0.35">
      <c r="A4" s="34"/>
      <c r="B4" s="35" t="s">
        <v>7316</v>
      </c>
      <c r="C4" s="35" t="s">
        <v>7317</v>
      </c>
      <c r="D4" s="35" t="s">
        <v>7318</v>
      </c>
      <c r="E4" s="35" t="s">
        <v>7319</v>
      </c>
      <c r="F4" s="35" t="s">
        <v>7320</v>
      </c>
    </row>
    <row r="5" spans="1:6" x14ac:dyDescent="0.35">
      <c r="A5" s="36" t="s">
        <v>7321</v>
      </c>
      <c r="B5" s="37">
        <v>-2230.4180000000001</v>
      </c>
      <c r="C5" s="37">
        <v>6218.8829999999998</v>
      </c>
      <c r="D5" s="38">
        <v>0.129</v>
      </c>
      <c r="E5" s="38">
        <v>-0.107</v>
      </c>
      <c r="F5" s="39">
        <v>0.19620000000000001</v>
      </c>
    </row>
    <row r="6" spans="1:6" x14ac:dyDescent="0.35">
      <c r="A6" s="40" t="s">
        <v>7322</v>
      </c>
      <c r="B6" s="37">
        <v>2136.6190000000001</v>
      </c>
      <c r="C6" s="37">
        <v>5221.0209999999997</v>
      </c>
      <c r="D6" s="38">
        <v>-0.72599999999999998</v>
      </c>
      <c r="E6" s="38">
        <v>-2.9999999999999997E-4</v>
      </c>
      <c r="F6" s="38"/>
    </row>
    <row r="7" spans="1:6" x14ac:dyDescent="0.35">
      <c r="A7" s="40"/>
      <c r="B7" s="37">
        <v>1886879</v>
      </c>
      <c r="C7" s="37">
        <v>265302.8</v>
      </c>
      <c r="D7" s="38"/>
      <c r="E7" s="38"/>
      <c r="F7" s="38"/>
    </row>
    <row r="8" spans="1:6" x14ac:dyDescent="0.35">
      <c r="A8" s="36" t="s">
        <v>7323</v>
      </c>
      <c r="B8" s="37">
        <v>4835.5429999999997</v>
      </c>
      <c r="C8" s="37">
        <v>5358.85</v>
      </c>
      <c r="D8" s="38">
        <v>0.81399999999999995</v>
      </c>
      <c r="E8" s="38">
        <v>-0.106</v>
      </c>
      <c r="F8" s="38">
        <v>1.366E-2</v>
      </c>
    </row>
    <row r="9" spans="1:6" x14ac:dyDescent="0.35">
      <c r="A9" s="36" t="s">
        <v>7324</v>
      </c>
      <c r="B9" s="37">
        <v>3036.4270000000001</v>
      </c>
      <c r="C9" s="37">
        <v>4281871</v>
      </c>
      <c r="D9" s="38">
        <v>-0.76200000000000001</v>
      </c>
      <c r="E9" s="38">
        <v>-2.9999999999999997E-4</v>
      </c>
      <c r="F9" s="38"/>
    </row>
    <row r="10" spans="1:6" x14ac:dyDescent="0.35">
      <c r="A10" s="40"/>
      <c r="B10" s="37">
        <v>4281871</v>
      </c>
      <c r="C10" s="37">
        <v>470712.5</v>
      </c>
      <c r="D10" s="38"/>
      <c r="E10" s="38"/>
      <c r="F10" s="38"/>
    </row>
    <row r="11" spans="1:6" x14ac:dyDescent="0.35">
      <c r="A11" s="36" t="s">
        <v>7325</v>
      </c>
      <c r="B11" s="37">
        <v>6377.7129999999997</v>
      </c>
      <c r="C11" s="37">
        <v>11840.02</v>
      </c>
      <c r="D11" s="38">
        <v>0.28999999999999998</v>
      </c>
      <c r="E11" s="38">
        <v>-0.107</v>
      </c>
      <c r="F11" s="38">
        <v>7.3720000000000001E-7</v>
      </c>
    </row>
    <row r="12" spans="1:6" x14ac:dyDescent="0.35">
      <c r="A12" s="36" t="s">
        <v>7326</v>
      </c>
      <c r="B12" s="37">
        <v>3048.306</v>
      </c>
      <c r="C12" s="37">
        <v>11827.67</v>
      </c>
      <c r="D12" s="38">
        <v>0.22800000000000001</v>
      </c>
      <c r="E12" s="38">
        <v>-2.0000000000000001E-4</v>
      </c>
      <c r="F12" s="38"/>
    </row>
    <row r="13" spans="1:6" x14ac:dyDescent="0.35">
      <c r="A13" s="36"/>
      <c r="B13" s="37">
        <v>14711004</v>
      </c>
      <c r="C13" s="37">
        <v>1572350</v>
      </c>
      <c r="D13" s="38"/>
      <c r="E13" s="38"/>
      <c r="F13" s="38"/>
    </row>
    <row r="14" spans="1:6" x14ac:dyDescent="0.35">
      <c r="A14" s="36" t="s">
        <v>7327</v>
      </c>
      <c r="B14" s="37">
        <v>38670.839999999997</v>
      </c>
      <c r="C14" s="37">
        <v>22192.52</v>
      </c>
      <c r="D14" s="38">
        <v>3.036</v>
      </c>
      <c r="E14" s="38">
        <v>-0.106</v>
      </c>
      <c r="F14" s="38">
        <v>4.0430000000000002E-4</v>
      </c>
    </row>
    <row r="15" spans="1:6" x14ac:dyDescent="0.35">
      <c r="A15" s="36" t="s">
        <v>7328</v>
      </c>
      <c r="B15" s="37">
        <v>35184.99</v>
      </c>
      <c r="C15" s="37">
        <v>22214.39</v>
      </c>
      <c r="D15" s="38">
        <v>3.4180000000000001</v>
      </c>
      <c r="E15" s="38">
        <v>1E-3</v>
      </c>
      <c r="F15" s="38"/>
    </row>
    <row r="16" spans="1:6" x14ac:dyDescent="0.35">
      <c r="A16" s="40"/>
      <c r="B16" s="37">
        <v>16067003</v>
      </c>
      <c r="C16" s="37">
        <v>3477861</v>
      </c>
      <c r="D16" s="38"/>
      <c r="E16" s="38"/>
      <c r="F16" s="38"/>
    </row>
    <row r="17" spans="1:6" x14ac:dyDescent="0.35">
      <c r="A17" s="36" t="s">
        <v>7329</v>
      </c>
      <c r="B17" s="37">
        <v>31122.12</v>
      </c>
      <c r="C17" s="37">
        <v>16718.599999999999</v>
      </c>
      <c r="D17" s="38">
        <v>3.4649999999999999</v>
      </c>
      <c r="E17" s="38">
        <v>-0.106</v>
      </c>
      <c r="F17" s="38">
        <v>2.8649999999999998E-2</v>
      </c>
    </row>
    <row r="18" spans="1:6" x14ac:dyDescent="0.35">
      <c r="A18" s="40" t="s">
        <v>7330</v>
      </c>
      <c r="B18" s="37">
        <v>28187.16</v>
      </c>
      <c r="C18" s="37">
        <v>16665.39</v>
      </c>
      <c r="D18" s="38">
        <v>2.0049999999999999</v>
      </c>
      <c r="E18" s="38">
        <v>2.9999999999999997E-4</v>
      </c>
      <c r="F18" s="38"/>
    </row>
    <row r="19" spans="1:6" x14ac:dyDescent="0.35">
      <c r="A19" s="40"/>
      <c r="B19" s="37">
        <v>22431044</v>
      </c>
      <c r="C19" s="37">
        <v>2421244</v>
      </c>
      <c r="D19" s="38"/>
      <c r="E19" s="38"/>
      <c r="F19" s="38"/>
    </row>
    <row r="20" spans="1:6" x14ac:dyDescent="0.35">
      <c r="A20" s="36" t="s">
        <v>7331</v>
      </c>
      <c r="B20" s="38">
        <v>-5.0000000000000001E-3</v>
      </c>
      <c r="C20" s="38">
        <v>8.0000000000000002E-3</v>
      </c>
      <c r="D20" s="38">
        <v>0.42299999999999999</v>
      </c>
      <c r="E20" s="38">
        <v>-0.107</v>
      </c>
      <c r="F20" s="38">
        <v>1.2210000000000001E-3</v>
      </c>
    </row>
    <row r="21" spans="1:6" x14ac:dyDescent="0.35">
      <c r="A21" s="40" t="s">
        <v>7332</v>
      </c>
      <c r="B21" s="38">
        <v>2E-3</v>
      </c>
      <c r="C21" s="38">
        <v>7.0000000000000001E-3</v>
      </c>
      <c r="D21" s="38">
        <v>2.5630000000000002</v>
      </c>
      <c r="E21" s="38">
        <v>4.0000000000000002E-4</v>
      </c>
      <c r="F21" s="38"/>
    </row>
    <row r="22" spans="1:6" x14ac:dyDescent="0.35">
      <c r="A22" s="40"/>
      <c r="B22" s="38">
        <v>6.7670000000000003</v>
      </c>
      <c r="C22" s="38">
        <v>0.442</v>
      </c>
      <c r="D22" s="38"/>
      <c r="E22" s="38"/>
      <c r="F22" s="38"/>
    </row>
    <row r="23" spans="1:6" x14ac:dyDescent="0.35">
      <c r="A23" s="36" t="s">
        <v>7333</v>
      </c>
      <c r="B23" s="38">
        <v>0.34499999999999997</v>
      </c>
      <c r="C23" s="38">
        <v>0.64100000000000001</v>
      </c>
      <c r="D23" s="38">
        <v>0.28899999999999998</v>
      </c>
      <c r="E23" s="38">
        <v>-0.107</v>
      </c>
      <c r="F23" s="38">
        <v>0.45150000000000001</v>
      </c>
    </row>
    <row r="24" spans="1:6" x14ac:dyDescent="0.35">
      <c r="A24" s="40" t="s">
        <v>7334</v>
      </c>
      <c r="B24" s="38">
        <v>0.60199999999999998</v>
      </c>
      <c r="C24" s="38">
        <v>0.54300000000000004</v>
      </c>
      <c r="D24" s="38">
        <v>1.5249999999999999</v>
      </c>
      <c r="E24" s="38">
        <v>2.0000000000000001E-4</v>
      </c>
      <c r="F24" s="38"/>
    </row>
    <row r="25" spans="1:6" x14ac:dyDescent="0.35">
      <c r="A25" s="36"/>
      <c r="B25" s="38">
        <v>-7.5389999999999997</v>
      </c>
      <c r="C25" s="38">
        <v>27.616</v>
      </c>
      <c r="D25" s="38"/>
      <c r="E25" s="38"/>
      <c r="F25" s="38"/>
    </row>
    <row r="26" spans="1:6" x14ac:dyDescent="0.35">
      <c r="A26" s="36" t="s">
        <v>7335</v>
      </c>
      <c r="B26" s="37">
        <v>43930.76</v>
      </c>
      <c r="C26" s="37">
        <v>51252.15</v>
      </c>
      <c r="D26" s="38">
        <v>0.73499999999999999</v>
      </c>
      <c r="E26" s="38">
        <v>2.0000000000000001E-4</v>
      </c>
      <c r="F26" s="38">
        <v>2.9839999999999998E-2</v>
      </c>
    </row>
    <row r="27" spans="1:6" x14ac:dyDescent="0.35">
      <c r="A27" s="40" t="s">
        <v>7336</v>
      </c>
      <c r="B27" s="37">
        <v>38549.51</v>
      </c>
      <c r="C27" s="37">
        <v>51311.99</v>
      </c>
      <c r="D27" s="38">
        <v>1.355</v>
      </c>
      <c r="E27" s="38">
        <v>1E-4</v>
      </c>
      <c r="F27" s="38"/>
    </row>
    <row r="28" spans="1:6" x14ac:dyDescent="0.35">
      <c r="A28" s="41"/>
      <c r="B28" s="37">
        <v>73216911</v>
      </c>
      <c r="C28" s="37">
        <v>12571418</v>
      </c>
      <c r="D28" s="38"/>
      <c r="E28" s="38"/>
      <c r="F28" s="38"/>
    </row>
    <row r="29" spans="1:6" x14ac:dyDescent="0.35">
      <c r="A29" s="36" t="s">
        <v>7337</v>
      </c>
      <c r="B29" s="37">
        <v>159264.6</v>
      </c>
      <c r="C29" s="37">
        <v>39032.160000000003</v>
      </c>
      <c r="D29" s="38">
        <v>16.649000000000001</v>
      </c>
      <c r="E29" s="38">
        <v>-0.10100000000000001</v>
      </c>
      <c r="F29" s="38">
        <v>1.818E-3</v>
      </c>
    </row>
    <row r="30" spans="1:6" x14ac:dyDescent="0.35">
      <c r="A30" s="36" t="s">
        <v>7338</v>
      </c>
      <c r="B30" s="37">
        <v>144022.9</v>
      </c>
      <c r="C30" s="37">
        <v>38724.93</v>
      </c>
      <c r="D30" s="38">
        <v>12.069000000000001</v>
      </c>
      <c r="E30" s="38">
        <v>3.0000000000000001E-3</v>
      </c>
      <c r="F30" s="38"/>
    </row>
    <row r="31" spans="1:6" x14ac:dyDescent="0.35">
      <c r="A31" s="36"/>
      <c r="B31" s="37">
        <v>30478255</v>
      </c>
      <c r="C31" s="37">
        <v>3630716</v>
      </c>
      <c r="D31" s="38"/>
      <c r="E31" s="38"/>
      <c r="F31" s="38"/>
    </row>
    <row r="32" spans="1:6" x14ac:dyDescent="0.35">
      <c r="A32" s="41" t="s">
        <v>7339</v>
      </c>
      <c r="B32" s="37">
        <v>2E-3</v>
      </c>
      <c r="C32" s="37">
        <v>6.0999999999999999E-2</v>
      </c>
      <c r="D32" s="38">
        <v>1E-3</v>
      </c>
      <c r="E32" s="38">
        <v>-0.107</v>
      </c>
      <c r="F32" s="38">
        <v>0.93899999999999995</v>
      </c>
    </row>
    <row r="33" spans="1:6" x14ac:dyDescent="0.35">
      <c r="A33" s="36" t="s">
        <v>7340</v>
      </c>
      <c r="B33" s="37">
        <v>5.0000000000000001E-3</v>
      </c>
      <c r="C33" s="37">
        <v>4.7E-2</v>
      </c>
      <c r="D33" s="38">
        <v>1E-4</v>
      </c>
      <c r="E33" s="38">
        <v>-2.9999999999999997E-4</v>
      </c>
      <c r="F33" s="38"/>
    </row>
    <row r="34" spans="1:6" x14ac:dyDescent="0.35">
      <c r="A34" s="41"/>
      <c r="B34" s="37">
        <v>3.4239999999999999</v>
      </c>
      <c r="C34" s="37">
        <v>2.327</v>
      </c>
      <c r="D34" s="37"/>
      <c r="E34" s="37"/>
      <c r="F34" s="37"/>
    </row>
  </sheetData>
  <mergeCells count="1">
    <mergeCell ref="A1:F3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14</vt:i4>
      </vt:variant>
    </vt:vector>
  </HeadingPairs>
  <TitlesOfParts>
    <vt:vector size="14" baseType="lpstr">
      <vt:lpstr>R_STUDIO EINGABE</vt:lpstr>
      <vt:lpstr>PORTFOLIO RAW</vt:lpstr>
      <vt:lpstr>ESGC</vt:lpstr>
      <vt:lpstr>MB</vt:lpstr>
      <vt:lpstr>MCAP</vt:lpstr>
      <vt:lpstr>NI</vt:lpstr>
      <vt:lpstr>EBITDA</vt:lpstr>
      <vt:lpstr>EQIT</vt:lpstr>
      <vt:lpstr>DEBT</vt:lpstr>
      <vt:lpstr>REV</vt:lpstr>
      <vt:lpstr>RoA</vt:lpstr>
      <vt:lpstr>RoE</vt:lpstr>
      <vt:lpstr>ASSET</vt:lpstr>
      <vt:lpstr>Panel Regression 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klara</dc:creator>
  <cp:lastModifiedBy>klara</cp:lastModifiedBy>
  <dcterms:created xsi:type="dcterms:W3CDTF">2019-09-29T09:14:42Z</dcterms:created>
  <dcterms:modified xsi:type="dcterms:W3CDTF">2019-11-27T04:37:22Z</dcterms:modified>
</cp:coreProperties>
</file>